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9.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0.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nkitsaxena/Endor/The Force/Archive/Capstone/Capstone Project/"/>
    </mc:Choice>
  </mc:AlternateContent>
  <xr:revisionPtr revIDLastSave="0" documentId="13_ncr:1_{8AF830DC-68E8-6B43-A2A0-0F6A46259025}" xr6:coauthVersionLast="36" xr6:coauthVersionMax="36" xr10:uidLastSave="{00000000-0000-0000-0000-000000000000}"/>
  <bookViews>
    <workbookView xWindow="0" yWindow="500" windowWidth="27760" windowHeight="17500" xr2:uid="{00000000-000D-0000-FFFF-FFFF00000000}"/>
  </bookViews>
  <sheets>
    <sheet name="Cleaned Data" sheetId="2" r:id="rId1"/>
    <sheet name="Analysis (Treatments)" sheetId="5" r:id="rId2"/>
    <sheet name="Appendix G | Race" sheetId="3" r:id="rId3"/>
    <sheet name="Appendix H | Team Composition" sheetId="4" r:id="rId4"/>
    <sheet name="Appendix I | Team Member Race" sheetId="6" r:id="rId5"/>
    <sheet name="Appendix J | Norms 1 of 2" sheetId="8" r:id="rId6"/>
    <sheet name="Appendix J | Norms 2 of 2" sheetId="10" r:id="rId7"/>
    <sheet name="Raw Data" sheetId="1" r:id="rId8"/>
    <sheet name="Extra | Closeness in Teams" sheetId="7" r:id="rId9"/>
  </sheets>
  <definedNames>
    <definedName name="_xlnm._FilterDatabase" localSheetId="5" hidden="1">'Appendix J | Norms 1 of 2'!$A$1:$E$342</definedName>
    <definedName name="_xlnm._FilterDatabase" localSheetId="0" hidden="1">'Cleaned Data'!$A$1:$AA$342</definedName>
    <definedName name="_xlnm._FilterDatabase" localSheetId="7" hidden="1">'Raw Data'!$A$2:$DJ$520</definedName>
  </definedNames>
  <calcPr calcId="181029"/>
</workbook>
</file>

<file path=xl/calcChain.xml><?xml version="1.0" encoding="utf-8"?>
<calcChain xmlns="http://schemas.openxmlformats.org/spreadsheetml/2006/main">
  <c r="I3" i="8" l="1"/>
  <c r="I4" i="8" s="1"/>
  <c r="H3" i="8"/>
  <c r="H4" i="8" s="1"/>
  <c r="I2" i="8"/>
  <c r="H2" i="8"/>
  <c r="H5" i="7"/>
  <c r="F5" i="7"/>
  <c r="E5" i="7"/>
  <c r="D5" i="7"/>
  <c r="C5" i="7"/>
  <c r="B5" i="7"/>
  <c r="C4" i="7"/>
  <c r="D4" i="7"/>
  <c r="I4" i="7"/>
  <c r="I5" i="7" s="1"/>
  <c r="H4" i="7"/>
  <c r="F4" i="7"/>
  <c r="E4" i="7"/>
  <c r="B4" i="7"/>
  <c r="D3" i="7"/>
  <c r="C3" i="7"/>
  <c r="J3" i="7"/>
  <c r="I3" i="7"/>
  <c r="H3" i="7"/>
  <c r="G3" i="7"/>
  <c r="F3" i="7"/>
  <c r="E3" i="7"/>
  <c r="B3" i="7"/>
  <c r="J4" i="7"/>
  <c r="J5" i="7" s="1"/>
  <c r="G4" i="7"/>
  <c r="G5" i="7" s="1"/>
  <c r="F5" i="6"/>
  <c r="E5" i="6"/>
  <c r="C5" i="6"/>
  <c r="B5" i="6"/>
  <c r="F4" i="6"/>
  <c r="E4" i="6"/>
  <c r="C4" i="6"/>
  <c r="B4" i="6"/>
  <c r="D3" i="6"/>
  <c r="C3" i="6"/>
  <c r="F3" i="6"/>
  <c r="E3" i="6"/>
  <c r="B3" i="6"/>
  <c r="G4" i="6"/>
  <c r="G5" i="6" s="1"/>
  <c r="D4" i="6"/>
  <c r="D5" i="6" s="1"/>
  <c r="G3" i="6"/>
  <c r="K5" i="5"/>
  <c r="J5" i="5"/>
  <c r="I5" i="5"/>
  <c r="H5" i="5"/>
  <c r="F5" i="5"/>
  <c r="E5" i="5"/>
  <c r="D5" i="5"/>
  <c r="C5" i="5"/>
  <c r="G5" i="5"/>
  <c r="B5" i="5"/>
  <c r="K4" i="5"/>
  <c r="J4" i="5"/>
  <c r="I4" i="5"/>
  <c r="H4" i="5"/>
  <c r="F4" i="5"/>
  <c r="E4" i="5"/>
  <c r="D4" i="5"/>
  <c r="C4" i="5"/>
  <c r="G4" i="5"/>
  <c r="B4" i="5"/>
  <c r="K3" i="5"/>
  <c r="J3" i="5"/>
  <c r="I3" i="5"/>
  <c r="H3" i="5"/>
  <c r="F3" i="5"/>
  <c r="E3" i="5"/>
  <c r="D3" i="5"/>
  <c r="C3" i="5"/>
  <c r="G3" i="5"/>
  <c r="B3" i="5"/>
  <c r="G4" i="4"/>
  <c r="G5" i="4" s="1"/>
  <c r="F4" i="4"/>
  <c r="F5" i="4" s="1"/>
  <c r="D4" i="4"/>
  <c r="D5" i="4" s="1"/>
  <c r="C4" i="4"/>
  <c r="C5" i="4" s="1"/>
  <c r="E4" i="4"/>
  <c r="E5" i="4" s="1"/>
  <c r="B4" i="4"/>
  <c r="B5" i="4" s="1"/>
  <c r="G3" i="4"/>
  <c r="F3" i="4"/>
  <c r="D3" i="4"/>
  <c r="C3" i="4"/>
  <c r="E3" i="4"/>
  <c r="B3" i="4"/>
  <c r="AA6" i="2"/>
  <c r="AA7" i="2"/>
  <c r="AA8" i="2"/>
  <c r="AA10" i="2"/>
  <c r="AA12" i="2"/>
  <c r="AA15" i="2"/>
  <c r="AA18" i="2"/>
  <c r="AA20" i="2"/>
  <c r="AA22" i="2"/>
  <c r="AA25" i="2"/>
  <c r="AA28" i="2"/>
  <c r="AA30" i="2"/>
  <c r="AA33" i="2"/>
  <c r="AA34" i="2"/>
  <c r="AA46" i="2"/>
  <c r="AA51" i="2"/>
  <c r="AA55" i="2"/>
  <c r="AA59" i="2"/>
  <c r="AA62" i="2"/>
  <c r="AA68" i="2"/>
  <c r="AA69" i="2"/>
  <c r="AA72" i="2"/>
  <c r="AA73" i="2"/>
  <c r="AA79" i="2"/>
  <c r="AA84" i="2"/>
  <c r="AA89" i="2"/>
  <c r="AA99" i="2"/>
  <c r="AA100" i="2"/>
  <c r="AA101" i="2"/>
  <c r="AA103" i="2"/>
  <c r="AA105" i="2"/>
  <c r="AA107" i="2"/>
  <c r="AA112" i="2"/>
  <c r="AA118" i="2"/>
  <c r="AA122" i="2"/>
  <c r="AA123" i="2"/>
  <c r="AA124" i="2"/>
  <c r="AA125" i="2"/>
  <c r="AA127" i="2"/>
  <c r="AA131" i="2"/>
  <c r="AA138" i="2"/>
  <c r="AA140" i="2"/>
  <c r="AA146" i="2"/>
  <c r="AA147" i="2"/>
  <c r="AA148" i="2"/>
  <c r="AA149" i="2"/>
  <c r="AA154" i="2"/>
  <c r="AA156" i="2"/>
  <c r="AA158" i="2"/>
  <c r="AA162" i="2"/>
  <c r="AA164" i="2"/>
  <c r="AA167" i="2"/>
  <c r="AA169" i="2"/>
  <c r="AA173" i="2"/>
  <c r="AA176" i="2"/>
  <c r="AA183" i="2"/>
  <c r="AA185" i="2"/>
  <c r="AA187" i="2"/>
  <c r="AA189" i="2"/>
  <c r="AA196" i="2"/>
  <c r="AA198" i="2"/>
  <c r="AA203" i="2"/>
  <c r="AA204" i="2"/>
  <c r="AA205" i="2"/>
  <c r="AA206" i="2"/>
  <c r="AA213" i="2"/>
  <c r="AA215" i="2"/>
  <c r="AA219" i="2"/>
  <c r="AA220" i="2"/>
  <c r="AA223" i="2"/>
  <c r="AA231" i="2"/>
  <c r="AA235" i="2"/>
  <c r="AA237" i="2"/>
  <c r="AA238" i="2"/>
  <c r="AA239" i="2"/>
  <c r="AA241" i="2"/>
  <c r="AA242" i="2"/>
  <c r="AA244" i="2"/>
  <c r="AA247" i="2"/>
  <c r="AA250" i="2"/>
  <c r="AA252" i="2"/>
  <c r="AA254" i="2"/>
  <c r="AA256" i="2"/>
  <c r="AA257" i="2"/>
  <c r="AA259" i="2"/>
  <c r="AA262" i="2"/>
  <c r="AA268" i="2"/>
  <c r="AA276" i="2"/>
  <c r="AA277" i="2"/>
  <c r="AA282" i="2"/>
  <c r="AA286" i="2"/>
  <c r="AA287" i="2"/>
  <c r="AA289" i="2"/>
  <c r="AA293" i="2"/>
  <c r="AA295" i="2"/>
  <c r="AA302" i="2"/>
  <c r="AA303" i="2"/>
  <c r="AA307" i="2"/>
  <c r="AA314" i="2"/>
  <c r="AA317" i="2"/>
  <c r="AA319" i="2"/>
  <c r="AA320" i="2"/>
  <c r="AA324" i="2"/>
  <c r="AA325" i="2"/>
  <c r="AA331" i="2"/>
  <c r="AA334" i="2"/>
  <c r="AA336" i="2"/>
  <c r="Z3" i="2"/>
  <c r="AA3" i="2" s="1"/>
  <c r="Z4" i="2"/>
  <c r="AA4" i="2" s="1"/>
  <c r="Z5" i="2"/>
  <c r="AA5" i="2" s="1"/>
  <c r="Z6" i="2"/>
  <c r="Z7" i="2"/>
  <c r="Z8" i="2"/>
  <c r="Z9" i="2"/>
  <c r="AA9" i="2" s="1"/>
  <c r="Z10" i="2"/>
  <c r="Z11" i="2"/>
  <c r="AA11" i="2" s="1"/>
  <c r="Z12" i="2"/>
  <c r="Z13" i="2"/>
  <c r="AA13" i="2" s="1"/>
  <c r="Z14" i="2"/>
  <c r="AA14" i="2" s="1"/>
  <c r="Z15" i="2"/>
  <c r="Z16" i="2"/>
  <c r="AA16" i="2" s="1"/>
  <c r="Z17" i="2"/>
  <c r="AA17" i="2" s="1"/>
  <c r="Z18" i="2"/>
  <c r="Z19" i="2"/>
  <c r="AA19" i="2" s="1"/>
  <c r="Z20" i="2"/>
  <c r="Z21" i="2"/>
  <c r="AA21" i="2" s="1"/>
  <c r="Z22" i="2"/>
  <c r="Z23" i="2"/>
  <c r="AA23" i="2" s="1"/>
  <c r="Z24" i="2"/>
  <c r="AA24" i="2" s="1"/>
  <c r="Z25" i="2"/>
  <c r="Z26" i="2"/>
  <c r="AA26" i="2" s="1"/>
  <c r="Z27" i="2"/>
  <c r="AA27" i="2" s="1"/>
  <c r="Z28" i="2"/>
  <c r="Z29" i="2"/>
  <c r="AA29" i="2" s="1"/>
  <c r="Z30" i="2"/>
  <c r="Z31" i="2"/>
  <c r="AA31" i="2" s="1"/>
  <c r="Z32" i="2"/>
  <c r="AA32" i="2" s="1"/>
  <c r="Z33" i="2"/>
  <c r="Z34" i="2"/>
  <c r="Z35" i="2"/>
  <c r="AA35" i="2" s="1"/>
  <c r="Z36" i="2"/>
  <c r="AA36" i="2" s="1"/>
  <c r="Z37" i="2"/>
  <c r="AA37" i="2" s="1"/>
  <c r="Z38" i="2"/>
  <c r="AA38" i="2" s="1"/>
  <c r="Z39" i="2"/>
  <c r="AA39" i="2" s="1"/>
  <c r="Z40" i="2"/>
  <c r="AA40" i="2" s="1"/>
  <c r="Z41" i="2"/>
  <c r="AA41" i="2" s="1"/>
  <c r="Z42" i="2"/>
  <c r="AA42" i="2" s="1"/>
  <c r="Z43" i="2"/>
  <c r="AA43" i="2" s="1"/>
  <c r="Z44" i="2"/>
  <c r="AA44" i="2" s="1"/>
  <c r="Z45" i="2"/>
  <c r="AA45" i="2" s="1"/>
  <c r="Z46" i="2"/>
  <c r="Z47" i="2"/>
  <c r="AA47" i="2" s="1"/>
  <c r="Z48" i="2"/>
  <c r="AA48" i="2" s="1"/>
  <c r="Z49" i="2"/>
  <c r="AA49" i="2" s="1"/>
  <c r="Z50" i="2"/>
  <c r="AA50" i="2" s="1"/>
  <c r="Z51" i="2"/>
  <c r="Z52" i="2"/>
  <c r="AA52" i="2" s="1"/>
  <c r="Z53" i="2"/>
  <c r="AA53" i="2" s="1"/>
  <c r="Z54" i="2"/>
  <c r="AA54" i="2" s="1"/>
  <c r="Z55" i="2"/>
  <c r="Z56" i="2"/>
  <c r="AA56" i="2" s="1"/>
  <c r="Z57" i="2"/>
  <c r="AA57" i="2" s="1"/>
  <c r="Z58" i="2"/>
  <c r="AA58" i="2" s="1"/>
  <c r="Z59" i="2"/>
  <c r="Z60" i="2"/>
  <c r="AA60" i="2" s="1"/>
  <c r="Z61" i="2"/>
  <c r="AA61" i="2" s="1"/>
  <c r="Z62" i="2"/>
  <c r="Z63" i="2"/>
  <c r="AA63" i="2" s="1"/>
  <c r="Z64" i="2"/>
  <c r="AA64" i="2" s="1"/>
  <c r="Z65" i="2"/>
  <c r="AA65" i="2" s="1"/>
  <c r="Z66" i="2"/>
  <c r="AA66" i="2" s="1"/>
  <c r="Z67" i="2"/>
  <c r="AA67" i="2" s="1"/>
  <c r="Z68" i="2"/>
  <c r="Z69" i="2"/>
  <c r="Z70" i="2"/>
  <c r="AA70" i="2" s="1"/>
  <c r="Z71" i="2"/>
  <c r="AA71" i="2" s="1"/>
  <c r="Z72" i="2"/>
  <c r="Z73" i="2"/>
  <c r="Z74" i="2"/>
  <c r="AA74" i="2" s="1"/>
  <c r="Z75" i="2"/>
  <c r="AA75" i="2" s="1"/>
  <c r="Z76" i="2"/>
  <c r="AA76" i="2" s="1"/>
  <c r="Z77" i="2"/>
  <c r="AA77" i="2" s="1"/>
  <c r="Z78" i="2"/>
  <c r="AA78" i="2" s="1"/>
  <c r="Z79" i="2"/>
  <c r="Z80" i="2"/>
  <c r="AA80" i="2" s="1"/>
  <c r="Z81" i="2"/>
  <c r="AA81" i="2" s="1"/>
  <c r="Z82" i="2"/>
  <c r="AA82" i="2" s="1"/>
  <c r="Z83" i="2"/>
  <c r="AA83" i="2" s="1"/>
  <c r="Z84" i="2"/>
  <c r="Z85" i="2"/>
  <c r="AA85" i="2" s="1"/>
  <c r="Z86" i="2"/>
  <c r="AA86" i="2" s="1"/>
  <c r="Z87" i="2"/>
  <c r="AA87" i="2" s="1"/>
  <c r="Z88" i="2"/>
  <c r="AA88" i="2" s="1"/>
  <c r="Z89" i="2"/>
  <c r="Z90" i="2"/>
  <c r="AA90" i="2" s="1"/>
  <c r="Z91" i="2"/>
  <c r="AA91" i="2" s="1"/>
  <c r="Z92" i="2"/>
  <c r="AA92" i="2" s="1"/>
  <c r="Z93" i="2"/>
  <c r="AA93" i="2" s="1"/>
  <c r="Z94" i="2"/>
  <c r="AA94" i="2" s="1"/>
  <c r="Z95" i="2"/>
  <c r="AA95" i="2" s="1"/>
  <c r="Z96" i="2"/>
  <c r="AA96" i="2" s="1"/>
  <c r="Z97" i="2"/>
  <c r="AA97" i="2" s="1"/>
  <c r="Z98" i="2"/>
  <c r="AA98" i="2" s="1"/>
  <c r="Z99" i="2"/>
  <c r="Z100" i="2"/>
  <c r="Z101" i="2"/>
  <c r="Z102" i="2"/>
  <c r="AA102" i="2" s="1"/>
  <c r="Z103" i="2"/>
  <c r="Z104" i="2"/>
  <c r="AA104" i="2" s="1"/>
  <c r="Z105" i="2"/>
  <c r="Z106" i="2"/>
  <c r="AA106" i="2" s="1"/>
  <c r="Z107" i="2"/>
  <c r="Z108" i="2"/>
  <c r="AA108" i="2" s="1"/>
  <c r="Z109" i="2"/>
  <c r="AA109" i="2" s="1"/>
  <c r="Z110" i="2"/>
  <c r="AA110" i="2" s="1"/>
  <c r="Z111" i="2"/>
  <c r="AA111" i="2" s="1"/>
  <c r="Z112" i="2"/>
  <c r="Z113" i="2"/>
  <c r="AA113" i="2" s="1"/>
  <c r="Z114" i="2"/>
  <c r="AA114" i="2" s="1"/>
  <c r="Z115" i="2"/>
  <c r="AA115" i="2" s="1"/>
  <c r="Z116" i="2"/>
  <c r="AA116" i="2" s="1"/>
  <c r="Z117" i="2"/>
  <c r="AA117" i="2" s="1"/>
  <c r="Z118" i="2"/>
  <c r="Z119" i="2"/>
  <c r="AA119" i="2" s="1"/>
  <c r="Z120" i="2"/>
  <c r="AA120" i="2" s="1"/>
  <c r="Z121" i="2"/>
  <c r="AA121" i="2" s="1"/>
  <c r="Z122" i="2"/>
  <c r="Z123" i="2"/>
  <c r="Z124" i="2"/>
  <c r="Z125" i="2"/>
  <c r="Z126" i="2"/>
  <c r="AA126" i="2" s="1"/>
  <c r="Z127" i="2"/>
  <c r="Z128" i="2"/>
  <c r="AA128" i="2" s="1"/>
  <c r="Z129" i="2"/>
  <c r="AA129" i="2" s="1"/>
  <c r="Z130" i="2"/>
  <c r="AA130" i="2" s="1"/>
  <c r="Z131" i="2"/>
  <c r="Z132" i="2"/>
  <c r="AA132" i="2" s="1"/>
  <c r="Z133" i="2"/>
  <c r="AA133" i="2" s="1"/>
  <c r="Z134" i="2"/>
  <c r="AA134" i="2" s="1"/>
  <c r="Z135" i="2"/>
  <c r="AA135" i="2" s="1"/>
  <c r="Z136" i="2"/>
  <c r="AA136" i="2" s="1"/>
  <c r="Z137" i="2"/>
  <c r="AA137" i="2" s="1"/>
  <c r="Z138" i="2"/>
  <c r="Z139" i="2"/>
  <c r="AA139" i="2" s="1"/>
  <c r="Z140" i="2"/>
  <c r="Z141" i="2"/>
  <c r="AA141" i="2" s="1"/>
  <c r="Z142" i="2"/>
  <c r="AA142" i="2" s="1"/>
  <c r="Z143" i="2"/>
  <c r="AA143" i="2" s="1"/>
  <c r="Z144" i="2"/>
  <c r="AA144" i="2" s="1"/>
  <c r="Z145" i="2"/>
  <c r="AA145" i="2" s="1"/>
  <c r="Z146" i="2"/>
  <c r="Z147" i="2"/>
  <c r="Z148" i="2"/>
  <c r="Z149" i="2"/>
  <c r="Z150" i="2"/>
  <c r="AA150" i="2" s="1"/>
  <c r="Z151" i="2"/>
  <c r="AA151" i="2" s="1"/>
  <c r="Z152" i="2"/>
  <c r="AA152" i="2" s="1"/>
  <c r="Z153" i="2"/>
  <c r="AA153" i="2" s="1"/>
  <c r="Z154" i="2"/>
  <c r="Z155" i="2"/>
  <c r="AA155" i="2" s="1"/>
  <c r="Z156" i="2"/>
  <c r="Z157" i="2"/>
  <c r="AA157" i="2" s="1"/>
  <c r="Z158" i="2"/>
  <c r="Z159" i="2"/>
  <c r="AA159" i="2" s="1"/>
  <c r="Z160" i="2"/>
  <c r="AA160" i="2" s="1"/>
  <c r="Z161" i="2"/>
  <c r="AA161" i="2" s="1"/>
  <c r="Z162" i="2"/>
  <c r="Z163" i="2"/>
  <c r="AA163" i="2" s="1"/>
  <c r="Z164" i="2"/>
  <c r="Z165" i="2"/>
  <c r="AA165" i="2" s="1"/>
  <c r="Z166" i="2"/>
  <c r="AA166" i="2" s="1"/>
  <c r="Z167" i="2"/>
  <c r="Z168" i="2"/>
  <c r="AA168" i="2" s="1"/>
  <c r="Z169" i="2"/>
  <c r="Z170" i="2"/>
  <c r="AA170" i="2" s="1"/>
  <c r="Z171" i="2"/>
  <c r="AA171" i="2" s="1"/>
  <c r="Z172" i="2"/>
  <c r="AA172" i="2" s="1"/>
  <c r="Z173" i="2"/>
  <c r="Z174" i="2"/>
  <c r="AA174" i="2" s="1"/>
  <c r="Z175" i="2"/>
  <c r="AA175" i="2" s="1"/>
  <c r="Z176" i="2"/>
  <c r="Z177" i="2"/>
  <c r="AA177" i="2" s="1"/>
  <c r="Z178" i="2"/>
  <c r="AA178" i="2" s="1"/>
  <c r="Z179" i="2"/>
  <c r="AA179" i="2" s="1"/>
  <c r="Z180" i="2"/>
  <c r="AA180" i="2" s="1"/>
  <c r="Z181" i="2"/>
  <c r="AA181" i="2" s="1"/>
  <c r="Z182" i="2"/>
  <c r="AA182" i="2" s="1"/>
  <c r="Z183" i="2"/>
  <c r="Z184" i="2"/>
  <c r="AA184" i="2" s="1"/>
  <c r="Z185" i="2"/>
  <c r="Z186" i="2"/>
  <c r="AA186" i="2" s="1"/>
  <c r="Z187" i="2"/>
  <c r="Z188" i="2"/>
  <c r="AA188" i="2" s="1"/>
  <c r="Z189" i="2"/>
  <c r="Z190" i="2"/>
  <c r="AA190" i="2" s="1"/>
  <c r="Z191" i="2"/>
  <c r="AA191" i="2" s="1"/>
  <c r="Z192" i="2"/>
  <c r="AA192" i="2" s="1"/>
  <c r="Z193" i="2"/>
  <c r="AA193" i="2" s="1"/>
  <c r="Z194" i="2"/>
  <c r="AA194" i="2" s="1"/>
  <c r="Z195" i="2"/>
  <c r="AA195" i="2" s="1"/>
  <c r="Z196" i="2"/>
  <c r="Z197" i="2"/>
  <c r="AA197" i="2" s="1"/>
  <c r="Z198" i="2"/>
  <c r="Z199" i="2"/>
  <c r="AA199" i="2" s="1"/>
  <c r="Z200" i="2"/>
  <c r="AA200" i="2" s="1"/>
  <c r="Z201" i="2"/>
  <c r="AA201" i="2" s="1"/>
  <c r="Z202" i="2"/>
  <c r="AA202" i="2" s="1"/>
  <c r="Z203" i="2"/>
  <c r="Z204" i="2"/>
  <c r="Z205" i="2"/>
  <c r="Z206" i="2"/>
  <c r="Z207" i="2"/>
  <c r="AA207" i="2" s="1"/>
  <c r="Z208" i="2"/>
  <c r="AA208" i="2" s="1"/>
  <c r="Z209" i="2"/>
  <c r="AA209" i="2" s="1"/>
  <c r="Z210" i="2"/>
  <c r="AA210" i="2" s="1"/>
  <c r="Z211" i="2"/>
  <c r="AA211" i="2" s="1"/>
  <c r="Z212" i="2"/>
  <c r="AA212" i="2" s="1"/>
  <c r="Z213" i="2"/>
  <c r="Z214" i="2"/>
  <c r="AA214" i="2" s="1"/>
  <c r="Z215" i="2"/>
  <c r="Z216" i="2"/>
  <c r="AA216" i="2" s="1"/>
  <c r="Z217" i="2"/>
  <c r="AA217" i="2" s="1"/>
  <c r="Z218" i="2"/>
  <c r="AA218" i="2" s="1"/>
  <c r="Z219" i="2"/>
  <c r="Z220" i="2"/>
  <c r="Z221" i="2"/>
  <c r="AA221" i="2" s="1"/>
  <c r="Z222" i="2"/>
  <c r="AA222" i="2" s="1"/>
  <c r="Z223" i="2"/>
  <c r="Z224" i="2"/>
  <c r="AA224" i="2" s="1"/>
  <c r="Z225" i="2"/>
  <c r="AA225" i="2" s="1"/>
  <c r="Z226" i="2"/>
  <c r="AA226" i="2" s="1"/>
  <c r="Z227" i="2"/>
  <c r="AA227" i="2" s="1"/>
  <c r="Z228" i="2"/>
  <c r="AA228" i="2" s="1"/>
  <c r="Z229" i="2"/>
  <c r="AA229" i="2" s="1"/>
  <c r="Z230" i="2"/>
  <c r="AA230" i="2" s="1"/>
  <c r="Z231" i="2"/>
  <c r="Z232" i="2"/>
  <c r="AA232" i="2" s="1"/>
  <c r="Z233" i="2"/>
  <c r="AA233" i="2" s="1"/>
  <c r="Z234" i="2"/>
  <c r="AA234" i="2" s="1"/>
  <c r="Z235" i="2"/>
  <c r="Z236" i="2"/>
  <c r="AA236" i="2" s="1"/>
  <c r="Z237" i="2"/>
  <c r="Z238" i="2"/>
  <c r="Z239" i="2"/>
  <c r="Z240" i="2"/>
  <c r="AA240" i="2" s="1"/>
  <c r="Z241" i="2"/>
  <c r="Z242" i="2"/>
  <c r="Z243" i="2"/>
  <c r="AA243" i="2" s="1"/>
  <c r="Z244" i="2"/>
  <c r="Z245" i="2"/>
  <c r="AA245" i="2" s="1"/>
  <c r="Z246" i="2"/>
  <c r="AA246" i="2" s="1"/>
  <c r="Z247" i="2"/>
  <c r="Z248" i="2"/>
  <c r="AA248" i="2" s="1"/>
  <c r="Z249" i="2"/>
  <c r="AA249" i="2" s="1"/>
  <c r="Z250" i="2"/>
  <c r="Z251" i="2"/>
  <c r="AA251" i="2" s="1"/>
  <c r="Z252" i="2"/>
  <c r="Z253" i="2"/>
  <c r="AA253" i="2" s="1"/>
  <c r="Z254" i="2"/>
  <c r="Z255" i="2"/>
  <c r="AA255" i="2" s="1"/>
  <c r="Z256" i="2"/>
  <c r="Z257" i="2"/>
  <c r="Z258" i="2"/>
  <c r="AA258" i="2" s="1"/>
  <c r="Z259" i="2"/>
  <c r="Z260" i="2"/>
  <c r="AA260" i="2" s="1"/>
  <c r="Z261" i="2"/>
  <c r="AA261" i="2" s="1"/>
  <c r="Z262" i="2"/>
  <c r="Z263" i="2"/>
  <c r="AA263" i="2" s="1"/>
  <c r="Z264" i="2"/>
  <c r="AA264" i="2" s="1"/>
  <c r="Z265" i="2"/>
  <c r="AA265" i="2" s="1"/>
  <c r="Z266" i="2"/>
  <c r="AA266" i="2" s="1"/>
  <c r="Z267" i="2"/>
  <c r="AA267" i="2" s="1"/>
  <c r="Z268" i="2"/>
  <c r="Z269" i="2"/>
  <c r="AA269" i="2" s="1"/>
  <c r="Z270" i="2"/>
  <c r="AA270" i="2" s="1"/>
  <c r="Z271" i="2"/>
  <c r="AA271" i="2" s="1"/>
  <c r="Z272" i="2"/>
  <c r="AA272" i="2" s="1"/>
  <c r="Z273" i="2"/>
  <c r="AA273" i="2" s="1"/>
  <c r="Z274" i="2"/>
  <c r="AA274" i="2" s="1"/>
  <c r="Z275" i="2"/>
  <c r="AA275" i="2" s="1"/>
  <c r="Z276" i="2"/>
  <c r="Z277" i="2"/>
  <c r="Z278" i="2"/>
  <c r="AA278" i="2" s="1"/>
  <c r="Z279" i="2"/>
  <c r="AA279" i="2" s="1"/>
  <c r="Z280" i="2"/>
  <c r="AA280" i="2" s="1"/>
  <c r="Z281" i="2"/>
  <c r="AA281" i="2" s="1"/>
  <c r="Z282" i="2"/>
  <c r="Z283" i="2"/>
  <c r="AA283" i="2" s="1"/>
  <c r="Z284" i="2"/>
  <c r="AA284" i="2" s="1"/>
  <c r="Z285" i="2"/>
  <c r="AA285" i="2" s="1"/>
  <c r="Z286" i="2"/>
  <c r="Z287" i="2"/>
  <c r="Z288" i="2"/>
  <c r="AA288" i="2" s="1"/>
  <c r="Z289" i="2"/>
  <c r="Z290" i="2"/>
  <c r="AA290" i="2" s="1"/>
  <c r="Z291" i="2"/>
  <c r="AA291" i="2" s="1"/>
  <c r="Z292" i="2"/>
  <c r="AA292" i="2" s="1"/>
  <c r="Z293" i="2"/>
  <c r="Z294" i="2"/>
  <c r="AA294" i="2" s="1"/>
  <c r="Z295" i="2"/>
  <c r="Z296" i="2"/>
  <c r="AA296" i="2" s="1"/>
  <c r="Z297" i="2"/>
  <c r="AA297" i="2" s="1"/>
  <c r="Z298" i="2"/>
  <c r="AA298" i="2" s="1"/>
  <c r="Z299" i="2"/>
  <c r="AA299" i="2" s="1"/>
  <c r="Z300" i="2"/>
  <c r="AA300" i="2" s="1"/>
  <c r="Z301" i="2"/>
  <c r="AA301" i="2" s="1"/>
  <c r="Z302" i="2"/>
  <c r="Z303" i="2"/>
  <c r="Z304" i="2"/>
  <c r="AA304" i="2" s="1"/>
  <c r="Z305" i="2"/>
  <c r="AA305" i="2" s="1"/>
  <c r="Z306" i="2"/>
  <c r="AA306" i="2" s="1"/>
  <c r="Z307" i="2"/>
  <c r="Z308" i="2"/>
  <c r="AA308" i="2" s="1"/>
  <c r="Z309" i="2"/>
  <c r="AA309" i="2" s="1"/>
  <c r="Z310" i="2"/>
  <c r="AA310" i="2" s="1"/>
  <c r="Z311" i="2"/>
  <c r="AA311" i="2" s="1"/>
  <c r="Z312" i="2"/>
  <c r="AA312" i="2" s="1"/>
  <c r="Z313" i="2"/>
  <c r="AA313" i="2" s="1"/>
  <c r="Z314" i="2"/>
  <c r="Z315" i="2"/>
  <c r="AA315" i="2" s="1"/>
  <c r="Z316" i="2"/>
  <c r="AA316" i="2" s="1"/>
  <c r="Z317" i="2"/>
  <c r="Z318" i="2"/>
  <c r="AA318" i="2" s="1"/>
  <c r="Z319" i="2"/>
  <c r="Z320" i="2"/>
  <c r="Z321" i="2"/>
  <c r="AA321" i="2" s="1"/>
  <c r="Z322" i="2"/>
  <c r="AA322" i="2" s="1"/>
  <c r="Z323" i="2"/>
  <c r="AA323" i="2" s="1"/>
  <c r="Z324" i="2"/>
  <c r="Z325" i="2"/>
  <c r="Z326" i="2"/>
  <c r="AA326" i="2" s="1"/>
  <c r="Z327" i="2"/>
  <c r="AA327" i="2" s="1"/>
  <c r="Z328" i="2"/>
  <c r="AA328" i="2" s="1"/>
  <c r="Z329" i="2"/>
  <c r="AA329" i="2" s="1"/>
  <c r="Z330" i="2"/>
  <c r="AA330" i="2" s="1"/>
  <c r="Z331" i="2"/>
  <c r="Z332" i="2"/>
  <c r="AA332" i="2" s="1"/>
  <c r="Z333" i="2"/>
  <c r="AA333" i="2" s="1"/>
  <c r="Z334" i="2"/>
  <c r="Z335" i="2"/>
  <c r="AA335" i="2" s="1"/>
  <c r="Z336" i="2"/>
  <c r="Z337" i="2"/>
  <c r="AA337" i="2" s="1"/>
  <c r="Z338" i="2"/>
  <c r="AA338" i="2" s="1"/>
  <c r="Z339" i="2"/>
  <c r="AA339" i="2" s="1"/>
  <c r="Z340" i="2"/>
  <c r="AA340" i="2" s="1"/>
  <c r="Z341" i="2"/>
  <c r="AA341" i="2" s="1"/>
  <c r="Z342" i="2"/>
  <c r="AA342" i="2" s="1"/>
  <c r="Z2" i="2"/>
  <c r="AA2" i="2" s="1"/>
  <c r="E4" i="3"/>
  <c r="E5" i="3" s="1"/>
  <c r="C4" i="3"/>
  <c r="C5" i="3" s="1"/>
  <c r="D4" i="3"/>
  <c r="D5" i="3" s="1"/>
  <c r="B4" i="3"/>
  <c r="B5" i="3" s="1"/>
  <c r="E3" i="3"/>
  <c r="D3" i="3"/>
  <c r="C3" i="3"/>
  <c r="B3"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2" i="2"/>
  <c r="G521" i="1"/>
</calcChain>
</file>

<file path=xl/sharedStrings.xml><?xml version="1.0" encoding="utf-8"?>
<sst xmlns="http://schemas.openxmlformats.org/spreadsheetml/2006/main" count="48260" uniqueCount="2335">
  <si>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</si>
  <si>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</si>
  <si>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</si>
  <si>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</si>
  <si>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</si>
  <si>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</si>
  <si>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</si>
  <si>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</si>
  <si>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</si>
  <si>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</si>
  <si>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</si>
  <si>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</si>
  <si>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</si>
  <si>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</si>
  <si>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</si>
  <si>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</si>
  <si>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</si>
  <si>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</si>
  <si>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Q1_3_TEXT</t>
  </si>
  <si>
    <t>Q2</t>
  </si>
  <si>
    <t>Q3</t>
  </si>
  <si>
    <t>Instructions_First Click</t>
  </si>
  <si>
    <t>Instructions_Last Click</t>
  </si>
  <si>
    <t>Instructions_Page Submit</t>
  </si>
  <si>
    <t>Instructions_Click Count</t>
  </si>
  <si>
    <t>QID48_First Click</t>
  </si>
  <si>
    <t>QID48_Last Click</t>
  </si>
  <si>
    <t>QID48_Page Submit</t>
  </si>
  <si>
    <t>QID48_Click Count</t>
  </si>
  <si>
    <t>Q4</t>
  </si>
  <si>
    <t>Q5</t>
  </si>
  <si>
    <t>Q6</t>
  </si>
  <si>
    <t>Q7_1</t>
  </si>
  <si>
    <t>Q7_2</t>
  </si>
  <si>
    <t>Q7_3</t>
  </si>
  <si>
    <t>Q7_4</t>
  </si>
  <si>
    <t>QID84_First Click</t>
  </si>
  <si>
    <t>QID84_Last Click</t>
  </si>
  <si>
    <t>QID84_Page Submit</t>
  </si>
  <si>
    <t>QID84_Click Count</t>
  </si>
  <si>
    <t>QID144_First Click</t>
  </si>
  <si>
    <t>QID144_Last Click</t>
  </si>
  <si>
    <t>QID144_Page Submit</t>
  </si>
  <si>
    <t>QID144_Click Count</t>
  </si>
  <si>
    <t>QID181_First Click</t>
  </si>
  <si>
    <t>QID181_Last Click</t>
  </si>
  <si>
    <t>QID181_Page Submit</t>
  </si>
  <si>
    <t>QID181_Click Count</t>
  </si>
  <si>
    <t>QID86_First Click</t>
  </si>
  <si>
    <t>QID86_Last Click</t>
  </si>
  <si>
    <t>QID86_Page Submit</t>
  </si>
  <si>
    <t>QID86_Click Count</t>
  </si>
  <si>
    <t>QID138_First Click</t>
  </si>
  <si>
    <t>QID138_Last Click</t>
  </si>
  <si>
    <t>QID138_Page Submit</t>
  </si>
  <si>
    <t>QID138_Click Count</t>
  </si>
  <si>
    <t>QID178_First Click</t>
  </si>
  <si>
    <t>QID178_Last Click</t>
  </si>
  <si>
    <t>QID178_Page Submit</t>
  </si>
  <si>
    <t>QID178_Click Count</t>
  </si>
  <si>
    <t>QID141_First Click</t>
  </si>
  <si>
    <t>QID141_Last Click</t>
  </si>
  <si>
    <t>QID141_Page Submit</t>
  </si>
  <si>
    <t>QID141_Click Count</t>
  </si>
  <si>
    <t>QID129_First Click</t>
  </si>
  <si>
    <t>QID129_Last Click</t>
  </si>
  <si>
    <t>QID129_Page Submit</t>
  </si>
  <si>
    <t>QID129_Click Count</t>
  </si>
  <si>
    <t>QID153_First Click</t>
  </si>
  <si>
    <t>QID153_Last Click</t>
  </si>
  <si>
    <t>QID153_Page Submit</t>
  </si>
  <si>
    <t>QID153_Click Count</t>
  </si>
  <si>
    <t>QID156_First Click</t>
  </si>
  <si>
    <t>QID156_Last Click</t>
  </si>
  <si>
    <t>QID156_Page Submit</t>
  </si>
  <si>
    <t>QID156_Click Count</t>
  </si>
  <si>
    <t>Q8_1</t>
  </si>
  <si>
    <t>Q9</t>
  </si>
  <si>
    <t>Q10</t>
  </si>
  <si>
    <t>Q11</t>
  </si>
  <si>
    <t>Q12_1</t>
  </si>
  <si>
    <t>Q12_2</t>
  </si>
  <si>
    <t>Q12_3</t>
  </si>
  <si>
    <t>Q13_1</t>
  </si>
  <si>
    <t>Q14_1</t>
  </si>
  <si>
    <t>Q15</t>
  </si>
  <si>
    <t>Q16_1</t>
  </si>
  <si>
    <t>Optional</t>
  </si>
  <si>
    <t>Q17</t>
  </si>
  <si>
    <t>FL_30_DO</t>
  </si>
  <si>
    <t>FL_358_DO</t>
  </si>
  <si>
    <t>FL_117_DO</t>
  </si>
  <si>
    <t>FL_204_DO</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</si>
  <si>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</si>
  <si>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</si>
  <si>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</si>
  <si>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</si>
  <si>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</si>
  <si>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</si>
  <si>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</si>
  <si>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</si>
  <si>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</si>
  <si>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</si>
  <si>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</si>
  <si>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</si>
  <si>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</si>
  <si>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</si>
  <si>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What gender do you identify with? - Selected Choice</t>
  </si>
  <si>
    <t>What gender do you identify with? - Other (please specify) - Text</t>
  </si>
  <si>
    <t>What race do you identify with?</t>
  </si>
  <si>
    <t>What is your age?</t>
  </si>
  <si>
    <t>Timing - First Click</t>
  </si>
  <si>
    <t>Timing - Last Click</t>
  </si>
  <si>
    <t>Timing - Page Submit</t>
  </si>
  <si>
    <t>Timing - Click Count</t>
  </si>
  <si>
    <t>Which of the following items below is an example of what the spinoff company will sell?</t>
  </si>
  <si>
    <t>What could be a good company name for the spinoff stationery company?
Please provide your best idea in the text box below.</t>
  </si>
  <si>
    <t>Please provide one more possible name for the spinoff company in the text box below.</t>
  </si>
  <si>
    <t>Please evaluate the company name ideas submitted by you and your team members. Each of you has a maximum of 3 minutes to evaluate these names. The button to proceed will become visible when your team members complete their evaluations. - Participant A: Stationeroo</t>
  </si>
  <si>
    <t>Please evaluate the company name ideas submitted by you and your team members. Each of you has a maximum of 3 minutes to evaluate these names. The button to proceed will become visible when your team members complete their evaluations. - Participant A: Workplace Supplies</t>
  </si>
  <si>
    <t>Please evaluate the company name ideas submitted by you and your team members. Each of you has a maximum of 3 minutes to evaluate these names. The button to proceed will become visible when your team members complete their evaluations. - Participant C: Craftsmen</t>
  </si>
  <si>
    <t>Please evaluate the company name ideas submitted by you and your team members. Each of you has a maximum of 3 minutes to evaluate these names. The button to proceed will become visible when your team members complete their evaluations. - Participant C: Materialistics</t>
  </si>
  <si>
    <t>Congratulations! Your team has completed the necessary task. Since you are the team leader, you are being provided US$ 6 as compensation for your entire team. Please use the slider below to indicate how much money you would like to keep. Whatever amount you decide not to keep will be equally distributed among the other three teammates. For example, if you keep US$ 2, then all team members get US$ 2. - Money to keep</t>
  </si>
  <si>
    <t>In the following figure, we ask you to consider which of these pairs of circles best describes how you felt about your relationship with the team you were matched with.
In the figure, you should think of "X" as your team.</t>
  </si>
  <si>
    <t>Using the same figure scale, how do you think the other participants in your team felt about their relationship among themselves?</t>
  </si>
  <si>
    <t>Using the same figure scale, how do you think the other participants in your team felt about their relationship with you?</t>
  </si>
  <si>
    <t>Please answer the following questions based on your best judgement. - You are treated with less courtesy or respect than other people.</t>
  </si>
  <si>
    <t>Please answer the following questions based on your best judgement. - You receive poorer service than other people at restaurants or stores.</t>
  </si>
  <si>
    <t>Please answer the following questions based on your best judgement. - You are threatened or harassed.</t>
  </si>
  <si>
    <t>Of 10 people, how many people do you think split the money evenly across the four team members? - Number of people</t>
  </si>
  <si>
    <t>Of 10 people, how many people do you think tried to keep the maximum amount of the money across the four team members? - Number of people</t>
  </si>
  <si>
    <t>Do you believe the participant should have split the money equally across the four members, i.e., a payoff of US$ 2 for each member?</t>
  </si>
  <si>
    <t>Of 10 people, how many people do you think answered yes to the above questions? - Number of people</t>
  </si>
  <si>
    <t>Do you have any comments or feedback about this study?</t>
  </si>
  <si>
    <t>Please enter your MTurk ID below so we can process your payment. The ID will be deleted from our records after the payment to ensure anonymity.</t>
  </si>
  <si>
    <t>FL_30 - Block Randomizer - Display Order</t>
  </si>
  <si>
    <t>FL_358 - Block Randomizer - Display Order</t>
  </si>
  <si>
    <t>FL_117 - Block Randomizer - Display Order</t>
  </si>
  <si>
    <t>FL_204 - Block Randomizer - Display Order</t>
  </si>
  <si>
    <t>68.100.174.128</t>
  </si>
  <si>
    <t>True</t>
  </si>
  <si>
    <t>R_3Jbn6usA0d7LQPV</t>
  </si>
  <si>
    <t/>
  </si>
  <si>
    <t>anonymous</t>
  </si>
  <si>
    <t>EN</t>
  </si>
  <si>
    <t>Female</t>
  </si>
  <si>
    <t>Black or African American</t>
  </si>
  <si>
    <t>18-24 years old</t>
  </si>
  <si>
    <t>40.86.97.222</t>
  </si>
  <si>
    <t>R_2VKJs6ElyzOg9aJ</t>
  </si>
  <si>
    <t>White</t>
  </si>
  <si>
    <t>25-34 years old</t>
  </si>
  <si>
    <t>66.56.8.16</t>
  </si>
  <si>
    <t>R_1gjswPEFEeO8RaB</t>
  </si>
  <si>
    <t>Male</t>
  </si>
  <si>
    <t>Other</t>
  </si>
  <si>
    <t>73.232.139.249</t>
  </si>
  <si>
    <t>R_217ys52LGPdy6EU</t>
  </si>
  <si>
    <t>68.134.119.101</t>
  </si>
  <si>
    <t>R_uxDFlBjhXzJZExb</t>
  </si>
  <si>
    <t>45.16.201.73</t>
  </si>
  <si>
    <t>R_2uCIdHBW2swoORM</t>
  </si>
  <si>
    <t>63.117.151.93</t>
  </si>
  <si>
    <t>R_2fcBb6Ex7XWJQ7x</t>
  </si>
  <si>
    <t>73.183.191.39</t>
  </si>
  <si>
    <t>R_31nsegXukYB9ud9</t>
  </si>
  <si>
    <t>45-54 years old</t>
  </si>
  <si>
    <t>68.235.50.239</t>
  </si>
  <si>
    <t>R_12uaWwjJzlnMtwo</t>
  </si>
  <si>
    <t>35-44 years old</t>
  </si>
  <si>
    <t>64.137.68.155</t>
  </si>
  <si>
    <t>R_TpgBREDsJTt87e1</t>
  </si>
  <si>
    <t>73.235.207.115</t>
  </si>
  <si>
    <t>R_3D0CYcqFTe8G3Vg</t>
  </si>
  <si>
    <t>R_UzQzgp1uYF7HpW9</t>
  </si>
  <si>
    <t>R_10YJpBsCStOACch</t>
  </si>
  <si>
    <t>198.228.83.184</t>
  </si>
  <si>
    <t>R_ZLh5Wh4X5YSWmKB</t>
  </si>
  <si>
    <t>Spam</t>
  </si>
  <si>
    <t>R_3D8h7OfsP3M2EwQ</t>
  </si>
  <si>
    <t>71.223.232.14</t>
  </si>
  <si>
    <t>R_2pYqVNX9jipSwQC</t>
  </si>
  <si>
    <t>Notepads</t>
  </si>
  <si>
    <t>apsara</t>
  </si>
  <si>
    <t>nadraj</t>
  </si>
  <si>
    <t>Poor - 2 points</t>
  </si>
  <si>
    <t>Very bad - 1 point</t>
  </si>
  <si>
    <t>2 - Hardly close</t>
  </si>
  <si>
    <t>3 - A little close</t>
  </si>
  <si>
    <t>4 - Somewhat close</t>
  </si>
  <si>
    <t>2 - A few times a year</t>
  </si>
  <si>
    <t>1- Less than once a year</t>
  </si>
  <si>
    <t>Yes</t>
  </si>
  <si>
    <t>Nothing</t>
  </si>
  <si>
    <t>A2FGMX3TW2FUPO</t>
  </si>
  <si>
    <t>TeamReveal(AllBlackTeam|WhiteParticipant)</t>
  </si>
  <si>
    <t>FL_365</t>
  </si>
  <si>
    <t>74.140.60.153</t>
  </si>
  <si>
    <t>R_3JKrFKFND4munod</t>
  </si>
  <si>
    <t xml:space="preserve">A spinoff is the creation of an independent company through the sale </t>
  </si>
  <si>
    <t>Good one</t>
  </si>
  <si>
    <t>Fair - 3 points</t>
  </si>
  <si>
    <t>6 - Very Close</t>
  </si>
  <si>
    <t>5 - Quite close</t>
  </si>
  <si>
    <t>its very useful</t>
  </si>
  <si>
    <t>A1BN12ID1O6TWO</t>
  </si>
  <si>
    <t>TeamReveal(AllBlackTeam|BlackParticipant)</t>
  </si>
  <si>
    <t>FL_222</t>
  </si>
  <si>
    <t>71.214.221.176</t>
  </si>
  <si>
    <t>R_12mqlHXgu3LVRFR</t>
  </si>
  <si>
    <t>There was good product in spinoff</t>
  </si>
  <si>
    <t>Noteads</t>
  </si>
  <si>
    <t>3 - A few times a month</t>
  </si>
  <si>
    <t>Good Survey</t>
  </si>
  <si>
    <t>A2A7XNKQS3IJ2B</t>
  </si>
  <si>
    <t>TeamReveal(AllWhiteTeam|BlackParticipant)</t>
  </si>
  <si>
    <t>FL_205</t>
  </si>
  <si>
    <t>98.5.249.175</t>
  </si>
  <si>
    <t>R_1ffjvZawWzaiEdV</t>
  </si>
  <si>
    <t>yes it is good</t>
  </si>
  <si>
    <t>it is the possible name</t>
  </si>
  <si>
    <t>Excellent - 5 points</t>
  </si>
  <si>
    <t>1 - Not close at all</t>
  </si>
  <si>
    <t>0 - Never</t>
  </si>
  <si>
    <t>4 - At least once a week</t>
  </si>
  <si>
    <t>good</t>
  </si>
  <si>
    <t>ABNH026RZU28C</t>
  </si>
  <si>
    <t>108.237.4.51</t>
  </si>
  <si>
    <t>R_2EH6TuXzeYEiXAr</t>
  </si>
  <si>
    <t xml:space="preserve">the office </t>
  </si>
  <si>
    <t>utensil express</t>
  </si>
  <si>
    <t>No</t>
  </si>
  <si>
    <t>AIVOFCFMU5LGM</t>
  </si>
  <si>
    <t>TeamReveal(Norace|AllParticipants)</t>
  </si>
  <si>
    <t>FL_171</t>
  </si>
  <si>
    <t>71.201.130.223</t>
  </si>
  <si>
    <t>R_1n0lV2GStTw79TB</t>
  </si>
  <si>
    <t>notpad</t>
  </si>
  <si>
    <t>A1RLV91BHH6K1S</t>
  </si>
  <si>
    <t>174.27.47.173</t>
  </si>
  <si>
    <t>R_1PTxzdDI5jg8kLL</t>
  </si>
  <si>
    <t>Great</t>
  </si>
  <si>
    <t>no</t>
  </si>
  <si>
    <t>6 - Very close</t>
  </si>
  <si>
    <t>AWHWV0XBM8SB1</t>
  </si>
  <si>
    <t>69.61.79.168</t>
  </si>
  <si>
    <t>R_2aqLgwAPpbZmzyV</t>
  </si>
  <si>
    <t>stationo</t>
  </si>
  <si>
    <t>plainery</t>
  </si>
  <si>
    <t>A1251G78LIS2M3</t>
  </si>
  <si>
    <t>198.228.81.11</t>
  </si>
  <si>
    <t>R_2dGAglrt0cVinUG</t>
  </si>
  <si>
    <t>Volkswagen. ...</t>
  </si>
  <si>
    <t>Explore keywords. Twinword has an awesome free keyword tool that can help you find inspiration for your name. ...</t>
  </si>
  <si>
    <t xml:space="preserve">the survey is very inserting answer </t>
  </si>
  <si>
    <t>A2P8DZIR22HVGK</t>
  </si>
  <si>
    <t>99.10.95.225</t>
  </si>
  <si>
    <t>R_1rk6vGwfr8gGF6L</t>
  </si>
  <si>
    <t>A20KJZXELF9LNO</t>
  </si>
  <si>
    <t>98.198.84.200</t>
  </si>
  <si>
    <t>R_3FXKN821vTqyGyW</t>
  </si>
  <si>
    <t>Shoes</t>
  </si>
  <si>
    <t>Different picture drawings in use</t>
  </si>
  <si>
    <t>Very quality</t>
  </si>
  <si>
    <t>7 - Extremely close</t>
  </si>
  <si>
    <t>This survey is very best.</t>
  </si>
  <si>
    <t>AFBLMXS7XRFR0</t>
  </si>
  <si>
    <t>38.68.40.83</t>
  </si>
  <si>
    <t>R_12frciiMVT9ke8y</t>
  </si>
  <si>
    <t>New Lips</t>
  </si>
  <si>
    <t>Good - 4 points</t>
  </si>
  <si>
    <t>Very nice study</t>
  </si>
  <si>
    <t>A1QZE7VXXPNZJH</t>
  </si>
  <si>
    <t>98.113.31.64</t>
  </si>
  <si>
    <t>R_1gLmAcRsOaeW3BD</t>
  </si>
  <si>
    <t>Office World</t>
  </si>
  <si>
    <t>Office Life</t>
  </si>
  <si>
    <t>A3L5XFNSOY6QET</t>
  </si>
  <si>
    <t>184.90.154.167</t>
  </si>
  <si>
    <t>R_2E5kVF25ReTJ3Z2</t>
  </si>
  <si>
    <t>Notebad</t>
  </si>
  <si>
    <t>Spinoff</t>
  </si>
  <si>
    <t>Good</t>
  </si>
  <si>
    <t>A2F6ZZGWUODNRT</t>
  </si>
  <si>
    <t>70.127.237.58</t>
  </si>
  <si>
    <t>R_3iU2Ui3aewsFGZY</t>
  </si>
  <si>
    <t>good survey</t>
  </si>
  <si>
    <t>A21QE8I5DUFZTM</t>
  </si>
  <si>
    <t>72.200.208.45</t>
  </si>
  <si>
    <t>R_1NgZHWIyxuMUESd</t>
  </si>
  <si>
    <t>5 - Almost everyday</t>
  </si>
  <si>
    <t>nice survey</t>
  </si>
  <si>
    <t>A13PO6UXV13CZ6</t>
  </si>
  <si>
    <t>104.62.224.239</t>
  </si>
  <si>
    <t>R_3O9rfUDOfhSFDiQ</t>
  </si>
  <si>
    <t>they sell best product</t>
  </si>
  <si>
    <t>stationery</t>
  </si>
  <si>
    <t>interesting</t>
  </si>
  <si>
    <t>A2M8CPY1HE10XE</t>
  </si>
  <si>
    <t>73.151.94.214</t>
  </si>
  <si>
    <t>R_XyKOnMSjQzFQsRr</t>
  </si>
  <si>
    <t>In the writing in the notepads and drawing</t>
  </si>
  <si>
    <t xml:space="preserve">Spinoff stationery </t>
  </si>
  <si>
    <t>I have in the study good survey</t>
  </si>
  <si>
    <t>A3F1Z1X89K3LFS</t>
  </si>
  <si>
    <t>181.215.88.75</t>
  </si>
  <si>
    <t>R_x4ySRZtXLADLXs5</t>
  </si>
  <si>
    <t>writo</t>
  </si>
  <si>
    <t>lucky</t>
  </si>
  <si>
    <t>I don't know</t>
  </si>
  <si>
    <t>this study was interesting</t>
  </si>
  <si>
    <t>AY5KL61IB7LW7</t>
  </si>
  <si>
    <t>98.232.155.243</t>
  </si>
  <si>
    <t>R_3sAYHs08GPvBZzr</t>
  </si>
  <si>
    <t xml:space="preserve">STATIONERS </t>
  </si>
  <si>
    <t>GET YOUR NEEDS,SCHOOL STATIONERIES,JUNIOR NEEDS,SCHOOL FACTORY</t>
  </si>
  <si>
    <t>NO COMMENTS</t>
  </si>
  <si>
    <t>A2B5PWA7JPMM99</t>
  </si>
  <si>
    <t>142.196.238.141</t>
  </si>
  <si>
    <t>R_9tL7DQDZjYA0QaR</t>
  </si>
  <si>
    <t>Workplace Plus</t>
  </si>
  <si>
    <t>Pens, Pads, &amp; More</t>
  </si>
  <si>
    <t>Interesting study.  I really enjoyed this survey and look for more in the future.</t>
  </si>
  <si>
    <t>AAKBYJD64R6K</t>
  </si>
  <si>
    <t>66.30.57.75</t>
  </si>
  <si>
    <t>R_1mf8GVQsAjFZhbq</t>
  </si>
  <si>
    <t>allUneed</t>
  </si>
  <si>
    <t>office2Go</t>
  </si>
  <si>
    <t>A39GADIK8RLMVC</t>
  </si>
  <si>
    <t>TeamReveal(AllWhiteTeam|WhiteParticipant)</t>
  </si>
  <si>
    <t>96.44.146.157</t>
  </si>
  <si>
    <t>R_bveXcj7SA2kxlpn</t>
  </si>
  <si>
    <t>the magic of reading</t>
  </si>
  <si>
    <t>books and dreams</t>
  </si>
  <si>
    <t>none</t>
  </si>
  <si>
    <t>A1KGAZXCNQ19PG</t>
  </si>
  <si>
    <t>76.223.233.224</t>
  </si>
  <si>
    <t>R_sUwIpAoeHAuAIYV</t>
  </si>
  <si>
    <t>SS Supply</t>
  </si>
  <si>
    <t>ABC's Supply</t>
  </si>
  <si>
    <t>A28MDXDNK6QHMS</t>
  </si>
  <si>
    <t>73.110.97.53</t>
  </si>
  <si>
    <t>R_1LBuPSKs3GqayGD</t>
  </si>
  <si>
    <t xml:space="preserve"> DBA, LLC</t>
  </si>
  <si>
    <t>Subsidiary.</t>
  </si>
  <si>
    <t>NOTHING</t>
  </si>
  <si>
    <t>AOA75ZNVNGANP</t>
  </si>
  <si>
    <t>98.199.190.181</t>
  </si>
  <si>
    <t>R_3NQc39HlP9HgVRc</t>
  </si>
  <si>
    <t>NENCILS</t>
  </si>
  <si>
    <t>PENCILS</t>
  </si>
  <si>
    <t>7 - Extremely Close</t>
  </si>
  <si>
    <t>A15RTRQ5YO6AUS</t>
  </si>
  <si>
    <t>72.183.180.56</t>
  </si>
  <si>
    <t>R_2Yu1u2PKX5nrD5V</t>
  </si>
  <si>
    <t>Office and School Warehouse</t>
  </si>
  <si>
    <t>Smart Kids Office Supplies</t>
  </si>
  <si>
    <t>A19P7S5OYZS61Z</t>
  </si>
  <si>
    <t>199.83.210.144</t>
  </si>
  <si>
    <t>R_1oBfOUTeZUPURtF</t>
  </si>
  <si>
    <t>Hewlett-Packard</t>
  </si>
  <si>
    <t>A spinoff may occur for various reasons. A company may conduct a spinoff so it can focus its resources and better manage the division that has more long-term potential.</t>
  </si>
  <si>
    <t>good study</t>
  </si>
  <si>
    <t>ALSCX8BDROLYE</t>
  </si>
  <si>
    <t>157.50.176.25</t>
  </si>
  <si>
    <t>R_6DydLi7ChwfHI7T</t>
  </si>
  <si>
    <t>Students choice</t>
  </si>
  <si>
    <t>students favour</t>
  </si>
  <si>
    <t>A1MTVRXCOJAH0X</t>
  </si>
  <si>
    <t>63.117.157.196</t>
  </si>
  <si>
    <t>R_3NIZ3FjAJTAah5z</t>
  </si>
  <si>
    <t xml:space="preserve">like </t>
  </si>
  <si>
    <t>spinoff company</t>
  </si>
  <si>
    <t>thank you and i like very much</t>
  </si>
  <si>
    <t>AKUKGG6UBRCBS</t>
  </si>
  <si>
    <t>50.81.243.48</t>
  </si>
  <si>
    <t>R_3DhwLmUS0VDVyLo</t>
  </si>
  <si>
    <t>ABA6307VSDT51</t>
  </si>
  <si>
    <t>R_bqPi6JrmtnIoC1X</t>
  </si>
  <si>
    <t>nadaraj</t>
  </si>
  <si>
    <t>plc</t>
  </si>
  <si>
    <t>A39KUPGX8XFO39</t>
  </si>
  <si>
    <t>23.95.68.106</t>
  </si>
  <si>
    <t>R_2s7oyvthHofvuAp</t>
  </si>
  <si>
    <t>APSARA</t>
  </si>
  <si>
    <t>NATARAJ</t>
  </si>
  <si>
    <t>I am like for this study and my answer very honest for all question so paid this hit thank you so muc.</t>
  </si>
  <si>
    <t>AU75DIKTVX5GP</t>
  </si>
  <si>
    <t>68.8.3.97</t>
  </si>
  <si>
    <t>R_29aY0jqRWjxos74</t>
  </si>
  <si>
    <t>rolls</t>
  </si>
  <si>
    <t>Roys</t>
  </si>
  <si>
    <t>A3N2SQTLSXNLQR</t>
  </si>
  <si>
    <t>181.214.173.202</t>
  </si>
  <si>
    <t>R_1IQ8iq2d0iPvPvm</t>
  </si>
  <si>
    <t>To provide discounts</t>
  </si>
  <si>
    <t>Tabla</t>
  </si>
  <si>
    <t>AYBMU6G1PV2V7</t>
  </si>
  <si>
    <t>47.148.112.201</t>
  </si>
  <si>
    <t>R_XFIAQj7VjpqXJjX</t>
  </si>
  <si>
    <t>brighty</t>
  </si>
  <si>
    <t>brighty spin off</t>
  </si>
  <si>
    <t>nothing</t>
  </si>
  <si>
    <t>A201RAUZZ885PA</t>
  </si>
  <si>
    <t>172.91.199.84</t>
  </si>
  <si>
    <t>R_30cWQ06gS3LIcNT</t>
  </si>
  <si>
    <t xml:space="preserve">The dynamic design </t>
  </si>
  <si>
    <t>The marvelous shop</t>
  </si>
  <si>
    <t>A22WY490ROCSGP</t>
  </si>
  <si>
    <t>172.106.167.172</t>
  </si>
  <si>
    <t>R_2furPFTsJd32C8F</t>
  </si>
  <si>
    <t>DOGIC</t>
  </si>
  <si>
    <t>dogic</t>
  </si>
  <si>
    <t>A3ODW8D6QFMZYC</t>
  </si>
  <si>
    <t>73.113.178.136</t>
  </si>
  <si>
    <t>R_1Q9NlqVXbhdhOJx</t>
  </si>
  <si>
    <t>Very use full in notepads.</t>
  </si>
  <si>
    <t>A33SF07FMDB3LX</t>
  </si>
  <si>
    <t>181.214.249.213</t>
  </si>
  <si>
    <t>R_3Ld0SJn0BiXNXTb</t>
  </si>
  <si>
    <t>parker</t>
  </si>
  <si>
    <t>A37ZPINOFVORKV</t>
  </si>
  <si>
    <t>76.31.119.220</t>
  </si>
  <si>
    <t>R_2ASbvrUUTtEnFrx</t>
  </si>
  <si>
    <t>Cirians stationery company</t>
  </si>
  <si>
    <t>Notebook statioery company</t>
  </si>
  <si>
    <t>A3B6UKK4C57AVR</t>
  </si>
  <si>
    <t>108.237.220.145</t>
  </si>
  <si>
    <t>R_1Fkt1t2qZJ4KHM7</t>
  </si>
  <si>
    <t>MR.STATIONARY</t>
  </si>
  <si>
    <t>STATIONARY WORLD</t>
  </si>
  <si>
    <t>THE STUDY IS GOOD</t>
  </si>
  <si>
    <t>AAPL0LV4APHOR</t>
  </si>
  <si>
    <t>R_5yWzZW48JAbS66B</t>
  </si>
  <si>
    <t>Explore keywords. Twinword has an awesome free keyword tool that can help you find inspiration for your name.</t>
  </si>
  <si>
    <t>Consult books</t>
  </si>
  <si>
    <t>AKL1O2JMVYJ9H</t>
  </si>
  <si>
    <t>193.39.186.110</t>
  </si>
  <si>
    <t>R_1qfdjgH0PiqY9HT</t>
  </si>
  <si>
    <t>provide quality brands</t>
  </si>
  <si>
    <t>good one</t>
  </si>
  <si>
    <t>good survet</t>
  </si>
  <si>
    <t>A3RIAIOHV70UN1</t>
  </si>
  <si>
    <t>R_27kjqvypkB94Uev</t>
  </si>
  <si>
    <t>Neple stationer company</t>
  </si>
  <si>
    <t>N/A</t>
  </si>
  <si>
    <t>nice study</t>
  </si>
  <si>
    <t>A122YYPAT26PAY</t>
  </si>
  <si>
    <t>R_3JJLemEhW3IAzUB</t>
  </si>
  <si>
    <t>yes it is good name</t>
  </si>
  <si>
    <t>it is possible</t>
  </si>
  <si>
    <t>191.101.148.143</t>
  </si>
  <si>
    <t>R_22r9aEU1F3EMZhf</t>
  </si>
  <si>
    <t>stationary world</t>
  </si>
  <si>
    <t xml:space="preserve">artificial world </t>
  </si>
  <si>
    <t>A2GL9ANA3MO24R</t>
  </si>
  <si>
    <t>172.106.16.105</t>
  </si>
  <si>
    <t>R_d4NhUT26uik1F5v</t>
  </si>
  <si>
    <t>Student Library</t>
  </si>
  <si>
    <t>Education Play</t>
  </si>
  <si>
    <t>nice</t>
  </si>
  <si>
    <t>A3GKARBF5M2GH2</t>
  </si>
  <si>
    <t>40.84.155.156</t>
  </si>
  <si>
    <t>R_3Nwv2xZQXF6cmz7</t>
  </si>
  <si>
    <t>its about the part of pad</t>
  </si>
  <si>
    <t>cute note</t>
  </si>
  <si>
    <t>A5NRU6MXE2ZCC</t>
  </si>
  <si>
    <t>181.214.101.208</t>
  </si>
  <si>
    <t>R_8Cf5HhOwdgoN1Op</t>
  </si>
  <si>
    <t xml:space="preserve">camel </t>
  </si>
  <si>
    <t>classmate</t>
  </si>
  <si>
    <t>very nice</t>
  </si>
  <si>
    <t>A38E6YIFXJDSAP</t>
  </si>
  <si>
    <t>R_UG4yey8diVHyVkR</t>
  </si>
  <si>
    <t>stationary globe</t>
  </si>
  <si>
    <t>color world</t>
  </si>
  <si>
    <t>A2A7V5KTDE1LYL</t>
  </si>
  <si>
    <t>107.148.226.133</t>
  </si>
  <si>
    <t>R_22slCSqcGGpwDLm</t>
  </si>
  <si>
    <t>yes</t>
  </si>
  <si>
    <t>acadamie servies</t>
  </si>
  <si>
    <t>interest</t>
  </si>
  <si>
    <t>A1A9OCOISUMXSE</t>
  </si>
  <si>
    <t>72.65.252.103</t>
  </si>
  <si>
    <t>R_1dEpHl5cdLbtzRx</t>
  </si>
  <si>
    <t>Notebooks and Things</t>
  </si>
  <si>
    <t>Supplies for Girls &amp; Guys</t>
  </si>
  <si>
    <t>na</t>
  </si>
  <si>
    <t>A2CHDWKAYZ3P3E</t>
  </si>
  <si>
    <t>173.244.36.44</t>
  </si>
  <si>
    <t>R_1mmFw8CBVBPNCxQ</t>
  </si>
  <si>
    <t>Write House</t>
  </si>
  <si>
    <t>Your Stationery Plug</t>
  </si>
  <si>
    <t>A3SIE9R0XA7PGV</t>
  </si>
  <si>
    <t>76.30.181.120</t>
  </si>
  <si>
    <t>R_3sALIFNKupaez0Q</t>
  </si>
  <si>
    <t>segmented by Writing Instrument, Paper Products, Office Stationery and major players.</t>
  </si>
  <si>
    <t>Box 5116, Norwalk, CT 06856-5116, U.S.A. Portions of AICPA Statements of ... constitute a business by an entity (the spinnor) into a new legal spun-off entity (the ... meet the definition of a business under ASC 805 Business Combinations and ... The designation of Retail Company as the accounting spinnor will provide the ...</t>
  </si>
  <si>
    <t>The survey is very good</t>
  </si>
  <si>
    <t>AYZO3YHR9C83X</t>
  </si>
  <si>
    <t>73.63.97.199</t>
  </si>
  <si>
    <t>R_3L1mUOXMpRLlYZK</t>
  </si>
  <si>
    <t xml:space="preserve">human empowerment </t>
  </si>
  <si>
    <t>creative ideas</t>
  </si>
  <si>
    <t>AQLGZL65FV3KH</t>
  </si>
  <si>
    <t>92.119.181.143</t>
  </si>
  <si>
    <t>R_ThXqFwgeVk5BFRf</t>
  </si>
  <si>
    <t>104.188.118.106</t>
  </si>
  <si>
    <t>R_tS8OUc7aF2gDNbX</t>
  </si>
  <si>
    <t>trusty</t>
  </si>
  <si>
    <t>jhony</t>
  </si>
  <si>
    <t>A1I2UMFV4PF0EX</t>
  </si>
  <si>
    <t>107.172.201.111</t>
  </si>
  <si>
    <t>R_2XguCYo8mWKJHD6</t>
  </si>
  <si>
    <t>spinoffr staTIONERINS</t>
  </si>
  <si>
    <t>AMERICAN STATIPONAPINS</t>
  </si>
  <si>
    <t>GOOD</t>
  </si>
  <si>
    <t>A3C09LYBR85CY7</t>
  </si>
  <si>
    <t>47.156.25.36</t>
  </si>
  <si>
    <t>R_2YVD1ZchUz3CeU5</t>
  </si>
  <si>
    <t>SPINOFF STATIONERY COMPANY</t>
  </si>
  <si>
    <t>AMERICAN STATI</t>
  </si>
  <si>
    <t>A3R1Y3AN1PTWPQ</t>
  </si>
  <si>
    <t>98.254.3.46</t>
  </si>
  <si>
    <t>R_3076QtFQMemCCE3</t>
  </si>
  <si>
    <t>Contain all items</t>
  </si>
  <si>
    <t>Good item</t>
  </si>
  <si>
    <t>A3SKWUCQ450IGB</t>
  </si>
  <si>
    <t>R_2dKCyQB06y1r7CJ</t>
  </si>
  <si>
    <t>Schoolnery</t>
  </si>
  <si>
    <t>Schoolstuffs</t>
  </si>
  <si>
    <t>A2488KXHWJTJR7</t>
  </si>
  <si>
    <t>68.112.207.134</t>
  </si>
  <si>
    <t>R_1o4P3jLx56qikjZ</t>
  </si>
  <si>
    <t>This company product is very best and high quality.</t>
  </si>
  <si>
    <t>Very best brand</t>
  </si>
  <si>
    <t>Nice survey</t>
  </si>
  <si>
    <t>A1PT3Y9OY1WNSB</t>
  </si>
  <si>
    <t>76.87.134.146</t>
  </si>
  <si>
    <t>R_VKEkVtAJZAtjkaZ</t>
  </si>
  <si>
    <t>general stationary</t>
  </si>
  <si>
    <t>kids corner</t>
  </si>
  <si>
    <t>A2AV5S9JJWIDE5</t>
  </si>
  <si>
    <t>198.228.134.59</t>
  </si>
  <si>
    <t>R_26xHWNOrQmL32QV</t>
  </si>
  <si>
    <t>168.151.182.169</t>
  </si>
  <si>
    <t>R_3nixFmePa5kh9wX</t>
  </si>
  <si>
    <t>camel</t>
  </si>
  <si>
    <t xml:space="preserve">a good team creativity work </t>
  </si>
  <si>
    <t>AFAN71J8CFG3G</t>
  </si>
  <si>
    <t>R_3fxvJM1hGBa8QI7</t>
  </si>
  <si>
    <t>result</t>
  </si>
  <si>
    <t>THE SURVEY IS VERY NICE</t>
  </si>
  <si>
    <t>A19C5DY9R6SO0B</t>
  </si>
  <si>
    <t>68.52.51.80</t>
  </si>
  <si>
    <t>R_2CVMlmfk8iNcp1k</t>
  </si>
  <si>
    <t>Supplies4Schools</t>
  </si>
  <si>
    <t>Supplies4U</t>
  </si>
  <si>
    <t>A3388HIWAKD3DV</t>
  </si>
  <si>
    <t>103.44.96.234</t>
  </si>
  <si>
    <t>R_TiVB2ur3RRQBHiN</t>
  </si>
  <si>
    <t>stylish stationery company</t>
  </si>
  <si>
    <t>Famous company</t>
  </si>
  <si>
    <t>None</t>
  </si>
  <si>
    <t>A24CDDRCS256SR</t>
  </si>
  <si>
    <t>172.91.160.162</t>
  </si>
  <si>
    <t>R_vPMVM5mVp9hVYLT</t>
  </si>
  <si>
    <t>SPINOFF STATIONERIES</t>
  </si>
  <si>
    <t>AMERICAN STATIONARIES</t>
  </si>
  <si>
    <t>THIS STUDY IS USEFUL TO FIND LEADERSHIP OF PEOPLES</t>
  </si>
  <si>
    <t>A1BM7LCEPDFI9T</t>
  </si>
  <si>
    <t>71.227.212.3</t>
  </si>
  <si>
    <t>R_O1MGZ98WS7OlYuB</t>
  </si>
  <si>
    <t>spinoff stationery company.it is a good company</t>
  </si>
  <si>
    <t>stationary selling c</t>
  </si>
  <si>
    <t>nothing. no comments</t>
  </si>
  <si>
    <t>A2JP8DPNR6PZP5</t>
  </si>
  <si>
    <t>R_21tQpRqPPENmy6D</t>
  </si>
  <si>
    <t>students choice</t>
  </si>
  <si>
    <t>13.77.167.222</t>
  </si>
  <si>
    <t>R_1hytjMZ5DIEXt0O</t>
  </si>
  <si>
    <t>Above 54</t>
  </si>
  <si>
    <t xml:space="preserve">survey </t>
  </si>
  <si>
    <t>A35VVS44T6ANPU</t>
  </si>
  <si>
    <t>70.117.155.222</t>
  </si>
  <si>
    <t>R_2xLQ9t5FZ9us4lu</t>
  </si>
  <si>
    <t>Everything You Need</t>
  </si>
  <si>
    <t>Office Plus</t>
  </si>
  <si>
    <t>A975TRL4ZQDTP</t>
  </si>
  <si>
    <t>172.107.203.25</t>
  </si>
  <si>
    <t>R_smOFTIDc5R5rrEZ</t>
  </si>
  <si>
    <t>american stationery</t>
  </si>
  <si>
    <t>this study is useful yto find leadership of people</t>
  </si>
  <si>
    <t>A1ROHY9J948BF5</t>
  </si>
  <si>
    <t>196.16.109.81</t>
  </si>
  <si>
    <t>R_25G6tEz5cgs8jXc</t>
  </si>
  <si>
    <t>Spino</t>
  </si>
  <si>
    <t>Spineo</t>
  </si>
  <si>
    <t>Nice task and thanks for the opportunity</t>
  </si>
  <si>
    <t>AT5AM5FQY2NU8</t>
  </si>
  <si>
    <t>99.179.178.181</t>
  </si>
  <si>
    <t>R_D5YAx6qt9xogHtv</t>
  </si>
  <si>
    <t>A39KF1D0GUV15M</t>
  </si>
  <si>
    <t>122.178.118.185</t>
  </si>
  <si>
    <t>R_3MR8GvZUUMYVMEW</t>
  </si>
  <si>
    <t>Rithik Stationery</t>
  </si>
  <si>
    <t>Karthik Stationery</t>
  </si>
  <si>
    <t>A1TD212SYUX1C1</t>
  </si>
  <si>
    <t>136.49.21.25</t>
  </si>
  <si>
    <t>R_2aDJdaicUQmbLCq</t>
  </si>
  <si>
    <t>Start learning</t>
  </si>
  <si>
    <t>Super school, Start up with us, Firth think</t>
  </si>
  <si>
    <t>interesting and very active</t>
  </si>
  <si>
    <t>A34SNDWWBYCW2I</t>
  </si>
  <si>
    <t>24.205.17.65</t>
  </si>
  <si>
    <t>R_2EF7UAd2Pmbj1Hc</t>
  </si>
  <si>
    <t>MERCK SPINOFF</t>
  </si>
  <si>
    <t>JACK SPARROW</t>
  </si>
  <si>
    <t>A1NURZ9X6KMIRM</t>
  </si>
  <si>
    <t>72.207.162.122</t>
  </si>
  <si>
    <t>R_u8FtKGs7JuPyrER</t>
  </si>
  <si>
    <t>Fortune Stationery</t>
  </si>
  <si>
    <t>Unique Spinoff Company</t>
  </si>
  <si>
    <t>A3CFF2BT7P8FL4</t>
  </si>
  <si>
    <t>12.230.143.178</t>
  </si>
  <si>
    <t>R_1rCa4zoQ33q4OU7</t>
  </si>
  <si>
    <t>pro-station</t>
  </si>
  <si>
    <t>skoduce</t>
  </si>
  <si>
    <t>A3JGVZEXXELM3C</t>
  </si>
  <si>
    <t>R_zYJhhrYBEqpr2Tv</t>
  </si>
  <si>
    <t>98.25.110.45</t>
  </si>
  <si>
    <t>R_5bYJMmpQpJ3XXr3</t>
  </si>
  <si>
    <t>The stutant usefuly</t>
  </si>
  <si>
    <t>Habshara</t>
  </si>
  <si>
    <t>i like the survey</t>
  </si>
  <si>
    <t>A80EPX38CBLAP</t>
  </si>
  <si>
    <t>196.196.13.44</t>
  </si>
  <si>
    <t>R_3PaRR2VzSmz1pk7</t>
  </si>
  <si>
    <t>all-ready stationery</t>
  </si>
  <si>
    <t>order and pick sationery</t>
  </si>
  <si>
    <t>A2JW59JRBWUMR2</t>
  </si>
  <si>
    <t>47.218.217.254</t>
  </si>
  <si>
    <t>R_RQCKxQMjKxN80bn</t>
  </si>
  <si>
    <t>R_1N3aTDuCpysnoC6</t>
  </si>
  <si>
    <t>98.155.143.34</t>
  </si>
  <si>
    <t>R_1MoQayP0WJIpnC9</t>
  </si>
  <si>
    <t>Asus</t>
  </si>
  <si>
    <t>Cisco</t>
  </si>
  <si>
    <t>THIS STUDY IS VERY GOOD</t>
  </si>
  <si>
    <t>A2YPASLVG5CA96</t>
  </si>
  <si>
    <t>196.17.64.159</t>
  </si>
  <si>
    <t>R_qDDy9TlP0jmOg9j</t>
  </si>
  <si>
    <t>notepads items focus</t>
  </si>
  <si>
    <t>evalution spinoff company</t>
  </si>
  <si>
    <t>A2D9ZZDR43R34Q</t>
  </si>
  <si>
    <t>75.107.44.151</t>
  </si>
  <si>
    <t>R_2tqULFRH5ES1Hwm</t>
  </si>
  <si>
    <t>WorkSmart</t>
  </si>
  <si>
    <t>Official</t>
  </si>
  <si>
    <t>A6KB4VHCZYTY2</t>
  </si>
  <si>
    <t>R_1FK8pc4ZApYZ7Xd</t>
  </si>
  <si>
    <t>In the company of the using the texting</t>
  </si>
  <si>
    <t>In company in spinoff company</t>
  </si>
  <si>
    <t>R_VRwU2uD5zS9fnHj</t>
  </si>
  <si>
    <t>137.151.133.210</t>
  </si>
  <si>
    <t>R_1eJHk6dT71fH6ob</t>
  </si>
  <si>
    <t>71.171.100.49</t>
  </si>
  <si>
    <t>R_1dK9tlTw5j1W8Nh</t>
  </si>
  <si>
    <t>73.248.37.105</t>
  </si>
  <si>
    <t>R_2TKQEaiFkDhSEzS</t>
  </si>
  <si>
    <t>NO</t>
  </si>
  <si>
    <t>RIO</t>
  </si>
  <si>
    <t>A1BO5ITGU8WQYK</t>
  </si>
  <si>
    <t>23.115.100.188</t>
  </si>
  <si>
    <t>R_3HTtObCXFuU0FEF</t>
  </si>
  <si>
    <t>Pens n More</t>
  </si>
  <si>
    <t>Pencil Warehouse</t>
  </si>
  <si>
    <t>A1PTK745LEZ0QB</t>
  </si>
  <si>
    <t>181.214.202.136</t>
  </si>
  <si>
    <t>R_2ckkBqhCmMJrJaH</t>
  </si>
  <si>
    <t>A spinoff is the creation of an independent company through the sale or distribution of new shares of an existing business or division of a parent company. The spun-off companies are expected to be worth more as independent entities than as parts of a larger business</t>
  </si>
  <si>
    <t>Kokuyo Stationery</t>
  </si>
  <si>
    <t>I like this studt.</t>
  </si>
  <si>
    <t>A2H35XZQPMNBYG</t>
  </si>
  <si>
    <t>67.49.120.203</t>
  </si>
  <si>
    <t>R_1gGczlym5B5GC3I</t>
  </si>
  <si>
    <t>stable stationery</t>
  </si>
  <si>
    <t>A company has been selling office supplies like tables, chairs, and power cables to other workplaces for the past 2 years and has experienced tremendous popularity and growth in the United States.</t>
  </si>
  <si>
    <t>A2XUW21MM3NSSP</t>
  </si>
  <si>
    <t>75.131.128.67</t>
  </si>
  <si>
    <t>R_2cAAYz5dAST9I96</t>
  </si>
  <si>
    <t>module Spinoff</t>
  </si>
  <si>
    <t>quiker spinoff</t>
  </si>
  <si>
    <t>A2ZMLLG5ARBJIG</t>
  </si>
  <si>
    <t>71.38.138.135</t>
  </si>
  <si>
    <t>R_11WMLhhDWxwc5Ec</t>
  </si>
  <si>
    <t>AMAZON</t>
  </si>
  <si>
    <t>JOHN</t>
  </si>
  <si>
    <t>AGJX12QC9I6E6</t>
  </si>
  <si>
    <t>209.105.242.126</t>
  </si>
  <si>
    <t>R_ApanZIsag2JeCUF</t>
  </si>
  <si>
    <t>SPINOFF COMPANY IS GOOD COMPANY</t>
  </si>
  <si>
    <t>YES MORE THAN POSSIBLE IN AMER</t>
  </si>
  <si>
    <t>ITS VERY USE FULL</t>
  </si>
  <si>
    <t>A1YZT7CS665V3G</t>
  </si>
  <si>
    <t>196.17.67.41</t>
  </si>
  <si>
    <t>R_A7Fo1tquYZcZS9P</t>
  </si>
  <si>
    <t>Spine</t>
  </si>
  <si>
    <t>A3HV4K6ZCL0LA4</t>
  </si>
  <si>
    <t>206.19.213.162</t>
  </si>
  <si>
    <t>R_1Iz9fdc4EjWlf3t</t>
  </si>
  <si>
    <t>Knowledge</t>
  </si>
  <si>
    <t>Very useful.</t>
  </si>
  <si>
    <t>Very likable and honest</t>
  </si>
  <si>
    <t>A3DP7XQX2XPLYW</t>
  </si>
  <si>
    <t>R_2tapJkuJJsCXNSY</t>
  </si>
  <si>
    <t xml:space="preserve">it is best </t>
  </si>
  <si>
    <t>A2V7F5B760EZXJ</t>
  </si>
  <si>
    <t>212.103.48.126</t>
  </si>
  <si>
    <t>R_qVlh0GWTYL9y8pz</t>
  </si>
  <si>
    <t xml:space="preserve">write right </t>
  </si>
  <si>
    <t xml:space="preserve">light right </t>
  </si>
  <si>
    <t>ADL6HFLKUSQOZ</t>
  </si>
  <si>
    <t>R_2VQl7cXDj6g1Nuy</t>
  </si>
  <si>
    <t>AZ0HX8I272RK3</t>
  </si>
  <si>
    <t>66.154.113.138</t>
  </si>
  <si>
    <t>R_3s0mRCYAEumciBR</t>
  </si>
  <si>
    <t>SPINOFF STATIONRRY COMPANY</t>
  </si>
  <si>
    <t>AMERICAN STATIONERY</t>
  </si>
  <si>
    <t>A31ITBCMMIP3DH</t>
  </si>
  <si>
    <t>R_2rD6Fc89BoNlylu</t>
  </si>
  <si>
    <t>hot work is company good</t>
  </si>
  <si>
    <t>A1S7V069Z3I0UE</t>
  </si>
  <si>
    <t>71.225.41.169</t>
  </si>
  <si>
    <t>R_3PhjIFKxq13PvFQ</t>
  </si>
  <si>
    <t>IT IS VERY GREAT SPIN OFF COMPANY</t>
  </si>
  <si>
    <t>I WAS FELT VERY HAPPY</t>
  </si>
  <si>
    <t>AUIEZDF8DNMV9</t>
  </si>
  <si>
    <t>102.0.38.48</t>
  </si>
  <si>
    <t>R_cwj3eYfh7G3zVyV</t>
  </si>
  <si>
    <t xml:space="preserve">OfficeSch Stationary </t>
  </si>
  <si>
    <t xml:space="preserve">States stationary </t>
  </si>
  <si>
    <t>the study was really interesting</t>
  </si>
  <si>
    <t>A3PYD7EU2WFST6</t>
  </si>
  <si>
    <t>191.96.84.157</t>
  </si>
  <si>
    <t>R_aaSwTET0BLDnCw1</t>
  </si>
  <si>
    <t>R_UYkyMRyMmkBfbih</t>
  </si>
  <si>
    <t>192.241.194.19</t>
  </si>
  <si>
    <t>R_3dVYVN1JCiZD20W</t>
  </si>
  <si>
    <t>inky</t>
  </si>
  <si>
    <t>glossery</t>
  </si>
  <si>
    <t>A2YCDNVHMPVFG6</t>
  </si>
  <si>
    <t>R_RE5fCFdxuG2PSOR</t>
  </si>
  <si>
    <t>170.10.187.43</t>
  </si>
  <si>
    <t>R_AcVSbilFzm4uUIp</t>
  </si>
  <si>
    <t>Stationary Station</t>
  </si>
  <si>
    <t>Supplies Direct</t>
  </si>
  <si>
    <t>It was pretty interesting to take part in your study.</t>
  </si>
  <si>
    <t>A1DZMZTXWOM9MR</t>
  </si>
  <si>
    <t>R_1DXO2o0IbSvWzC4</t>
  </si>
  <si>
    <t>24.88.233.215</t>
  </si>
  <si>
    <t>R_2e3TqWWcLd8Yyjb</t>
  </si>
  <si>
    <t>Officenary</t>
  </si>
  <si>
    <t>StationStuff</t>
  </si>
  <si>
    <t>AV5FCKI1TTSKR</t>
  </si>
  <si>
    <t>107.185.127.204</t>
  </si>
  <si>
    <t>R_20ShuqhseFCvInk</t>
  </si>
  <si>
    <t>65.186.3.2</t>
  </si>
  <si>
    <t>R_3Ezq6uShyygeP6Y</t>
  </si>
  <si>
    <t>spinoff</t>
  </si>
  <si>
    <t>A1D5CBJO14D7Z7</t>
  </si>
  <si>
    <t>69.145.60.136</t>
  </si>
  <si>
    <t>R_wLDkFA7bZM4q7pn</t>
  </si>
  <si>
    <t>david</t>
  </si>
  <si>
    <t>A3NPT5DF2D8YHV</t>
  </si>
  <si>
    <t>71.12.65.231</t>
  </si>
  <si>
    <t>R_qwGwGiagf9N687v</t>
  </si>
  <si>
    <t>nothing to say</t>
  </si>
  <si>
    <t>A2YLKK4Q8JMD0R</t>
  </si>
  <si>
    <t>R_C3SXScIhbZzlN29</t>
  </si>
  <si>
    <t>R_2bIP7bpjyaWCyff</t>
  </si>
  <si>
    <t>72.229.168.172</t>
  </si>
  <si>
    <t>R_V2JHppTDB5x9XYl</t>
  </si>
  <si>
    <t>96.18.167.239</t>
  </si>
  <si>
    <t>R_CffmOcSVz547HcR</t>
  </si>
  <si>
    <t>classic</t>
  </si>
  <si>
    <t>chima</t>
  </si>
  <si>
    <t>A2FIMX1INRS3OG</t>
  </si>
  <si>
    <t>73.83.63.4</t>
  </si>
  <si>
    <t>R_O9ykyJ6FDPe0Ngd</t>
  </si>
  <si>
    <t>69.246.40.27</t>
  </si>
  <si>
    <t>R_Z34TyGDog3Jk8XT</t>
  </si>
  <si>
    <t>38.135.217.226</t>
  </si>
  <si>
    <t>R_3dRoRh9aYiv4NaA</t>
  </si>
  <si>
    <t>Low price sale the company</t>
  </si>
  <si>
    <t xml:space="preserve">stationery company </t>
  </si>
  <si>
    <t xml:space="preserve">good study </t>
  </si>
  <si>
    <t>A3NUIOPOTZSN7D</t>
  </si>
  <si>
    <t>98.14.220.58</t>
  </si>
  <si>
    <t>R_1g0fLL5Ca6Dnr0p</t>
  </si>
  <si>
    <t xml:space="preserve"> It takes years to create a great brand, but you can have a creative brand name in seconds. Shopify's free naming brand </t>
  </si>
  <si>
    <t>. In contrast, divestment can also sever one business from another, but the assets are ... of the spin-off that helps create cash flow; Providing incubation space</t>
  </si>
  <si>
    <t>AKQXOPBJNDESZ</t>
  </si>
  <si>
    <t>196.17.64.118</t>
  </si>
  <si>
    <t>R_11ZbMQ0ub9ddaGB</t>
  </si>
  <si>
    <t>very good</t>
  </si>
  <si>
    <t>stay safe</t>
  </si>
  <si>
    <t>A2S99Y3D12QO93</t>
  </si>
  <si>
    <t>R_2f7dH3VzfXoSFS9</t>
  </si>
  <si>
    <t>Jothi Stationery</t>
  </si>
  <si>
    <t>Tharun Stationery</t>
  </si>
  <si>
    <t>Very useful to improve our business</t>
  </si>
  <si>
    <t>184.59.207.141</t>
  </si>
  <si>
    <t>R_2WCHgs1xQiLk6FB</t>
  </si>
  <si>
    <t xml:space="preserve">good idea </t>
  </si>
  <si>
    <t>good name</t>
  </si>
  <si>
    <t>A37NNFVJ0S94M3</t>
  </si>
  <si>
    <t>73.21.143.185</t>
  </si>
  <si>
    <t>R_1gwJIvr8Y7VfKL6</t>
  </si>
  <si>
    <t>Notepad spinoff stationery</t>
  </si>
  <si>
    <t>Seal spinoff stationery</t>
  </si>
  <si>
    <t>A3A0RP6IUR41PP</t>
  </si>
  <si>
    <t>162.198.201.8</t>
  </si>
  <si>
    <t>R_2Y9Z2v7KeRkQBIV</t>
  </si>
  <si>
    <t>Stationery Plus</t>
  </si>
  <si>
    <t>Stationery4All</t>
  </si>
  <si>
    <t>Thank you</t>
  </si>
  <si>
    <t>AA4KKLIU4C3NY</t>
  </si>
  <si>
    <t>134.202.33.126</t>
  </si>
  <si>
    <t>R_24OA9z0f21CygC7</t>
  </si>
  <si>
    <t>notepad stationery</t>
  </si>
  <si>
    <t>coronna stationery</t>
  </si>
  <si>
    <t>A2OJ8UERTJ967B</t>
  </si>
  <si>
    <t>38.68.52.156</t>
  </si>
  <si>
    <t>R_262SZUbn2am2Q3O</t>
  </si>
  <si>
    <t>i dont know</t>
  </si>
  <si>
    <t>A2DF98Q6L5WTGT</t>
  </si>
  <si>
    <t>73.112.173.206</t>
  </si>
  <si>
    <t>R_21u2nZGehdZnrHt</t>
  </si>
  <si>
    <t>217.138.255.183</t>
  </si>
  <si>
    <t>R_12x8NpKNF7V84Xo</t>
  </si>
  <si>
    <t xml:space="preserve">sealing  through online </t>
  </si>
  <si>
    <t>A37KUCVO09R832</t>
  </si>
  <si>
    <t>23.98.134.93</t>
  </si>
  <si>
    <t>R_210QMlTetwGlUBx</t>
  </si>
  <si>
    <t>Stationary Shop Supplies</t>
  </si>
  <si>
    <t>The Stationary Engineers</t>
  </si>
  <si>
    <t>A5LNVTYPHKR4D</t>
  </si>
  <si>
    <t>R_3mlqnrcm2fQJxo0</t>
  </si>
  <si>
    <t>R_2Pqd17wN5GXAqaO</t>
  </si>
  <si>
    <t>R_3lzZGYN43fh4vkj</t>
  </si>
  <si>
    <t>greedy product</t>
  </si>
  <si>
    <t>incredible</t>
  </si>
  <si>
    <t>73.213.82.225</t>
  </si>
  <si>
    <t>R_bkpyYbRqPNI1N5v</t>
  </si>
  <si>
    <t>Lucky Utencils</t>
  </si>
  <si>
    <t>Back to Basics</t>
  </si>
  <si>
    <t>AG6WV3WODQ7IN</t>
  </si>
  <si>
    <t>73.163.54.67</t>
  </si>
  <si>
    <t>R_2Cvy9TAVdYVr9d6</t>
  </si>
  <si>
    <t>notepads company him</t>
  </si>
  <si>
    <t>spinoff of book</t>
  </si>
  <si>
    <t>this survey is very nice it him</t>
  </si>
  <si>
    <t>AERTGDDEFO9L5</t>
  </si>
  <si>
    <t>5.181.234.204</t>
  </si>
  <si>
    <t>R_3oGepOFROtsUb4m</t>
  </si>
  <si>
    <t>Marketing company</t>
  </si>
  <si>
    <t>corporate spin off company</t>
  </si>
  <si>
    <t>A2470VL9L4QFFS</t>
  </si>
  <si>
    <t>104.209.238.240</t>
  </si>
  <si>
    <t>R_3pHJdBApndmtcpr</t>
  </si>
  <si>
    <t xml:space="preserve">Now, they would like to launch a spinoff company that would focus on selling stationery items to offices and schools. </t>
  </si>
  <si>
    <t>Now, they would like to launch a spinoff company that would focus on selling stationery items to offices and schools. They will produce items like pens, notepads, rulers, pushpins, and so on. Some of these items have been shown in the image below.</t>
  </si>
  <si>
    <t>A2KRJIW55SOYTK</t>
  </si>
  <si>
    <t>72.23.158.252</t>
  </si>
  <si>
    <t>R_12sVr3UoWAOjMGK</t>
  </si>
  <si>
    <t>walmart store</t>
  </si>
  <si>
    <t>A2FJ9TCEGROW13</t>
  </si>
  <si>
    <t>R_yJSo4jD54OVUDrX</t>
  </si>
  <si>
    <t>stationario</t>
  </si>
  <si>
    <t>stationario spin off</t>
  </si>
  <si>
    <t>174.227.12.106</t>
  </si>
  <si>
    <t>R_3lrZjJ7eNIm3hkA</t>
  </si>
  <si>
    <t>Stationary Goods</t>
  </si>
  <si>
    <t>A2UCO1QAJ36RQ9</t>
  </si>
  <si>
    <t>R_30qmqEZYaJ1QcLY</t>
  </si>
  <si>
    <t>notepads</t>
  </si>
  <si>
    <t>pencil drawing</t>
  </si>
  <si>
    <t>A2PKX50NOWTCLB</t>
  </si>
  <si>
    <t>R_1eysX0FlwY6lXPN</t>
  </si>
  <si>
    <t>24.91.211.91</t>
  </si>
  <si>
    <t>R_3lYdo4n2eMkfP2Y</t>
  </si>
  <si>
    <t>Wordlab</t>
  </si>
  <si>
    <t>Freshbooks.</t>
  </si>
  <si>
    <t>This study in very good</t>
  </si>
  <si>
    <t>A23GORW3C5XQJE</t>
  </si>
  <si>
    <t>R_2uPqe617Ays4jRZ</t>
  </si>
  <si>
    <t>BUOY</t>
  </si>
  <si>
    <t>NINTENDO</t>
  </si>
  <si>
    <t>R_3Ok3eWXOdFjqhSc</t>
  </si>
  <si>
    <t>SPINOFF STATIONERY COMAANY</t>
  </si>
  <si>
    <t>R_3EKm0irb9NcQrhT</t>
  </si>
  <si>
    <t>A3T9QXFQ55NER5</t>
  </si>
  <si>
    <t>181.215.89.140</t>
  </si>
  <si>
    <t>R_114NI8jvGB5wZfH</t>
  </si>
  <si>
    <t>Goods academic services</t>
  </si>
  <si>
    <t>Classic stationery services</t>
  </si>
  <si>
    <t>EXCELLENT SURVEY</t>
  </si>
  <si>
    <t>A20KON06QRDSB0</t>
  </si>
  <si>
    <t>R_1l9R590BV9GbTJG</t>
  </si>
  <si>
    <t>focus</t>
  </si>
  <si>
    <t>spinoff staionery</t>
  </si>
  <si>
    <t>107.11.253.35</t>
  </si>
  <si>
    <t>R_bq0kvkWXgsvzkhH</t>
  </si>
  <si>
    <t>A3NH5Q4UK7J22Z</t>
  </si>
  <si>
    <t>63.117.149.137</t>
  </si>
  <si>
    <t>R_qWnzp2AbCubgUWl</t>
  </si>
  <si>
    <t>good working to make money</t>
  </si>
  <si>
    <t>A26D1C1VSWWO3V</t>
  </si>
  <si>
    <t>96.255.134.91</t>
  </si>
  <si>
    <t>R_1jDR1EmFh8b7874</t>
  </si>
  <si>
    <t xml:space="preserve">quality </t>
  </si>
  <si>
    <t xml:space="preserve">perfect </t>
  </si>
  <si>
    <t xml:space="preserve">good </t>
  </si>
  <si>
    <t>AT8LEYIKYE2IO</t>
  </si>
  <si>
    <t>70.114.131.57</t>
  </si>
  <si>
    <t>R_333eoT4X1qacmlG</t>
  </si>
  <si>
    <t>good servey</t>
  </si>
  <si>
    <t>A1VPSTH22LIR77</t>
  </si>
  <si>
    <t>R_1Gy7gyHDAhDSZvt</t>
  </si>
  <si>
    <t>it may be easier to use a notepad to flip the pages as you go.</t>
  </si>
  <si>
    <t>rulers</t>
  </si>
  <si>
    <t>70.173.130.243</t>
  </si>
  <si>
    <t>R_DwAAIGlj7PBTBL3</t>
  </si>
  <si>
    <t>Office Plaza</t>
  </si>
  <si>
    <t>Supplied Office</t>
  </si>
  <si>
    <t>A3DHAM13WLSE9V</t>
  </si>
  <si>
    <t>107.172.30.75</t>
  </si>
  <si>
    <t>R_DMoaXEomu99Zg8V</t>
  </si>
  <si>
    <t>It changes the name of another good name</t>
  </si>
  <si>
    <t>The main possible for the company is to provide and maintain the new level</t>
  </si>
  <si>
    <t>The company should more develop very well in future time itself</t>
  </si>
  <si>
    <t>A3V10RZVY80LWU</t>
  </si>
  <si>
    <t>73.1.68.50</t>
  </si>
  <si>
    <t>R_2sbsOO0rIjWdCkJ</t>
  </si>
  <si>
    <t>School Box</t>
  </si>
  <si>
    <t>Station Labs</t>
  </si>
  <si>
    <t>A3L2FPKRD46FRW</t>
  </si>
  <si>
    <t>R_86OP1QKXZfNoyjv</t>
  </si>
  <si>
    <t>STUDENT</t>
  </si>
  <si>
    <t>JOY</t>
  </si>
  <si>
    <t>R_295ERAviUufuJhJ</t>
  </si>
  <si>
    <t>184.59.113.88</t>
  </si>
  <si>
    <t>R_1CdApQFSCHlfJsK</t>
  </si>
  <si>
    <t xml:space="preserve">Shopify. </t>
  </si>
  <si>
    <t>NASA</t>
  </si>
  <si>
    <t>A1WPB0UYYEV52D</t>
  </si>
  <si>
    <t>76.210.16.176</t>
  </si>
  <si>
    <t>R_3ELJWgciegvgExR</t>
  </si>
  <si>
    <t>Gindle</t>
  </si>
  <si>
    <t>Mayko</t>
  </si>
  <si>
    <t>A3E50NZCJNLDG1</t>
  </si>
  <si>
    <t>47.135.225.220</t>
  </si>
  <si>
    <t>R_2s4pcpFNkVRmHCd</t>
  </si>
  <si>
    <t>stationary products</t>
  </si>
  <si>
    <t>The survey is very nice</t>
  </si>
  <si>
    <t>A1KYE1G3X1TYOA</t>
  </si>
  <si>
    <t>45.87.214.43</t>
  </si>
  <si>
    <t>R_1gOev4TSnK11Rvz</t>
  </si>
  <si>
    <t>It is very useful for kids</t>
  </si>
  <si>
    <t>pushpins</t>
  </si>
  <si>
    <t>AECA0YXYZ6A0K</t>
  </si>
  <si>
    <t>R_1hDYmEOfnTBmMQF</t>
  </si>
  <si>
    <t>stationery products</t>
  </si>
  <si>
    <t>stationery world</t>
  </si>
  <si>
    <t>R_6ilIsGtNyIggUr7</t>
  </si>
  <si>
    <t>it is a very good company</t>
  </si>
  <si>
    <t>stationery selling company</t>
  </si>
  <si>
    <t>no comments</t>
  </si>
  <si>
    <t>38.68.52.150</t>
  </si>
  <si>
    <t>R_27JWtf21MBLxUgH</t>
  </si>
  <si>
    <t>65.249.162.179</t>
  </si>
  <si>
    <t>R_3sphgMCLaJVch74</t>
  </si>
  <si>
    <t>google</t>
  </si>
  <si>
    <t>A1FJU83NRI7H2N</t>
  </si>
  <si>
    <t>R_1DAb2t8HCoO7MZj</t>
  </si>
  <si>
    <t>Sketch stationery company</t>
  </si>
  <si>
    <t>Note book stationery company</t>
  </si>
  <si>
    <t>69.242.67.173</t>
  </si>
  <si>
    <t>R_1jIzU3DTfFuJfHH</t>
  </si>
  <si>
    <t>vital you keep your market knowledge up to date segmented by Writing Instrument, Paper Products, Office Stationery and major players.</t>
  </si>
  <si>
    <t xml:space="preserve"> spinoff company that would focus on selling stationery items to offices and schools</t>
  </si>
  <si>
    <t>A2ZD812RORX8GU</t>
  </si>
  <si>
    <t>98.253.132.173</t>
  </si>
  <si>
    <t>R_CencetHHzvmKfg5</t>
  </si>
  <si>
    <t xml:space="preserve">spinoff </t>
  </si>
  <si>
    <t>offspin</t>
  </si>
  <si>
    <t xml:space="preserve">its good </t>
  </si>
  <si>
    <t>AG71C8Z2WS008</t>
  </si>
  <si>
    <t>193.39.186.116</t>
  </si>
  <si>
    <t>R_RlUbIjqW7qN0Sxb</t>
  </si>
  <si>
    <t>SPINOFF PRODUCTS</t>
  </si>
  <si>
    <t>SPINOFF MACHINERY</t>
  </si>
  <si>
    <t>NA</t>
  </si>
  <si>
    <t>A1U98W630ZTDMO</t>
  </si>
  <si>
    <t>R_1dMGFgecW3erq9e</t>
  </si>
  <si>
    <t xml:space="preserve"> A company has been selling office supplies like tables, chairs, and power cables to other workplaces for the past 2 years and has experienced tremendous popularity and growth in the United States.</t>
  </si>
  <si>
    <t>23.226.130.95</t>
  </si>
  <si>
    <t>R_1C2WqoHzvNnGf7y</t>
  </si>
  <si>
    <t>stationries</t>
  </si>
  <si>
    <t>school zone</t>
  </si>
  <si>
    <t>A3OMVEGG0T0N0W</t>
  </si>
  <si>
    <t>74.96.115.62</t>
  </si>
  <si>
    <t>R_1gAco3JwEdcQFMo</t>
  </si>
  <si>
    <t>Supply Stock</t>
  </si>
  <si>
    <t>Stock Shop</t>
  </si>
  <si>
    <t>A002160837SWJFPIAI7L7</t>
  </si>
  <si>
    <t>73.66.75.219</t>
  </si>
  <si>
    <t>R_3ivYg1iE5SCcFIV</t>
  </si>
  <si>
    <t>best property</t>
  </si>
  <si>
    <t>AZCWRRY3OU4GB</t>
  </si>
  <si>
    <t>71.179.82.66</t>
  </si>
  <si>
    <t>R_3PvpiA6ZZAd9CWl</t>
  </si>
  <si>
    <t xml:space="preserve"> offspin</t>
  </si>
  <si>
    <t>A1RTKIAZG1XA5Q</t>
  </si>
  <si>
    <t>R_1GJtisH5bw5FgBA</t>
  </si>
  <si>
    <t>good products</t>
  </si>
  <si>
    <t>its also a best name  dexa company</t>
  </si>
  <si>
    <t>R_1DqLlJPvmhuvN6L</t>
  </si>
  <si>
    <t>IT IS VERY GREAT SPIN OFF</t>
  </si>
  <si>
    <t>I WAS VERY HAPPY</t>
  </si>
  <si>
    <t>97.86.138.182</t>
  </si>
  <si>
    <t>R_2xJl1h9HtXnrDfq</t>
  </si>
  <si>
    <t>notepade</t>
  </si>
  <si>
    <t>the survey is very nice</t>
  </si>
  <si>
    <t>A1Z8PN1J2M7LKB</t>
  </si>
  <si>
    <t>23.241.215.221</t>
  </si>
  <si>
    <t>R_2VJjaHkj8uss0PR</t>
  </si>
  <si>
    <t>vocational store</t>
  </si>
  <si>
    <t>educate store</t>
  </si>
  <si>
    <t>A20DFC6E3WEQ33</t>
  </si>
  <si>
    <t>R_2uBsNFJBdeOfuXn</t>
  </si>
  <si>
    <t>best of stationary</t>
  </si>
  <si>
    <t xml:space="preserve">best service </t>
  </si>
  <si>
    <t>71.46.56.34</t>
  </si>
  <si>
    <t>R_1d9Qsb5xRxQLSom</t>
  </si>
  <si>
    <t>45.51.138.81</t>
  </si>
  <si>
    <t>R_ve3Y0Rw7sqtijzH</t>
  </si>
  <si>
    <t>Volkswagen</t>
  </si>
  <si>
    <t>A10XXTD6EL414J</t>
  </si>
  <si>
    <t>70.177.161.169</t>
  </si>
  <si>
    <t>R_puTCIm9PK5gNuO5</t>
  </si>
  <si>
    <t>sof</t>
  </si>
  <si>
    <t>A2FOWFLK6GGMCD</t>
  </si>
  <si>
    <t>R_saKbcGH6SjwMfYd</t>
  </si>
  <si>
    <t>Under 18</t>
  </si>
  <si>
    <t>198.228.134.20</t>
  </si>
  <si>
    <t>R_1eLiFu934pgAlAc</t>
  </si>
  <si>
    <t>Study Wow</t>
  </si>
  <si>
    <t>School Essence</t>
  </si>
  <si>
    <t>A1DG00I3Q9G98Q</t>
  </si>
  <si>
    <t>208.192.16.133</t>
  </si>
  <si>
    <t>R_2QheUVOZrpWTOMO</t>
  </si>
  <si>
    <t>45.20.78.68</t>
  </si>
  <si>
    <t>R_1OTT2YtT6vJiKae</t>
  </si>
  <si>
    <t>A255XFV3BWDJV2</t>
  </si>
  <si>
    <t>R_0BwkOyCMpJHj72x</t>
  </si>
  <si>
    <t>Best Brand Name Generators Online | Find the Best Business Name ... If you're looking for a great company name generator, Shopify has got ... They'll provide you with pages of domain ideas that can help inspire ... If you want to get a .com domain simply check the .com box below ... Please try again later!</t>
  </si>
  <si>
    <t>Box 5116, Norwalk, CT 06856-5116, U.S.A. Portions of AICPA Statements of ... constitute a business by an entity (the spinnor) into a new legal spun-off entity (the ... meet the definition of a business under ASC 805 Business Combinations and ... The designation of Retail Company as the accounting spinnor will provide the .</t>
  </si>
  <si>
    <t>1992</t>
  </si>
  <si>
    <t>104.190.223.220</t>
  </si>
  <si>
    <t>R_BXvmWQqdMo9rrAl</t>
  </si>
  <si>
    <t xml:space="preserve"> like tables, chairs, and power cables to other workplaces for the past 2 years and has experienced tremendous popularity and growth in the United States.</t>
  </si>
  <si>
    <t>notepads, rulers, pushpins</t>
  </si>
  <si>
    <t>A3OSQTN7GCA5D6</t>
  </si>
  <si>
    <t>24.165.137.221</t>
  </si>
  <si>
    <t>R_1f3pEDIPWzkMU3R</t>
  </si>
  <si>
    <t>A1A5FSAXJPP8KY</t>
  </si>
  <si>
    <t>R_xx9YdK68nMxsNQB</t>
  </si>
  <si>
    <t>R_3JE1fSrqjuFUvrU</t>
  </si>
  <si>
    <t>walmart</t>
  </si>
  <si>
    <t>172.4.223.90</t>
  </si>
  <si>
    <t>R_1kTjqTSwfL0r91M</t>
  </si>
  <si>
    <t>A30OZZ8V2W0NQA</t>
  </si>
  <si>
    <t>R_22FayQKCL3JhHYh</t>
  </si>
  <si>
    <t>Jothi stationery</t>
  </si>
  <si>
    <t>99.179.162.44</t>
  </si>
  <si>
    <t>R_1nOtvBq6y1JNRKQ</t>
  </si>
  <si>
    <t>my idea is notepad is very useful for all the people so it is very good product</t>
  </si>
  <si>
    <t xml:space="preserve">sk product </t>
  </si>
  <si>
    <t>A1052JWUCJGX9A</t>
  </si>
  <si>
    <t>R_2Uf4kQDAcy6ztgd</t>
  </si>
  <si>
    <t>12.107.58.42</t>
  </si>
  <si>
    <t>R_2y2zRA17QCCR84i</t>
  </si>
  <si>
    <t xml:space="preserve">stationery items to offices and schools. </t>
  </si>
  <si>
    <t>. A company has been selling office supplies like tables, chairs, and power cables</t>
  </si>
  <si>
    <t>very good study</t>
  </si>
  <si>
    <t>A252QO4TTE7TDR</t>
  </si>
  <si>
    <t>75.117.3.125</t>
  </si>
  <si>
    <t>R_1DqDuHxBuq9WCKc</t>
  </si>
  <si>
    <t>Stationery School Stuff</t>
  </si>
  <si>
    <t>Education Supply</t>
  </si>
  <si>
    <t>AQN3WMCEA96DQ</t>
  </si>
  <si>
    <t>73.169.251.24</t>
  </si>
  <si>
    <t>R_tQFHkfCEAolLNQZ</t>
  </si>
  <si>
    <t>R_1nUQHYYb2XzxebG</t>
  </si>
  <si>
    <t>facebook</t>
  </si>
  <si>
    <t>R_12osb38pi4OtEuD</t>
  </si>
  <si>
    <t>R_2CrhGJpZDHGfaMc</t>
  </si>
  <si>
    <t>absara</t>
  </si>
  <si>
    <t>A3LKKQIJA282VC</t>
  </si>
  <si>
    <t>69.61.79.140</t>
  </si>
  <si>
    <t>R_1gkLuazYRDM7yy1</t>
  </si>
  <si>
    <t>notebook</t>
  </si>
  <si>
    <t>A38V38OZAP6O0</t>
  </si>
  <si>
    <t>24.158.240.156</t>
  </si>
  <si>
    <t>R_1r2lR1nbLDJzi88</t>
  </si>
  <si>
    <t>low price</t>
  </si>
  <si>
    <t xml:space="preserve">notes </t>
  </si>
  <si>
    <t xml:space="preserve">nice study </t>
  </si>
  <si>
    <t>A2PN1H89SQF28M</t>
  </si>
  <si>
    <t>162.197.65.1</t>
  </si>
  <si>
    <t>R_OIu5BN7BWdnHJu1</t>
  </si>
  <si>
    <t>Walmart</t>
  </si>
  <si>
    <t>The note book is very quality.</t>
  </si>
  <si>
    <t>Survey is very knowledge improvement.</t>
  </si>
  <si>
    <t>A1D4XTEZR9FR7</t>
  </si>
  <si>
    <t>R_1H6RvcigppO3GaA</t>
  </si>
  <si>
    <t>R_2Rb0eiDeZCv8Gcs</t>
  </si>
  <si>
    <t>R_aVoN8qaTEFAKbxn</t>
  </si>
  <si>
    <t>BackRub</t>
  </si>
  <si>
    <t>Oberlo</t>
  </si>
  <si>
    <t>R_2B53krVn17jTai0</t>
  </si>
  <si>
    <t>good company</t>
  </si>
  <si>
    <t>R_22Dsg8E83etE6zt</t>
  </si>
  <si>
    <t>i like on the notepads</t>
  </si>
  <si>
    <t>i have like on notepade</t>
  </si>
  <si>
    <t>A3A5HB09DJCLQS</t>
  </si>
  <si>
    <t>R_8oDTUblRm3hRi4F</t>
  </si>
  <si>
    <t>i like very much</t>
  </si>
  <si>
    <t>need to have this product</t>
  </si>
  <si>
    <t>A28AE5FWD4MUUV</t>
  </si>
  <si>
    <t>159.118.172.208</t>
  </si>
  <si>
    <t>R_3R4IstrXaeei8ZA</t>
  </si>
  <si>
    <t>That is good idea</t>
  </si>
  <si>
    <t>Note pad in school</t>
  </si>
  <si>
    <t>Good survey</t>
  </si>
  <si>
    <t>A1YQSTJ00KJ0H</t>
  </si>
  <si>
    <t>98.194.225.105</t>
  </si>
  <si>
    <t>R_RfqVUe0xIpetK9P</t>
  </si>
  <si>
    <t>2</t>
  </si>
  <si>
    <t>4</t>
  </si>
  <si>
    <t>A3KPJLA5FTRQF4</t>
  </si>
  <si>
    <t>207.173.44.19</t>
  </si>
  <si>
    <t>R_SZEz6WYHTnsb4LT</t>
  </si>
  <si>
    <t>On That Note</t>
  </si>
  <si>
    <t>High Notes</t>
  </si>
  <si>
    <t>A2ZRL1ZWWXJ0L7</t>
  </si>
  <si>
    <t>R_2XoOwMD8NTL2j7P</t>
  </si>
  <si>
    <t>like pens</t>
  </si>
  <si>
    <t>38.135.104.49</t>
  </si>
  <si>
    <t>R_23aFd2rtK7evtjW</t>
  </si>
  <si>
    <t>very good survey</t>
  </si>
  <si>
    <t>A1X72YQJJ59X7S</t>
  </si>
  <si>
    <t>R_3m8XouNuXYp7iKP</t>
  </si>
  <si>
    <t>47.219.22.139</t>
  </si>
  <si>
    <t>R_3erI4u57RJG6JOp</t>
  </si>
  <si>
    <t>notebad company</t>
  </si>
  <si>
    <t>book companyspinoff</t>
  </si>
  <si>
    <t>this work is very nice it him</t>
  </si>
  <si>
    <t>AWQVWVXTSVWIU</t>
  </si>
  <si>
    <t>198.228.81.229</t>
  </si>
  <si>
    <t>R_31YrBshNLRNPLYS</t>
  </si>
  <si>
    <t xml:space="preserve">office  goods </t>
  </si>
  <si>
    <t>papers.com</t>
  </si>
  <si>
    <t xml:space="preserve">no  comment  .  it  was a easy  and clean  survey  </t>
  </si>
  <si>
    <t>A34T4R7G25LDJM</t>
  </si>
  <si>
    <t>67.9.41.3</t>
  </si>
  <si>
    <t>R_3r0SG06NDUCRbPs</t>
  </si>
  <si>
    <t>COLORS STATIONARY</t>
  </si>
  <si>
    <t>RAINBOW</t>
  </si>
  <si>
    <t>INTERESTING</t>
  </si>
  <si>
    <t>A2K5UWV74FIBK</t>
  </si>
  <si>
    <t>R_1l5halgyL7V8JRi</t>
  </si>
  <si>
    <t>spinoff stationery company,</t>
  </si>
  <si>
    <t>it is good stationery selling company</t>
  </si>
  <si>
    <t>70.113.64.2</t>
  </si>
  <si>
    <t>R_00uRYLVc62G9eUh</t>
  </si>
  <si>
    <t>Ratepads</t>
  </si>
  <si>
    <t>Rickpad</t>
  </si>
  <si>
    <t>A1QVNF19XSRSD7</t>
  </si>
  <si>
    <t>R_AjShS7IotuDRKLf</t>
  </si>
  <si>
    <t>NONE</t>
  </si>
  <si>
    <t>THIS TASK IS INTERESTING</t>
  </si>
  <si>
    <t>A3HPZ3MM65OEIO</t>
  </si>
  <si>
    <t>70.112.136.240</t>
  </si>
  <si>
    <t>R_2yrTcM7gL4U24ij</t>
  </si>
  <si>
    <t>R_3OrBLHRL9SVJmuo</t>
  </si>
  <si>
    <t>A3N501UIQ965BA</t>
  </si>
  <si>
    <t>R_24j7aXkJ67tygOc</t>
  </si>
  <si>
    <t>24.10.230.253</t>
  </si>
  <si>
    <t>R_2Skvp0U4pYilKng</t>
  </si>
  <si>
    <t xml:space="preserve"> children material kit</t>
  </si>
  <si>
    <t>learning basic</t>
  </si>
  <si>
    <t>A1LVDFM2BCQND4</t>
  </si>
  <si>
    <t>196.16.109.207</t>
  </si>
  <si>
    <t>R_0p4zCc3UHgwjzfr</t>
  </si>
  <si>
    <t>nil</t>
  </si>
  <si>
    <t xml:space="preserve"> jsdnfksdnf</t>
  </si>
  <si>
    <t>R_1GWdnJ2MGvr5b2B</t>
  </si>
  <si>
    <t xml:space="preserve">stationery products </t>
  </si>
  <si>
    <t>R_2QMLi004teAvZtP</t>
  </si>
  <si>
    <t>The Stationary Touch Co</t>
  </si>
  <si>
    <t>The Stationary Present Shop.</t>
  </si>
  <si>
    <t>i like this survey</t>
  </si>
  <si>
    <t>A3MENC1TRF4UZL</t>
  </si>
  <si>
    <t>173.24.23.61</t>
  </si>
  <si>
    <t>R_1Ow6dOLqd1KIbF1</t>
  </si>
  <si>
    <t>apple</t>
  </si>
  <si>
    <t>greeny</t>
  </si>
  <si>
    <t>I like this survey</t>
  </si>
  <si>
    <t>AEFKS4GU26Z28</t>
  </si>
  <si>
    <t>R_3k0ryLeWBIICMRE</t>
  </si>
  <si>
    <t>The note book in very quality.</t>
  </si>
  <si>
    <t>R_3Rdr8CIUKkc2A3s</t>
  </si>
  <si>
    <t>Best Stationery</t>
  </si>
  <si>
    <t>The schools of the stationery</t>
  </si>
  <si>
    <t>R_1cTCJ3e3abRzVAT</t>
  </si>
  <si>
    <t>Cool Name Ideas</t>
  </si>
  <si>
    <t>68.57.220.209</t>
  </si>
  <si>
    <t>R_9tUkyqG6hwtuSHf</t>
  </si>
  <si>
    <t>colorful stationery company</t>
  </si>
  <si>
    <t xml:space="preserve">golden plaza stationery company </t>
  </si>
  <si>
    <t>A1W4IZ0AMF3MZC</t>
  </si>
  <si>
    <t>174.53.208.137</t>
  </si>
  <si>
    <t>R_ZEGY80D2601qCNX</t>
  </si>
  <si>
    <t>R_1l0khiZeeL9NG00</t>
  </si>
  <si>
    <t>helpmate</t>
  </si>
  <si>
    <t>worldstartend</t>
  </si>
  <si>
    <t>67.243.79.45</t>
  </si>
  <si>
    <t>R_2dir383gWdgIHKx</t>
  </si>
  <si>
    <t>Stationary Trend</t>
  </si>
  <si>
    <t xml:space="preserve">Stationary Miscellaneous </t>
  </si>
  <si>
    <t>AY9UWGHEE2P04</t>
  </si>
  <si>
    <t>181.214.178.254</t>
  </si>
  <si>
    <t>R_u3946IhpoPKlZWp</t>
  </si>
  <si>
    <t>R_UcGua6alLHohsSl</t>
  </si>
  <si>
    <t>Buji</t>
  </si>
  <si>
    <t>76.242.165.16</t>
  </si>
  <si>
    <t>R_2aRCWxiY3N0LEQW</t>
  </si>
  <si>
    <t>spin picker</t>
  </si>
  <si>
    <t>spin co</t>
  </si>
  <si>
    <t>A2F8S9WME4068</t>
  </si>
  <si>
    <t>198.228.132.104</t>
  </si>
  <si>
    <t>R_33a1SySYDIgQ0sW</t>
  </si>
  <si>
    <t>Consult books. Use a hard copy of a dictionary for inspiration, or even one of your favourite novels. .</t>
  </si>
  <si>
    <t>A2EIOVR828UMXP</t>
  </si>
  <si>
    <t>75.115.30.176</t>
  </si>
  <si>
    <t>R_W8LjPhtD7UdVPTb</t>
  </si>
  <si>
    <t>amazon</t>
  </si>
  <si>
    <t>A2WWC9Z7JFLRYG</t>
  </si>
  <si>
    <t>68.194.130.223</t>
  </si>
  <si>
    <t>R_1QEGC2wxwXpQ1Z2</t>
  </si>
  <si>
    <t>Kiddy Krafts and Supplies</t>
  </si>
  <si>
    <t>Colorful Creation Supplies</t>
  </si>
  <si>
    <t>Thank you!</t>
  </si>
  <si>
    <t xml:space="preserve">A3O5RKGH6VB19C </t>
  </si>
  <si>
    <t>R_3rNgi7pFOfCCALe</t>
  </si>
  <si>
    <t>71.14.85.217</t>
  </si>
  <si>
    <t>R_3j7FUbFIEGx5kIY</t>
  </si>
  <si>
    <t>A1ZV9JWSLFTV7G</t>
  </si>
  <si>
    <t>196.17.66.87</t>
  </si>
  <si>
    <t>R_3j87s7rMZ1gNzdv</t>
  </si>
  <si>
    <t>73.32.6.45</t>
  </si>
  <si>
    <t>R_PYda7Vl0Er9c1rj</t>
  </si>
  <si>
    <t>vbc</t>
  </si>
  <si>
    <t>A37K0MOW0WBFK2</t>
  </si>
  <si>
    <t>67.243.117.152</t>
  </si>
  <si>
    <t>R_3QJgH7lSPx4HzYU</t>
  </si>
  <si>
    <t>A16A1IZ9DQQTJR</t>
  </si>
  <si>
    <t>45.56.148.106</t>
  </si>
  <si>
    <t>R_XNWCPs1wlqVq66B</t>
  </si>
  <si>
    <t>stationery hub</t>
  </si>
  <si>
    <t>stationery center</t>
  </si>
  <si>
    <t>great survey</t>
  </si>
  <si>
    <t>A1KGQ8YKDU5AS5</t>
  </si>
  <si>
    <t>R_u4k4WRxvfAwtEgp</t>
  </si>
  <si>
    <t>That is very good idea</t>
  </si>
  <si>
    <t>The company is good</t>
  </si>
  <si>
    <t>Goodsurvey</t>
  </si>
  <si>
    <t>R_3OkoriLCpu6QdfW</t>
  </si>
  <si>
    <t>191.96.84.174</t>
  </si>
  <si>
    <t>R_2ri6iqovJNhrjjm</t>
  </si>
  <si>
    <t>Explore keywords</t>
  </si>
  <si>
    <t>Deploya</t>
  </si>
  <si>
    <t>A39BF9SQXOA9NE</t>
  </si>
  <si>
    <t>R_2QfY9dfTUMCzGjs</t>
  </si>
  <si>
    <t>the nodepad is very useful to all the people</t>
  </si>
  <si>
    <t>materials</t>
  </si>
  <si>
    <t xml:space="preserve">A1052JWUCJGX9A </t>
  </si>
  <si>
    <t>R_1MSx2nZeXzzjIqX</t>
  </si>
  <si>
    <t>The Stationary Present Shop</t>
  </si>
  <si>
    <t>162.208.5.52</t>
  </si>
  <si>
    <t>R_aaEHyaWN3m4hHvb</t>
  </si>
  <si>
    <t>kids world</t>
  </si>
  <si>
    <t>kids</t>
  </si>
  <si>
    <t>A25S2ML0VDO7SB</t>
  </si>
  <si>
    <t>R_2S8lMzJauceIP8J</t>
  </si>
  <si>
    <t>Other (please specify)</t>
  </si>
  <si>
    <t>107.174.64.40</t>
  </si>
  <si>
    <t>R_2q28Zy35J2ZoQw6</t>
  </si>
  <si>
    <t>Destiny Stores</t>
  </si>
  <si>
    <t>The Royal Stores</t>
  </si>
  <si>
    <t>I have really enjoyed to participate in this survey.</t>
  </si>
  <si>
    <t>A2ZQNOSFFU1XNF</t>
  </si>
  <si>
    <t>R_roSnMqnCCm5yIIp</t>
  </si>
  <si>
    <t>47.7.97.67</t>
  </si>
  <si>
    <t>R_1r83YEEyQia9e20</t>
  </si>
  <si>
    <t>the best of the best stationery</t>
  </si>
  <si>
    <t>stationery of the world</t>
  </si>
  <si>
    <t>ARWN6TT8EWCFJ</t>
  </si>
  <si>
    <t>R_2qsAj9OFJq0zRE9</t>
  </si>
  <si>
    <t>Stationary Necessities</t>
  </si>
  <si>
    <t>Stationary Misc.</t>
  </si>
  <si>
    <t>67.173.214.53</t>
  </si>
  <si>
    <t>R_5tdDWiDZiyUAbcZ</t>
  </si>
  <si>
    <t>Survey is very different.</t>
  </si>
  <si>
    <t>A35SNZD6UNIAOF</t>
  </si>
  <si>
    <t>172.93.161.11</t>
  </si>
  <si>
    <t>R_2VxXuOKrWJxPYeZ</t>
  </si>
  <si>
    <t>notebook company</t>
  </si>
  <si>
    <t>stationery company</t>
  </si>
  <si>
    <t>A25M47T8T52R0Z</t>
  </si>
  <si>
    <t>R_1cStmR4lbTO8r3I</t>
  </si>
  <si>
    <t>69.61.42.20</t>
  </si>
  <si>
    <t>R_u2ePyb65cKhnWPn</t>
  </si>
  <si>
    <t>yes its good idea because the student using in the notepad</t>
  </si>
  <si>
    <t>stationary</t>
  </si>
  <si>
    <t>its really good</t>
  </si>
  <si>
    <t>A1BKVTLMG37IWF</t>
  </si>
  <si>
    <t>38.68.53.22</t>
  </si>
  <si>
    <t>R_cH1sWwZrEu2gvPX</t>
  </si>
  <si>
    <t>198.228.68.17</t>
  </si>
  <si>
    <t>R_1F5JLBnAuNhmzKq</t>
  </si>
  <si>
    <t>104.5.94.93</t>
  </si>
  <si>
    <t>R_3O8kufunnCmIOmv</t>
  </si>
  <si>
    <t>Good and important for school and college students</t>
  </si>
  <si>
    <t>Turnonn</t>
  </si>
  <si>
    <t>A3P3ZI4BNPTLPZ</t>
  </si>
  <si>
    <t>24.158.142.45</t>
  </si>
  <si>
    <t>R_1QiqlAnsnamOes0</t>
  </si>
  <si>
    <t>good firm</t>
  </si>
  <si>
    <t>spinswing</t>
  </si>
  <si>
    <t>fine survey</t>
  </si>
  <si>
    <t>ABWRSESXVK2XE</t>
  </si>
  <si>
    <t>196.17.65.32</t>
  </si>
  <si>
    <t>R_WAl8pNJazxj2lqh</t>
  </si>
  <si>
    <t>college houses</t>
  </si>
  <si>
    <t>AND4KHIHWC0O4</t>
  </si>
  <si>
    <t>66.189.24.16</t>
  </si>
  <si>
    <t>R_3IYnTl6m5JD4IyO</t>
  </si>
  <si>
    <t>kaniry</t>
  </si>
  <si>
    <t>very interesting</t>
  </si>
  <si>
    <t>A331R5HDTSQZ7Q</t>
  </si>
  <si>
    <t>R_2akpArHfys9DExk</t>
  </si>
  <si>
    <t>R_2CxkcTi3AD1N382</t>
  </si>
  <si>
    <t>69.251.52.62</t>
  </si>
  <si>
    <t>R_p9G6hFpcGNgY9MJ</t>
  </si>
  <si>
    <t>sUPply</t>
  </si>
  <si>
    <t>Stickys</t>
  </si>
  <si>
    <t>No.</t>
  </si>
  <si>
    <t>A1969Q0R4Y0E3J</t>
  </si>
  <si>
    <t>R_1dv2GKVfPuUtP0p</t>
  </si>
  <si>
    <t>181.214.200.140</t>
  </si>
  <si>
    <t>R_rkzlPtIRfHEMZzz</t>
  </si>
  <si>
    <t>SPINOFF</t>
  </si>
  <si>
    <t>SPINOFF STATIONARY</t>
  </si>
  <si>
    <t>ITS GOOD</t>
  </si>
  <si>
    <t>A3RR8CQ7RH6KSH</t>
  </si>
  <si>
    <t>73.155.133.27</t>
  </si>
  <si>
    <t>R_rj0Fxc5ZCCWHLtD</t>
  </si>
  <si>
    <t>Writer's Block</t>
  </si>
  <si>
    <t>The Pen Capper</t>
  </si>
  <si>
    <t>A2NUGRVI6IEGN7</t>
  </si>
  <si>
    <t>192.3.251.44</t>
  </si>
  <si>
    <t>R_38Zn3A9pJlbrkBP</t>
  </si>
  <si>
    <t>american stationary</t>
  </si>
  <si>
    <t>black and white stationary</t>
  </si>
  <si>
    <t>A3CMN3K5YO642M</t>
  </si>
  <si>
    <t>R_3mgg6oibtUKxSRi</t>
  </si>
  <si>
    <t>yes that is good idea</t>
  </si>
  <si>
    <t>yes more possible</t>
  </si>
  <si>
    <t>AT68Z4PUXU74W</t>
  </si>
  <si>
    <t>73.19.70.225</t>
  </si>
  <si>
    <t>R_1eVljF9S2y1eFWr</t>
  </si>
  <si>
    <t>Books shops</t>
  </si>
  <si>
    <t>Children shops</t>
  </si>
  <si>
    <t>A39OY33SKH71F5</t>
  </si>
  <si>
    <t>72.181.12.105</t>
  </si>
  <si>
    <t>R_1g6YzvlQjthxWqB</t>
  </si>
  <si>
    <t>matricemate</t>
  </si>
  <si>
    <t>worldstarnd</t>
  </si>
  <si>
    <t>AVP632CE2M07Q</t>
  </si>
  <si>
    <t>174.55.234.92</t>
  </si>
  <si>
    <t>R_3HMLDbIkkICK9bP</t>
  </si>
  <si>
    <t>Business owners can use a trade name for advertising and sales purposes. .</t>
  </si>
  <si>
    <t>no discretion about accepting a mandatory exchange, except to sell their preferred shares</t>
  </si>
  <si>
    <t>AT214CIQ74RO8</t>
  </si>
  <si>
    <t>R_33jpjGOPj1vCqJ9</t>
  </si>
  <si>
    <t>71.203.91.243</t>
  </si>
  <si>
    <t>R_3G3CjYDo0kChnIt</t>
  </si>
  <si>
    <t>Contain best items</t>
  </si>
  <si>
    <t>Stepinne Shop</t>
  </si>
  <si>
    <t>Good survey. I like it.</t>
  </si>
  <si>
    <t>A37R87ZFXF37JW</t>
  </si>
  <si>
    <t>R_21GtbZYjKsLIDEt</t>
  </si>
  <si>
    <t>In my name ideas, I used words like “Shop”, “Stationary”, and “Company”, you ... You'll now have a list of 3-6 great stationary shop names and you can start to ...</t>
  </si>
  <si>
    <t>A corporate spin-off, also known as a spin-out, or starburst, is a type of corporate action where a ... This article needs additional citations for verification. ... In contrast, divestment can also sever one business from another, but the assets are ... of the spin-off that helps create cash flow; Providing incubation space (desk, chairs, ...</t>
  </si>
  <si>
    <t>97.89.131.1</t>
  </si>
  <si>
    <t>R_23f1JleNyeT0Or3</t>
  </si>
  <si>
    <t>It is very used in the notepads in the study in the very used in the like.</t>
  </si>
  <si>
    <t>It is the very interesting in the shinoff note.</t>
  </si>
  <si>
    <t>It is very interesting.</t>
  </si>
  <si>
    <t>A1ND4M1GR1L7LT</t>
  </si>
  <si>
    <t>98.156.118.132</t>
  </si>
  <si>
    <t>R_12xS6nVPddtKhym</t>
  </si>
  <si>
    <t>196.17.64.222</t>
  </si>
  <si>
    <t>R_3PntLGspg5NaeaJ</t>
  </si>
  <si>
    <t>Explore keywords. Twinword has an awesome free keyword tool that can help you find inspiration for your name. ... Consult books. Use a hard copy of a dictionary for inspiration, or even one of your favourite novels. ... Play it up. Another way to achieve originality is with some deliciously fun wordplay.</t>
  </si>
  <si>
    <t>Box 5116, Norwalk, CT 06856-5116, U.S.A. Portions of AICPA Statements of ... constitute a business by an entity (the spinnor) into a new legal spun-off entity (the ... meet the definition of a business under ASC 805 Business Combinations and ... The designation of Retail Company as the accounting spinnor will provide the</t>
  </si>
  <si>
    <t>ACC7YDOFVIRMW</t>
  </si>
  <si>
    <t>73.44.150.159</t>
  </si>
  <si>
    <t>R_3isP6CjXABkKpqW</t>
  </si>
  <si>
    <t>joss&amp;main company</t>
  </si>
  <si>
    <t>good branded</t>
  </si>
  <si>
    <t>A1ZPA3MAUH5SUY</t>
  </si>
  <si>
    <t>71.232.88.116</t>
  </si>
  <si>
    <t>R_stG5i8QX2DR7EQ1</t>
  </si>
  <si>
    <t>BRAND ROOT</t>
  </si>
  <si>
    <t>SHOPIFY</t>
  </si>
  <si>
    <t>THIS STUDY IS EASY.</t>
  </si>
  <si>
    <t>A15IW4DK8KWK0</t>
  </si>
  <si>
    <t>97.91.160.13</t>
  </si>
  <si>
    <t>R_bfwAOpzZxVyOxUJ</t>
  </si>
  <si>
    <t>Spin-offs are divisions of companies or organizations that then become independent businesses with assets, employees, intellectual property, technology, or existing products that are taken from the parent company.</t>
  </si>
  <si>
    <t xml:space="preserve"> parent company</t>
  </si>
  <si>
    <t>A3DUETG2O8XSY1</t>
  </si>
  <si>
    <t>47.204.32.43</t>
  </si>
  <si>
    <t>R_0jopAytmt1NVqvv</t>
  </si>
  <si>
    <t>LLC</t>
  </si>
  <si>
    <t>DBA</t>
  </si>
  <si>
    <t>Its an excellent survey</t>
  </si>
  <si>
    <t>A3181VRK6UDX09</t>
  </si>
  <si>
    <t>65.249.174.251</t>
  </si>
  <si>
    <t>R_3kcFOtxNvg2bJ3A</t>
  </si>
  <si>
    <t>store</t>
  </si>
  <si>
    <t>intersting work</t>
  </si>
  <si>
    <t>This survey is very perfect.</t>
  </si>
  <si>
    <t>A3GZ6IUDRQBXKI</t>
  </si>
  <si>
    <t>37.120.147.166</t>
  </si>
  <si>
    <t>R_0cast7h0KWzjWrD</t>
  </si>
  <si>
    <t>best quality</t>
  </si>
  <si>
    <t>mic</t>
  </si>
  <si>
    <t>A2ZHBK2MDL2L51</t>
  </si>
  <si>
    <t>R_5BDQ5bQrm270Mz7</t>
  </si>
  <si>
    <t>R_28AERZaw7Zx8Dst</t>
  </si>
  <si>
    <t>Provide good quality products and correct cost</t>
  </si>
  <si>
    <t>Phillip Mories International</t>
  </si>
  <si>
    <t>A2BLAOH63UKZR3</t>
  </si>
  <si>
    <t>107.197.215.35</t>
  </si>
  <si>
    <t>R_3JJmp9nerie1uur</t>
  </si>
  <si>
    <t>the best brands and the good quality</t>
  </si>
  <si>
    <t>stationary one and the spinoff</t>
  </si>
  <si>
    <t>A2CM99CM5QW5SV</t>
  </si>
  <si>
    <t>R_2D2iYkQEl5iDxrl</t>
  </si>
  <si>
    <t>23.95.220.152</t>
  </si>
  <si>
    <t>R_2BfEvJEhiuW6kJv</t>
  </si>
  <si>
    <t>SPINOFF STATIONARIES</t>
  </si>
  <si>
    <t>SPINOFF SCHOOL ITESM</t>
  </si>
  <si>
    <t>NICE EXPERIENCE</t>
  </si>
  <si>
    <t>AKKRC4KZTELS</t>
  </si>
  <si>
    <t>R_2QiiS8njYg8d9db</t>
  </si>
  <si>
    <t>college house</t>
  </si>
  <si>
    <t>R_12QpRgx35ilTNBY</t>
  </si>
  <si>
    <t>parent combany</t>
  </si>
  <si>
    <t>71.166.46.153</t>
  </si>
  <si>
    <t>R_2D0txUGsyZKsjF4</t>
  </si>
  <si>
    <t>A19NNIY99BR1N</t>
  </si>
  <si>
    <t>98.194.137.251</t>
  </si>
  <si>
    <t>R_2ZPSrL2NEwnKzFb</t>
  </si>
  <si>
    <t>Consult books. Use a hard copy of a dictionary for inspiration, or even one of your favourite novels.</t>
  </si>
  <si>
    <t>A spinoff is the creation of an independent company through the sale or distribution of new shares of an existing business or division of a parent company</t>
  </si>
  <si>
    <t xml:space="preserve">very good </t>
  </si>
  <si>
    <t>A36IKCEEOJ0KQ3</t>
  </si>
  <si>
    <t>71.8.25.229</t>
  </si>
  <si>
    <t>R_SDIQhH5jZRUuXIJ</t>
  </si>
  <si>
    <t>A1S5KU2GXU734X</t>
  </si>
  <si>
    <t>107.185.53.135</t>
  </si>
  <si>
    <t>R_1BXW4jUXTbfX1xR</t>
  </si>
  <si>
    <t>chairs power cables</t>
  </si>
  <si>
    <t>notepad</t>
  </si>
  <si>
    <t>AGN355IGHKAMJ</t>
  </si>
  <si>
    <t>181.215.79.161</t>
  </si>
  <si>
    <t>R_2U9tj972b2JU9Xo</t>
  </si>
  <si>
    <t>Education needs.</t>
  </si>
  <si>
    <t>Wanted things.</t>
  </si>
  <si>
    <t>No comments.</t>
  </si>
  <si>
    <t>A11T0NURFJ6IMS</t>
  </si>
  <si>
    <t>R_1CxtknXbgEneoos</t>
  </si>
  <si>
    <t>golden plaza stationery company</t>
  </si>
  <si>
    <t>196.17.64.95</t>
  </si>
  <si>
    <t>R_231B97wOQu3WIR9</t>
  </si>
  <si>
    <t>note books, Pens and Stationary items</t>
  </si>
  <si>
    <t>A1CZ2BFVI7K3XC</t>
  </si>
  <si>
    <t>172.245.71.152</t>
  </si>
  <si>
    <t>R_3DtDFdKuM5Ro3Mf</t>
  </si>
  <si>
    <t>School Tools</t>
  </si>
  <si>
    <t>School Store</t>
  </si>
  <si>
    <t>Nothing.</t>
  </si>
  <si>
    <t>A1015AX2X44ABJ</t>
  </si>
  <si>
    <t>97.115.37.200</t>
  </si>
  <si>
    <t>R_3ikWNpssnnSzibc</t>
  </si>
  <si>
    <t>NotePlug</t>
  </si>
  <si>
    <t>Theoffice</t>
  </si>
  <si>
    <t>A2SXX5D5CV3YXV</t>
  </si>
  <si>
    <t>68.104.81.28</t>
  </si>
  <si>
    <t>R_11duaVILxvOQxhJ</t>
  </si>
  <si>
    <t>paper trailz</t>
  </si>
  <si>
    <t>fake paper</t>
  </si>
  <si>
    <t>A3MHKFOJIXO7QN</t>
  </si>
  <si>
    <t>R_2UWTqtVtST4X52D</t>
  </si>
  <si>
    <t>its good idea</t>
  </si>
  <si>
    <t>104.182.106.221</t>
  </si>
  <si>
    <t>R_1dohYsN0GSX2UbQ</t>
  </si>
  <si>
    <t>Icon office</t>
  </si>
  <si>
    <t>Office labels</t>
  </si>
  <si>
    <t>NO thanks</t>
  </si>
  <si>
    <t>A3343CCH0EG2RQ</t>
  </si>
  <si>
    <t>R_2RVosorpKuoj9ZJ</t>
  </si>
  <si>
    <t>EDUCATION about the notepads</t>
  </si>
  <si>
    <t>good notepads</t>
  </si>
  <si>
    <t>AAC5GX6AOJ418</t>
  </si>
  <si>
    <t>68.106.58.181</t>
  </si>
  <si>
    <t>R_3hbi6AbJhxmTS8e</t>
  </si>
  <si>
    <t xml:space="preserve"> spinoff stationery</t>
  </si>
  <si>
    <t xml:space="preserve">good survey </t>
  </si>
  <si>
    <t>A2061L1AOYI5H0</t>
  </si>
  <si>
    <t>108.18.243.237</t>
  </si>
  <si>
    <t>R_BQZn34ancY3bHZD</t>
  </si>
  <si>
    <t>AW55RQJB7KZVJ</t>
  </si>
  <si>
    <t>108.29.85.118</t>
  </si>
  <si>
    <t>R_1g0DbAzBEhevNXj</t>
  </si>
  <si>
    <t>A3HO117NQN73GE</t>
  </si>
  <si>
    <t>45.37.233.3</t>
  </si>
  <si>
    <t>R_3iUOazY3cxinOmO</t>
  </si>
  <si>
    <t>they would like to launch a spinoff company that would focus on selling stationery items to offices and schools</t>
  </si>
  <si>
    <t>They will produce items like pens, notepads, rulers, pushpins, and so on</t>
  </si>
  <si>
    <t>AHCMH8YW82G4B</t>
  </si>
  <si>
    <t>108.52.156.3</t>
  </si>
  <si>
    <t>R_vc5AkWMxcGpiL61</t>
  </si>
  <si>
    <t>67.173.99.253</t>
  </si>
  <si>
    <t>R_25giYTk7D9j5iVP</t>
  </si>
  <si>
    <t>Use acronyms</t>
  </si>
  <si>
    <t>Draw inspiration from mythology and literature</t>
  </si>
  <si>
    <t>A1EG28XQ7WO0F8</t>
  </si>
  <si>
    <t>173.171.119.134</t>
  </si>
  <si>
    <t>R_3oMiO4uMn3t9Soz</t>
  </si>
  <si>
    <t>R_2CPNkSjBpsg2spC</t>
  </si>
  <si>
    <t>73.78.177.96</t>
  </si>
  <si>
    <t>R_2OSCvMAr3XUwO1Q</t>
  </si>
  <si>
    <t>very good brand</t>
  </si>
  <si>
    <t>very good stationary items to offices.</t>
  </si>
  <si>
    <t>very interesting to participated.</t>
  </si>
  <si>
    <t>A2RSHXMN7VW1ZO</t>
  </si>
  <si>
    <t>23.111.188.5</t>
  </si>
  <si>
    <t>R_3ixpzgWBoVVd81M</t>
  </si>
  <si>
    <t>Office Station</t>
  </si>
  <si>
    <t>Writeon</t>
  </si>
  <si>
    <t>AZC1H5Q3EDLWS</t>
  </si>
  <si>
    <t>R_2Wwh0K42Ty8ka1u</t>
  </si>
  <si>
    <t>writing</t>
  </si>
  <si>
    <t xml:space="preserve">one the survey </t>
  </si>
  <si>
    <t>A18QE50NLQFH33</t>
  </si>
  <si>
    <t>76.100.197.204</t>
  </si>
  <si>
    <t>R_2e9IB1T7mcRFRYO</t>
  </si>
  <si>
    <t>The Supply Room</t>
  </si>
  <si>
    <t>The Stationery Store</t>
  </si>
  <si>
    <t>A1M7G9KKXWH76A</t>
  </si>
  <si>
    <t>50.90.171.94</t>
  </si>
  <si>
    <t>R_2t3GrWiWrisCXkN</t>
  </si>
  <si>
    <t>Yahoo</t>
  </si>
  <si>
    <t>Hotmail</t>
  </si>
  <si>
    <t>Nice</t>
  </si>
  <si>
    <t>A7L5FHBFIVN0T</t>
  </si>
  <si>
    <t>R_2SISqbCSgEjLXIc</t>
  </si>
  <si>
    <t>Provide quality Products with low cost</t>
  </si>
  <si>
    <t>Phillip Moris International</t>
  </si>
  <si>
    <t>174.97.33.142</t>
  </si>
  <si>
    <t>R_2aaTUdt9Z8xQyFS</t>
  </si>
  <si>
    <t>BLM</t>
  </si>
  <si>
    <t>BLACKB</t>
  </si>
  <si>
    <t>nice work thank you. i got great team support</t>
  </si>
  <si>
    <t>A33V6P0NNUC431</t>
  </si>
  <si>
    <t>73.41.151.160</t>
  </si>
  <si>
    <t>R_W7e27HdeEvvOwqB</t>
  </si>
  <si>
    <t>Vegetables</t>
  </si>
  <si>
    <t>llc</t>
  </si>
  <si>
    <t>A24URX6SNT596T</t>
  </si>
  <si>
    <t>196.17.66.146</t>
  </si>
  <si>
    <t>R_vZdBlK63W7rozsd</t>
  </si>
  <si>
    <t>Stationary  items</t>
  </si>
  <si>
    <t>A1VWF61LK9NIFE</t>
  </si>
  <si>
    <t>45.31.111.148</t>
  </si>
  <si>
    <t>R_A6cU501eOlFFCzT</t>
  </si>
  <si>
    <t>GREAT</t>
  </si>
  <si>
    <t>ACADEMIC SERVICES</t>
  </si>
  <si>
    <t>AES8GE1UEMNL8</t>
  </si>
  <si>
    <t>73.76.251.230</t>
  </si>
  <si>
    <t>R_pN9Bm6Ap8YrdMPf</t>
  </si>
  <si>
    <t>tremendous popularity ompany</t>
  </si>
  <si>
    <t xml:space="preserve">The biggest salling store </t>
  </si>
  <si>
    <t>A12A93TVURLNRF</t>
  </si>
  <si>
    <t>198.228.81.24</t>
  </si>
  <si>
    <t>R_10w09MdasR6tNrh</t>
  </si>
  <si>
    <t>A1IYCUO9FKUE5I</t>
  </si>
  <si>
    <t>47.219.113.156</t>
  </si>
  <si>
    <t>R_1LcwRG3kw6UcMFg</t>
  </si>
  <si>
    <t>Useful and intelligent</t>
  </si>
  <si>
    <t>Very useful survey.</t>
  </si>
  <si>
    <t>A3E6HPXTP1ZCV6</t>
  </si>
  <si>
    <t>24.230.137.246</t>
  </si>
  <si>
    <t>R_3luG5X5NVJYmhDf</t>
  </si>
  <si>
    <t xml:space="preserve"> produce items like pens, notepads, rulers, pushpins</t>
  </si>
  <si>
    <t>tables, chairs, and power cables to other workplaces for the past 2 years and has experienced tremendous popularity and growth in the United States.</t>
  </si>
  <si>
    <t>A39AX6XY0Y41E6</t>
  </si>
  <si>
    <t>66.31.48.108</t>
  </si>
  <si>
    <t>R_3Jbmoh9CFFVP2fq</t>
  </si>
  <si>
    <t>173.61.39.135</t>
  </si>
  <si>
    <t>R_1UjtvdfzSrLdXXj</t>
  </si>
  <si>
    <t>spinoff note store</t>
  </si>
  <si>
    <t>spinoff shop</t>
  </si>
  <si>
    <t>AUUID5ZM34N6X</t>
  </si>
  <si>
    <t>68.11.206.16</t>
  </si>
  <si>
    <t>R_2VasrbJo5wDjQh8</t>
  </si>
  <si>
    <t>The Stationary Touch Co.</t>
  </si>
  <si>
    <t>A1DOUCET15O8O5</t>
  </si>
  <si>
    <t>47.223.209.166</t>
  </si>
  <si>
    <t>R_2wSr9GFXLffAy8j</t>
  </si>
  <si>
    <t>GOOD QUALITY</t>
  </si>
  <si>
    <t>GOOD NAME PRODUCT LOW COST</t>
  </si>
  <si>
    <t>AXA3QKI6F3JL9</t>
  </si>
  <si>
    <t>64.20.147.53</t>
  </si>
  <si>
    <t>R_1pGKo5uYxpMgwdP</t>
  </si>
  <si>
    <t>To increase and developed our products</t>
  </si>
  <si>
    <t>school  day</t>
  </si>
  <si>
    <t>very interesting study.</t>
  </si>
  <si>
    <t>A346LBTJ0QKEFD</t>
  </si>
  <si>
    <t>R_2P5Xv8N4mI83DTj</t>
  </si>
  <si>
    <t>joss&amp;main</t>
  </si>
  <si>
    <t>good brand</t>
  </si>
  <si>
    <t>196.17.66.14</t>
  </si>
  <si>
    <t>R_2SoY7cWZMQXWPni</t>
  </si>
  <si>
    <t>stationary items</t>
  </si>
  <si>
    <t>A3Q4G0PIUC8O1G</t>
  </si>
  <si>
    <t>172.250.169.106</t>
  </si>
  <si>
    <t>R_1q8KdIZxqayApnm</t>
  </si>
  <si>
    <t>degtel</t>
  </si>
  <si>
    <t>nugget</t>
  </si>
  <si>
    <t>AB055HWUKOMZV</t>
  </si>
  <si>
    <t>64.145.93.186</t>
  </si>
  <si>
    <t>R_3Kr11JZSxjWEEWp</t>
  </si>
  <si>
    <t>Access</t>
  </si>
  <si>
    <t>Bright</t>
  </si>
  <si>
    <t>A1G4XEP9R5JAWG</t>
  </si>
  <si>
    <t>67.183.104.129</t>
  </si>
  <si>
    <t>R_vTePoR7SU958tkR</t>
  </si>
  <si>
    <t>A3OQ9FDX4RW69M</t>
  </si>
  <si>
    <t>73.83.166.63</t>
  </si>
  <si>
    <t>R_1Lk9LmjLsJ8HUR5</t>
  </si>
  <si>
    <t>A1FJA4N7EFAMSP</t>
  </si>
  <si>
    <t>38.68.48.23</t>
  </si>
  <si>
    <t>R_e2KF5dYjKDNRYZP</t>
  </si>
  <si>
    <t>COMPASS</t>
  </si>
  <si>
    <t>USNEW</t>
  </si>
  <si>
    <t>A1PE5Y4D6TZSVF</t>
  </si>
  <si>
    <t>194.59.251.2</t>
  </si>
  <si>
    <t>R_uwBIIQiHbrqFG6t</t>
  </si>
  <si>
    <t>Stationeers</t>
  </si>
  <si>
    <t>OfficeDocu</t>
  </si>
  <si>
    <t>A39XADZ1DTYSSN</t>
  </si>
  <si>
    <t>R_1K2zY7SMMLZle4i</t>
  </si>
  <si>
    <t>children shops</t>
  </si>
  <si>
    <t>73.210.13.6</t>
  </si>
  <si>
    <t>R_2w16qnFk91zzTJ3</t>
  </si>
  <si>
    <t>for selling quality products</t>
  </si>
  <si>
    <t>note book company</t>
  </si>
  <si>
    <t>good and nice</t>
  </si>
  <si>
    <t>A27Q5M988TS7LB</t>
  </si>
  <si>
    <t>68.2.50.135</t>
  </si>
  <si>
    <t>R_1fmevmWF7WMKuKI</t>
  </si>
  <si>
    <t>schoolmax</t>
  </si>
  <si>
    <t>classbook</t>
  </si>
  <si>
    <t>A3CH1Z6J9R38G9</t>
  </si>
  <si>
    <t>R_bvK6yMP0RibZNwB</t>
  </si>
  <si>
    <t>73.207.115.107</t>
  </si>
  <si>
    <t>R_ZjGr2e7iOiAVAtz</t>
  </si>
  <si>
    <t>had a popularity for notepads, so is Notepads</t>
  </si>
  <si>
    <t>starburst</t>
  </si>
  <si>
    <t>AJ9IY4IHOGB8</t>
  </si>
  <si>
    <t>196.17.65.111</t>
  </si>
  <si>
    <t>R_3r08gXgNwonzIFb</t>
  </si>
  <si>
    <t xml:space="preserve">     Explore keywords. Twinword has an awesome free keyword tool that can help you find inspiration for your name. ... Consult books. Use a hard copy of a dictionary for inspiration, or even one of your favourite novels. ... Play it up. Another way to achieve originality is with some deliciously fun wordplay.</t>
  </si>
  <si>
    <t xml:space="preserve">     stationary items</t>
  </si>
  <si>
    <t>A2XB3CFPFC6P7S</t>
  </si>
  <si>
    <t>73.91.206.91</t>
  </si>
  <si>
    <t>R_2yqoJWyKkTH5gDU</t>
  </si>
  <si>
    <t>shoes for kids</t>
  </si>
  <si>
    <t>kids kicks</t>
  </si>
  <si>
    <t>A3P57IUDHUKNCE</t>
  </si>
  <si>
    <t>R_3nNmTBNWgn4xnu5</t>
  </si>
  <si>
    <t>Halfwork</t>
  </si>
  <si>
    <t>worklife</t>
  </si>
  <si>
    <t>A15AAOHUFJ4WEK</t>
  </si>
  <si>
    <t>76.182.12.150</t>
  </si>
  <si>
    <t>R_1ohg60InbMH9gdN</t>
  </si>
  <si>
    <t>good worker</t>
  </si>
  <si>
    <t>i like it</t>
  </si>
  <si>
    <t>A1XJKMNE7M148S</t>
  </si>
  <si>
    <t>196.17.67.105</t>
  </si>
  <si>
    <t>R_1jljEB9i3UWlJQq</t>
  </si>
  <si>
    <t>Stationbary items</t>
  </si>
  <si>
    <t>AVJQZVJRXK01G</t>
  </si>
  <si>
    <t>73.76.196.203</t>
  </si>
  <si>
    <t>R_3G88yT2HqHewNLt</t>
  </si>
  <si>
    <t>Take Good Worker</t>
  </si>
  <si>
    <t>Marvelous survey</t>
  </si>
  <si>
    <t>A3Y1IP7TJJ91P</t>
  </si>
  <si>
    <t>47.204.36.111</t>
  </si>
  <si>
    <t>R_OBZtoSWGaqMdIRj</t>
  </si>
  <si>
    <t>Stationary R US</t>
  </si>
  <si>
    <t>Stationary To Go</t>
  </si>
  <si>
    <t>A2XPWASDT8AYXH</t>
  </si>
  <si>
    <t>R_2YVYNt5uPj5hZZb</t>
  </si>
  <si>
    <t>Notebooks now</t>
  </si>
  <si>
    <t>Supper Office Powers</t>
  </si>
  <si>
    <t>A3K9GTQBOI7O5A</t>
  </si>
  <si>
    <t>R_1Hc6sNdp6etBlzC</t>
  </si>
  <si>
    <t>tremendous popularity company</t>
  </si>
  <si>
    <t>The biggest store</t>
  </si>
  <si>
    <t>73.8.129.207</t>
  </si>
  <si>
    <t>R_qFrIQY1rY4rbtM5</t>
  </si>
  <si>
    <t>209.95.90.134</t>
  </si>
  <si>
    <t>R_2q7puLhVn6XbjCF</t>
  </si>
  <si>
    <t>raj</t>
  </si>
  <si>
    <t>A3TYLR2OBV7NEH</t>
  </si>
  <si>
    <t>196.17.66.13</t>
  </si>
  <si>
    <t>R_VQ3TcblgdFup7S9</t>
  </si>
  <si>
    <t>A3RF26SZ1VVESA</t>
  </si>
  <si>
    <t>R_qKEXnUNuDC0ejDz</t>
  </si>
  <si>
    <t>for sellin quality products</t>
  </si>
  <si>
    <t>R_sM7m5MU1gWe2eFX</t>
  </si>
  <si>
    <t>GOOD QULITY IN THE PRODUCT</t>
  </si>
  <si>
    <t>GOOD NAME IN THE COMPANY</t>
  </si>
  <si>
    <t>73.195.73.124</t>
  </si>
  <si>
    <t>R_1ff4qlnAYBdeLcK</t>
  </si>
  <si>
    <t>R_qEpcJXZp2h68soN</t>
  </si>
  <si>
    <t xml:space="preserve">They will produce items like pens, notepads, rulers, pushpins, and so on. </t>
  </si>
  <si>
    <t>172.4.28.209</t>
  </si>
  <si>
    <t>R_9H6gMop4Gznw2fT</t>
  </si>
  <si>
    <t>stationary things mart</t>
  </si>
  <si>
    <t>A1UAHAPBGL4OGY</t>
  </si>
  <si>
    <t>65.220.85.119</t>
  </si>
  <si>
    <t>R_DnGoRUX4ToHuDXb</t>
  </si>
  <si>
    <t>chairs and tables selling spinoff stationery company is best selling</t>
  </si>
  <si>
    <t>growth of united states</t>
  </si>
  <si>
    <t>A2H5LPO9LAAAZM</t>
  </si>
  <si>
    <t>108.245.96.98</t>
  </si>
  <si>
    <t>R_3Hp3KN8OQ6B9W07</t>
  </si>
  <si>
    <t>student corner</t>
  </si>
  <si>
    <t>A3R301TNWFNUOS</t>
  </si>
  <si>
    <t>181.214.179.143</t>
  </si>
  <si>
    <t>R_cG8Mxvg40aPlJLj</t>
  </si>
  <si>
    <t>student shop</t>
  </si>
  <si>
    <t>A22LXBXR0XPPW9</t>
  </si>
  <si>
    <t>70.32.0.75</t>
  </si>
  <si>
    <t>R_2eXxfzmIJW4HNiT</t>
  </si>
  <si>
    <t>D'UNIQUE</t>
  </si>
  <si>
    <t>Zerah</t>
  </si>
  <si>
    <t>A1N5GH1JPZ3LT0</t>
  </si>
  <si>
    <t>73.169.255.242</t>
  </si>
  <si>
    <t>R_1f3pUQUbsWwd5Qu</t>
  </si>
  <si>
    <t>pencil</t>
  </si>
  <si>
    <t>AUGI9ZMLVDN1G</t>
  </si>
  <si>
    <t>73.75.206.131</t>
  </si>
  <si>
    <t>R_12lJDm4upctfsRY</t>
  </si>
  <si>
    <t>Stationary world</t>
  </si>
  <si>
    <t>tremendous popularity growth company</t>
  </si>
  <si>
    <t>A11BGKO1PFSRP</t>
  </si>
  <si>
    <t>72.26.41.85</t>
  </si>
  <si>
    <t>R_1GTVLRqACRetqx1</t>
  </si>
  <si>
    <t>sell the company item before will rent they are so lucky</t>
  </si>
  <si>
    <t>they are very lucky before it will so nice</t>
  </si>
  <si>
    <t>AQK19RNVF9VCT</t>
  </si>
  <si>
    <t>74.91.120.250</t>
  </si>
  <si>
    <t>R_2uJ61tO0uvMAroV</t>
  </si>
  <si>
    <t>reading</t>
  </si>
  <si>
    <t>notebook center</t>
  </si>
  <si>
    <t>A2EN9R04J4G85Y</t>
  </si>
  <si>
    <t>196.17.66.74</t>
  </si>
  <si>
    <t>R_3M362INJeg8fI6s</t>
  </si>
  <si>
    <t xml:space="preserve">note the points </t>
  </si>
  <si>
    <t>Baron Fig</t>
  </si>
  <si>
    <t>A317IYV73NEULV</t>
  </si>
  <si>
    <t>73.155.2.178</t>
  </si>
  <si>
    <t>R_3lRiRCVU4ogIf7c</t>
  </si>
  <si>
    <t>Supply &amp; Demand</t>
  </si>
  <si>
    <t>Cubicle</t>
  </si>
  <si>
    <t>A3S3WYVCVWW8IZ</t>
  </si>
  <si>
    <t>64.145.93.74</t>
  </si>
  <si>
    <t>R_3iUSiZnBGLhWtUS</t>
  </si>
  <si>
    <t>elegance</t>
  </si>
  <si>
    <t xml:space="preserve">it is a stationary </t>
  </si>
  <si>
    <t>ATGO5J2TL18KM</t>
  </si>
  <si>
    <t>104.236.205.233</t>
  </si>
  <si>
    <t>R_b9hCfzAvZvTzEn7</t>
  </si>
  <si>
    <t>Spinotech</t>
  </si>
  <si>
    <t>studytech</t>
  </si>
  <si>
    <t>A1V32PABM8W3KZ</t>
  </si>
  <si>
    <t>160.2.24.38</t>
  </si>
  <si>
    <t>R_10uA2v3VOnidjN3</t>
  </si>
  <si>
    <t>Very best</t>
  </si>
  <si>
    <t>Note and pencil</t>
  </si>
  <si>
    <t>A2O6N0F091ZDHI</t>
  </si>
  <si>
    <t>73.231.254.4</t>
  </si>
  <si>
    <t>R_1jp1srd0vT91Sse</t>
  </si>
  <si>
    <t>the best idea is  self concious</t>
  </si>
  <si>
    <t>very wel</t>
  </si>
  <si>
    <t>A34D2BKOXUXMJP</t>
  </si>
  <si>
    <t>178.62.189.113</t>
  </si>
  <si>
    <t>R_2DZIsdkqRFLJGTp</t>
  </si>
  <si>
    <t>sam</t>
  </si>
  <si>
    <t>A1RFG2XVE0LPMQ</t>
  </si>
  <si>
    <t>R_2dZlWxgJQFolL01</t>
  </si>
  <si>
    <t>spinoff stationery company</t>
  </si>
  <si>
    <t>R_3KrA4ICAYqNhSzW</t>
  </si>
  <si>
    <t>spinoff best ststionery</t>
  </si>
  <si>
    <t>spinoff stationery in US</t>
  </si>
  <si>
    <t>VERY NICE</t>
  </si>
  <si>
    <t>R_3DiIg6Z0iM1JABS</t>
  </si>
  <si>
    <t>IT IS VERY GOOD IDEA</t>
  </si>
  <si>
    <t>MORE MARKETING</t>
  </si>
  <si>
    <t>A2FOWO4VE036TJ</t>
  </si>
  <si>
    <t>12.207.192.202</t>
  </si>
  <si>
    <t>R_xt4oBImTOhKYRUJ</t>
  </si>
  <si>
    <t>reading and writing</t>
  </si>
  <si>
    <t>note book center</t>
  </si>
  <si>
    <t>AIMW172OH47IM</t>
  </si>
  <si>
    <t>162.234.241.37</t>
  </si>
  <si>
    <t>R_BVTRj7ihvcrQ0DL</t>
  </si>
  <si>
    <t>study thing</t>
  </si>
  <si>
    <t>AIPDHP0U8NX5W</t>
  </si>
  <si>
    <t>181.214.201.138</t>
  </si>
  <si>
    <t>R_214EoHk0s4YIMyh</t>
  </si>
  <si>
    <t>To provide discounts for that products</t>
  </si>
  <si>
    <t>Stationarymaster</t>
  </si>
  <si>
    <t>A3AYJZW2G0EKC9</t>
  </si>
  <si>
    <t>104.8.88.49</t>
  </si>
  <si>
    <t>R_2TAC7oq1cNVYUg4</t>
  </si>
  <si>
    <t>Pencil</t>
  </si>
  <si>
    <t>Books company</t>
  </si>
  <si>
    <t>AL3OO4WLD4VA1</t>
  </si>
  <si>
    <t>174.128.227.226</t>
  </si>
  <si>
    <t>R_1CEjHb2F93GHXmt</t>
  </si>
  <si>
    <t>BLUESX</t>
  </si>
  <si>
    <t>STATION S</t>
  </si>
  <si>
    <t>A5S40G7W7R2BO</t>
  </si>
  <si>
    <t>R_2BajPXCTzISxJhI</t>
  </si>
  <si>
    <t>to sell kids story books</t>
  </si>
  <si>
    <t>statinarries</t>
  </si>
  <si>
    <t>199.83.210.167</t>
  </si>
  <si>
    <t>R_1MS3JzznbQkFP5P</t>
  </si>
  <si>
    <t>Apshara</t>
  </si>
  <si>
    <t>A1E8ZYOQSGKTP8</t>
  </si>
  <si>
    <t>73.43.79.217</t>
  </si>
  <si>
    <t>R_2bT3HohmrvqVpnC</t>
  </si>
  <si>
    <t>UNIQUE STATIONERIES</t>
  </si>
  <si>
    <t>Best stationeries</t>
  </si>
  <si>
    <t>The study was an interesting one, I actually felt I was connected to other participants.</t>
  </si>
  <si>
    <t>A3EFTA18RQVQ0H</t>
  </si>
  <si>
    <t>185.232.22.204</t>
  </si>
  <si>
    <t>R_1PYweY8r1TCCxzo</t>
  </si>
  <si>
    <t>A2G2BHV2KJMG67</t>
  </si>
  <si>
    <t>172.223.12.196</t>
  </si>
  <si>
    <t>R_1JJ8MRMOtW31O3y</t>
  </si>
  <si>
    <t>spintake stationery</t>
  </si>
  <si>
    <t>A29GL6CAI8GGV0</t>
  </si>
  <si>
    <t>R_2s1tR3jHf7xOL3r</t>
  </si>
  <si>
    <t>38.68.53.16</t>
  </si>
  <si>
    <t>R_2S6uvVeuf3eBPnI</t>
  </si>
  <si>
    <t>Short note stationery</t>
  </si>
  <si>
    <t>click and write stationery</t>
  </si>
  <si>
    <t>thank you</t>
  </si>
  <si>
    <t>A1RDFY9VJUJOXJ</t>
  </si>
  <si>
    <t>73.125.143.202</t>
  </si>
  <si>
    <t>R_1pxuyQ1vygeZyYu</t>
  </si>
  <si>
    <t>108.28.169.50</t>
  </si>
  <si>
    <t>R_21iArOSPHBaRs9P</t>
  </si>
  <si>
    <t>GOOD QULITY</t>
  </si>
  <si>
    <t>GOOD NAME  LOW COST</t>
  </si>
  <si>
    <t>A2O7QAQQFQFAOO</t>
  </si>
  <si>
    <t>68.97.124.203</t>
  </si>
  <si>
    <t>R_3PdEVHEb5b3TfN3</t>
  </si>
  <si>
    <t xml:space="preserve">selling office supplies </t>
  </si>
  <si>
    <t xml:space="preserve">GOOD  ACCEPTED </t>
  </si>
  <si>
    <t xml:space="preserve">GOOD </t>
  </si>
  <si>
    <t>A9V6SVG5DHSQM</t>
  </si>
  <si>
    <t>198.228.133.21</t>
  </si>
  <si>
    <t>R_1mWdXDlzAd3pGv7</t>
  </si>
  <si>
    <t>norwalk</t>
  </si>
  <si>
    <t>good very nice</t>
  </si>
  <si>
    <t>A23CN725QLKRFI</t>
  </si>
  <si>
    <t>208.254.227.215</t>
  </si>
  <si>
    <t>R_2dL6jp8VYFQJDjQ</t>
  </si>
  <si>
    <t>Classhints</t>
  </si>
  <si>
    <t>A2F8JF1GVL813L</t>
  </si>
  <si>
    <t>192.3.20.56</t>
  </si>
  <si>
    <t>R_2OO9zWwttfj4STS</t>
  </si>
  <si>
    <t>Classwork Stationaries</t>
  </si>
  <si>
    <t>Classroom Stationaries</t>
  </si>
  <si>
    <t>It was interesting. Keep going.</t>
  </si>
  <si>
    <t>A24WTBPNMHBJVB</t>
  </si>
  <si>
    <t>73.220.209.206</t>
  </si>
  <si>
    <t>R_w0mEIlQmwOJrFxn</t>
  </si>
  <si>
    <t>Brand Institute is the global leader in brand name and identity development</t>
  </si>
  <si>
    <t>A3KBLC9XJVIUZ4</t>
  </si>
  <si>
    <t>76.90.187.201</t>
  </si>
  <si>
    <t>R_r0kd9oRQCAofWal</t>
  </si>
  <si>
    <t>they would like to launch a spinoff company that would focus on selling stationery items to offices and schools.</t>
  </si>
  <si>
    <t>A14JWAOOZT4JAF</t>
  </si>
  <si>
    <t>45.18.156.205</t>
  </si>
  <si>
    <t>R_1mxCG6Zt6flEh6t</t>
  </si>
  <si>
    <t>71.178.188.113</t>
  </si>
  <si>
    <t>R_3n1TOdvcY3nyogN</t>
  </si>
  <si>
    <t>SOLO STATIONERY</t>
  </si>
  <si>
    <t>Emerging growth company</t>
  </si>
  <si>
    <t>A34GZEAZ0PFHOA</t>
  </si>
  <si>
    <t>99.74.14.137</t>
  </si>
  <si>
    <t>R_2wEMyglQGsnWzGO</t>
  </si>
  <si>
    <t>Anti-Binary</t>
  </si>
  <si>
    <t>68.229.63.200</t>
  </si>
  <si>
    <t>R_12sYmxjf1TgAWne</t>
  </si>
  <si>
    <t>good quality</t>
  </si>
  <si>
    <t>good quality shop</t>
  </si>
  <si>
    <t>ANO8YBLKJIO1E</t>
  </si>
  <si>
    <t>R_scLfTesK3tB1CTv</t>
  </si>
  <si>
    <t>196.17.64.140</t>
  </si>
  <si>
    <t>R_2WP7t5swh28PTzP</t>
  </si>
  <si>
    <t>77.234.46.157</t>
  </si>
  <si>
    <t>R_2WZoTn0mtQE5tnx</t>
  </si>
  <si>
    <t>Quadrin</t>
  </si>
  <si>
    <t>longage</t>
  </si>
  <si>
    <t>A1HFPDHBLO6KZW</t>
  </si>
  <si>
    <t>47.189.136.38</t>
  </si>
  <si>
    <t>R_1DU4YeNDAHHKUCd</t>
  </si>
  <si>
    <t>I think buy a bag it is a good idea</t>
  </si>
  <si>
    <t>Keep shop bag</t>
  </si>
  <si>
    <t>This is a interesting survey</t>
  </si>
  <si>
    <t>A3TFTJEODKQS4O</t>
  </si>
  <si>
    <t>68.3.204.228</t>
  </si>
  <si>
    <t>R_2EAZ3RzsoxuIgCg</t>
  </si>
  <si>
    <t>hijack technology</t>
  </si>
  <si>
    <t>hijack</t>
  </si>
  <si>
    <t>A2XEHO89HB8KFE</t>
  </si>
  <si>
    <t>76.31.43.88</t>
  </si>
  <si>
    <t>R_AuJP3YUpVxU5uBb</t>
  </si>
  <si>
    <t>vegetables have good food</t>
  </si>
  <si>
    <t>good have</t>
  </si>
  <si>
    <t>good teaching</t>
  </si>
  <si>
    <t>A3KJOJKZBYESKK</t>
  </si>
  <si>
    <t>73.222.252.186</t>
  </si>
  <si>
    <t>R_1IAHbFazh4iwFZH</t>
  </si>
  <si>
    <t>Children books shops</t>
  </si>
  <si>
    <t>Pocket notebooks</t>
  </si>
  <si>
    <t>ABSK79IVBLG03</t>
  </si>
  <si>
    <t>98.164.11.16</t>
  </si>
  <si>
    <t>R_3MDsZo8dY6WfOiY</t>
  </si>
  <si>
    <t>i liked</t>
  </si>
  <si>
    <t xml:space="preserve">well </t>
  </si>
  <si>
    <t>well</t>
  </si>
  <si>
    <t>A33QMMCDIGGVAE</t>
  </si>
  <si>
    <t>181.214.102.158</t>
  </si>
  <si>
    <t>R_25BJOb9aC3IsEQ7</t>
  </si>
  <si>
    <t>RoadMap</t>
  </si>
  <si>
    <t xml:space="preserve">Swipes </t>
  </si>
  <si>
    <t>A1PUWQYUQRGCO</t>
  </si>
  <si>
    <t>73.1.1.211</t>
  </si>
  <si>
    <t>R_88HOnu2VBTEC7cZ</t>
  </si>
  <si>
    <t>shops</t>
  </si>
  <si>
    <t xml:space="preserve">nice </t>
  </si>
  <si>
    <t>A1LAXI7PVUA3U7</t>
  </si>
  <si>
    <t>R_3huXtDNd3YHV7Vx</t>
  </si>
  <si>
    <t>198.228.134.130</t>
  </si>
  <si>
    <t>R_1LbZKsjGOiLDbGN</t>
  </si>
  <si>
    <t xml:space="preserve">bond stationery </t>
  </si>
  <si>
    <t xml:space="preserve">colors company </t>
  </si>
  <si>
    <t>A113N6HOC8GHFL</t>
  </si>
  <si>
    <t>R_WunIkjY7iN25KRb</t>
  </si>
  <si>
    <t>different style of notepad</t>
  </si>
  <si>
    <t>spin notepads</t>
  </si>
  <si>
    <t>162.206.42.6</t>
  </si>
  <si>
    <t>R_1gvftBv0Gdaklki</t>
  </si>
  <si>
    <t>USEFUL INTERESTING</t>
  </si>
  <si>
    <t>VERY INTERESTING</t>
  </si>
  <si>
    <t>A1NSS1R2IPOYMG</t>
  </si>
  <si>
    <t>R_1Ld6Oc2d9hrNRae</t>
  </si>
  <si>
    <t>Classmates</t>
  </si>
  <si>
    <t>Class story</t>
  </si>
  <si>
    <t xml:space="preserve">Good </t>
  </si>
  <si>
    <t>R_1r7EUSbeyhPt7gM</t>
  </si>
  <si>
    <t>School Mart</t>
  </si>
  <si>
    <t>Worlds of pencils</t>
  </si>
  <si>
    <t>AXD66TU2VX36C</t>
  </si>
  <si>
    <t>73.136.22.252</t>
  </si>
  <si>
    <t>R_2Sffa1NneEIu31c</t>
  </si>
  <si>
    <t>A25ARJ3NTLYY4</t>
  </si>
  <si>
    <t>104.229.232.122</t>
  </si>
  <si>
    <t>R_z20CTUuq3xFc4LL</t>
  </si>
  <si>
    <t>There are collected purchase.</t>
  </si>
  <si>
    <t>like as all.</t>
  </si>
  <si>
    <t>like for all</t>
  </si>
  <si>
    <t>A3DR5W06XL43R0</t>
  </si>
  <si>
    <t>71.90.253.47</t>
  </si>
  <si>
    <t>R_aWQjp0I0ctNUSNb</t>
  </si>
  <si>
    <t>mary</t>
  </si>
  <si>
    <t>yesudass</t>
  </si>
  <si>
    <t>AV6F16VUPMRNI</t>
  </si>
  <si>
    <t>73.110.42.220</t>
  </si>
  <si>
    <t>R_3kbOKJg2taxuS2C</t>
  </si>
  <si>
    <t>spinno's books</t>
  </si>
  <si>
    <t>best stationaries</t>
  </si>
  <si>
    <t>its good</t>
  </si>
  <si>
    <t>AIV3PPDBW4ZSR</t>
  </si>
  <si>
    <t>72.185.100.64</t>
  </si>
  <si>
    <t>R_3m1qrbuv7mo7E9t</t>
  </si>
  <si>
    <t>sketch</t>
  </si>
  <si>
    <t>A1IBRSTBFATAFP</t>
  </si>
  <si>
    <t>96.27.56.134</t>
  </si>
  <si>
    <t>R_6myxe2FwWx3erAJ</t>
  </si>
  <si>
    <t>star</t>
  </si>
  <si>
    <t>us company</t>
  </si>
  <si>
    <t>..A2JQREC8FTZM2Y</t>
  </si>
  <si>
    <t>73.40.52.192</t>
  </si>
  <si>
    <t>R_3nvbWKIcV8z7N29</t>
  </si>
  <si>
    <t>108.228.216.35</t>
  </si>
  <si>
    <t>R_2w6IvtlK00Ff69b</t>
  </si>
  <si>
    <t>Thinkspin</t>
  </si>
  <si>
    <t>Powerspin</t>
  </si>
  <si>
    <t>A2R7YCDDDYIFE</t>
  </si>
  <si>
    <t>R_1DI77708LGpCmdQ</t>
  </si>
  <si>
    <t>R_2e2nhzvPnUAS66S</t>
  </si>
  <si>
    <t>best stationery</t>
  </si>
  <si>
    <t>R_3ltR1FaMWqeJQOv</t>
  </si>
  <si>
    <t>good for all.</t>
  </si>
  <si>
    <t>very important for all.</t>
  </si>
  <si>
    <t>like</t>
  </si>
  <si>
    <t>R_3nl6IW00iDyeQfH</t>
  </si>
  <si>
    <t>nice quality shop</t>
  </si>
  <si>
    <t>good suvey</t>
  </si>
  <si>
    <t>R_1M0rf1r7p2NAy31</t>
  </si>
  <si>
    <t>R_XjJN1zqnHPmwoo1</t>
  </si>
  <si>
    <t xml:space="preserve">very nice </t>
  </si>
  <si>
    <t>A2JQREC8FTZM2Y</t>
  </si>
  <si>
    <t>174.128.242.250</t>
  </si>
  <si>
    <t>R_25Xe97z4QRrYwf6</t>
  </si>
  <si>
    <t>debman global</t>
  </si>
  <si>
    <t>natnudo</t>
  </si>
  <si>
    <t>No comment</t>
  </si>
  <si>
    <t>AOWLCXNXCSQAC</t>
  </si>
  <si>
    <t>107.173.137.130</t>
  </si>
  <si>
    <t>R_Qh1EqSpFXLZFMw9</t>
  </si>
  <si>
    <t>thevidiya</t>
  </si>
  <si>
    <t>A2O62V2BWGAPHC</t>
  </si>
  <si>
    <t>R_2CH87wMNnaGSjLd</t>
  </si>
  <si>
    <t>VERY USEFUL</t>
  </si>
  <si>
    <t>SOME WHAT</t>
  </si>
  <si>
    <t>198.228.83.4</t>
  </si>
  <si>
    <t>R_25X7Wn1LrxF4xVr</t>
  </si>
  <si>
    <t>NEWELL  BRANDS AMERICA</t>
  </si>
  <si>
    <t>ACCO BRANDS</t>
  </si>
  <si>
    <t xml:space="preserve">EXCELLENT </t>
  </si>
  <si>
    <t>A1GPXGNZMVNKS0</t>
  </si>
  <si>
    <t>97.106.163.34</t>
  </si>
  <si>
    <t>R_3n8BxSuCRkTU8HA</t>
  </si>
  <si>
    <t>pason</t>
  </si>
  <si>
    <t>A2AJWJ8D4AC2G1</t>
  </si>
  <si>
    <t>65.249.173.91</t>
  </si>
  <si>
    <t>R_Zb3tagepTusUV0d</t>
  </si>
  <si>
    <t>this must be a trustable company.</t>
  </si>
  <si>
    <t>linkon company</t>
  </si>
  <si>
    <t>no thanks</t>
  </si>
  <si>
    <t>AJOVMIPW292OD</t>
  </si>
  <si>
    <t>R_3MgqCpmNz7Sqela</t>
  </si>
  <si>
    <t>24.158.132.21</t>
  </si>
  <si>
    <t>R_1mPd2YuwGi2J5Tj</t>
  </si>
  <si>
    <t>104.236.74.212</t>
  </si>
  <si>
    <t>R_28NimdC8Ml6fs4s</t>
  </si>
  <si>
    <t xml:space="preserve">perfex stationery </t>
  </si>
  <si>
    <t>Stax</t>
  </si>
  <si>
    <t>A18BDKIZXVBBJD</t>
  </si>
  <si>
    <t>70.173.202.206</t>
  </si>
  <si>
    <t>R_1kTAFoOWdLJd7io</t>
  </si>
  <si>
    <t>best</t>
  </si>
  <si>
    <t>mani company</t>
  </si>
  <si>
    <t>A9OSWRV7X10FW</t>
  </si>
  <si>
    <t>97.127.150.107</t>
  </si>
  <si>
    <t>R_yJz5kUayRuHk63f</t>
  </si>
  <si>
    <t>Stock Station</t>
  </si>
  <si>
    <t>WorkWares</t>
  </si>
  <si>
    <t>A27EV0216FCLJW</t>
  </si>
  <si>
    <t>104.33.227.113</t>
  </si>
  <si>
    <t>R_1LNFhBPwKYde2Wm</t>
  </si>
  <si>
    <t>stationary mall</t>
  </si>
  <si>
    <t>A1IKHUIVF8HEH</t>
  </si>
  <si>
    <t>142.129.87.175</t>
  </si>
  <si>
    <t>R_OjTahDu5q5yxqU1</t>
  </si>
  <si>
    <t>To adverstise a company in a good manner.</t>
  </si>
  <si>
    <t>Marketing and selling department efficient to make a possible name.</t>
  </si>
  <si>
    <t>A28M2B2PEG6IWO</t>
  </si>
  <si>
    <t>47.40.163.169</t>
  </si>
  <si>
    <t>R_2wo7I6TnwVFKHDB</t>
  </si>
  <si>
    <t>ABF8MN9217QAL</t>
  </si>
  <si>
    <t>98.219.221.64</t>
  </si>
  <si>
    <t>R_Z9PpBc7MnVtMQzT</t>
  </si>
  <si>
    <t>STATIONARY</t>
  </si>
  <si>
    <t>A2MHYNP40DU5NN</t>
  </si>
  <si>
    <t>70.122.164.12</t>
  </si>
  <si>
    <t>R_rdQKJqzShtwrFRL</t>
  </si>
  <si>
    <t>honest clear product.</t>
  </si>
  <si>
    <t>Spinofflink</t>
  </si>
  <si>
    <t>A2RG00DYDHIS6Q</t>
  </si>
  <si>
    <t>108.252.147.142</t>
  </si>
  <si>
    <t>R_3htoCRUvGNOrwDl</t>
  </si>
  <si>
    <t>Sam store</t>
  </si>
  <si>
    <t>Bienemy</t>
  </si>
  <si>
    <t>Interesting survey</t>
  </si>
  <si>
    <t>A39D45XFFF4CN8</t>
  </si>
  <si>
    <t>71.59.101.142</t>
  </si>
  <si>
    <t>R_dmPn94THFEqUy9r</t>
  </si>
  <si>
    <t>school supply</t>
  </si>
  <si>
    <t>office supply</t>
  </si>
  <si>
    <t>thanks</t>
  </si>
  <si>
    <t>AKMIORNF40ST7</t>
  </si>
  <si>
    <t>R_Bx3048YcdfFrEQx</t>
  </si>
  <si>
    <t>To put some effort to make a good company.</t>
  </si>
  <si>
    <t>To produce efficient work to make a good name.</t>
  </si>
  <si>
    <t>R_2wKuSF6MrsP0tb4</t>
  </si>
  <si>
    <t xml:space="preserve">well they mention </t>
  </si>
  <si>
    <t>WELL</t>
  </si>
  <si>
    <t>73.67.91.88</t>
  </si>
  <si>
    <t>R_1ig54i2to6llKAS</t>
  </si>
  <si>
    <t>A1QHI7SV1N1O2I</t>
  </si>
  <si>
    <t>76.184.50.207</t>
  </si>
  <si>
    <t>R_1kFShTTU21M8kuV</t>
  </si>
  <si>
    <t>A18U02S7N6I1OW</t>
  </si>
  <si>
    <t>R_2y2ErfVNNiAMlH7</t>
  </si>
  <si>
    <t xml:space="preserve">PAPER AND PEN </t>
  </si>
  <si>
    <t>PAPER WORLD</t>
  </si>
  <si>
    <t>A1WH79C068Y6IO</t>
  </si>
  <si>
    <t>68.103.203.111</t>
  </si>
  <si>
    <t>R_wYvfXKjSmkmy4W5</t>
  </si>
  <si>
    <t>selling</t>
  </si>
  <si>
    <t>A2QSSH2RFOAEA6</t>
  </si>
  <si>
    <t>R_8IJE2DQxk0qyzQZ</t>
  </si>
  <si>
    <t>stationry</t>
  </si>
  <si>
    <t>38.68.50.124</t>
  </si>
  <si>
    <t>R_3HTWm5HqCLNTCeq</t>
  </si>
  <si>
    <t>this company produce like a stationery items. the my idea is to produce the small electronic items.</t>
  </si>
  <si>
    <t>stationeryoff</t>
  </si>
  <si>
    <t>A23V5JSWJ01PQK</t>
  </si>
  <si>
    <t>196.17.66.177</t>
  </si>
  <si>
    <t>R_1GE10wgCnWjxtjd</t>
  </si>
  <si>
    <t>R_1gbdR5DWNaJsPKt</t>
  </si>
  <si>
    <t>PAPER AND PENS</t>
  </si>
  <si>
    <t>WHERE IS MY CODE</t>
  </si>
  <si>
    <t>R_1dyTzAezZWSehi6</t>
  </si>
  <si>
    <t>selling products</t>
  </si>
  <si>
    <t>104.128.113.254</t>
  </si>
  <si>
    <t>R_SPOiSGXtoDBMUh3</t>
  </si>
  <si>
    <t>valuable work</t>
  </si>
  <si>
    <t>mia</t>
  </si>
  <si>
    <t>A2DP9RHMICRN4Z</t>
  </si>
  <si>
    <t>R_Ua6NXRfglouAhhf</t>
  </si>
  <si>
    <t>My best idea for this company produce the small electronic devices.</t>
  </si>
  <si>
    <t>stationoff</t>
  </si>
  <si>
    <t>76.87.178.96</t>
  </si>
  <si>
    <t>R_1rk2tWnVRpDQGiu</t>
  </si>
  <si>
    <t>HP</t>
  </si>
  <si>
    <t xml:space="preserve">no </t>
  </si>
  <si>
    <t>A1CSG4PLKQ754W</t>
  </si>
  <si>
    <t>R_2xL8HE0NDkT0azz</t>
  </si>
  <si>
    <t>safron</t>
  </si>
  <si>
    <t>unibick</t>
  </si>
  <si>
    <t>no coments</t>
  </si>
  <si>
    <t>A4AXP6Z68O8BY</t>
  </si>
  <si>
    <t>R_1jZz98H9nlCcg64</t>
  </si>
  <si>
    <t>spinoff stationery company items</t>
  </si>
  <si>
    <t xml:space="preserve">possible for the stationery company </t>
  </si>
  <si>
    <t>73.193.127.115</t>
  </si>
  <si>
    <t>R_1BSqI7btI4pXm2D</t>
  </si>
  <si>
    <t>john sationary shop</t>
  </si>
  <si>
    <t>ram stationary shop</t>
  </si>
  <si>
    <t>A11Y70Q1GGZNYM</t>
  </si>
  <si>
    <t>47.134.183.3</t>
  </si>
  <si>
    <t>R_1LuMKGFpBb81moe</t>
  </si>
  <si>
    <t>long and buitey</t>
  </si>
  <si>
    <t>goods compeny</t>
  </si>
  <si>
    <t>A7O6BHXX3BW97</t>
  </si>
  <si>
    <t>73.74.35.124</t>
  </si>
  <si>
    <t>R_emNDL6HbWlrHtCh</t>
  </si>
  <si>
    <t>classmates</t>
  </si>
  <si>
    <t>Pen-sionary</t>
  </si>
  <si>
    <t>A1FTG02J21468P</t>
  </si>
  <si>
    <t>181.214.240.139</t>
  </si>
  <si>
    <t>R_8G4BQyWQUbYv4Jj</t>
  </si>
  <si>
    <t>these products are very well</t>
  </si>
  <si>
    <t>note boks</t>
  </si>
  <si>
    <t>AXBV1YRDOMY5Z</t>
  </si>
  <si>
    <t>68.189.167.87</t>
  </si>
  <si>
    <t>R_2dzHtSgXAwJnnix</t>
  </si>
  <si>
    <t>contain all items</t>
  </si>
  <si>
    <t>A65YDYO72VJ7S</t>
  </si>
  <si>
    <t>98.160.224.179</t>
  </si>
  <si>
    <t>R_1Hq4Bc4A9uKuTOp</t>
  </si>
  <si>
    <t>spinoff stationery shop</t>
  </si>
  <si>
    <t xml:space="preserve">spinoff stationery company </t>
  </si>
  <si>
    <t>A2I4WUJWI2WTNK</t>
  </si>
  <si>
    <t>R_3pgaFFo7sJac0Ho</t>
  </si>
  <si>
    <t>stationary shop</t>
  </si>
  <si>
    <t>ram shop</t>
  </si>
  <si>
    <t>35.141.88.182</t>
  </si>
  <si>
    <t>R_1LvUQe99pqiGTXA</t>
  </si>
  <si>
    <t>focus on selling stationery items to offices and schools</t>
  </si>
  <si>
    <t xml:space="preserve"> A company has been selling office supplies like tables, chairs, and power cables </t>
  </si>
  <si>
    <t xml:space="preserve">VERY GOOD </t>
  </si>
  <si>
    <t>A1ELJ8HL09P37X</t>
  </si>
  <si>
    <t>R_2rkBnaSChfu0s5M</t>
  </si>
  <si>
    <t>198.228.80.80</t>
  </si>
  <si>
    <t>R_x5FTV6fXu6PHZi9</t>
  </si>
  <si>
    <t>donald company</t>
  </si>
  <si>
    <t>fmc</t>
  </si>
  <si>
    <t>yes i like it</t>
  </si>
  <si>
    <t>A2EWZ2NKX5QHI0</t>
  </si>
  <si>
    <t>R_OjJcpVxRxCyUxvb</t>
  </si>
  <si>
    <t>capital products partner</t>
  </si>
  <si>
    <t>dowdupont</t>
  </si>
  <si>
    <t xml:space="preserve">this is very good </t>
  </si>
  <si>
    <t>98.232.224.29</t>
  </si>
  <si>
    <t>R_1FtfHA7FA0gGEQW</t>
  </si>
  <si>
    <t>67.166.154.196</t>
  </si>
  <si>
    <t>R_2eatWH1eQvPzfUy</t>
  </si>
  <si>
    <t>Beyond supplies</t>
  </si>
  <si>
    <t>Supplies R Us</t>
  </si>
  <si>
    <t>AVCOBHDVXZOZL</t>
  </si>
  <si>
    <t>69.61.42.19</t>
  </si>
  <si>
    <t>R_12bF08VBZZ9XaAs</t>
  </si>
  <si>
    <t>CLASSMATE</t>
  </si>
  <si>
    <t>Rhodia Notebooks</t>
  </si>
  <si>
    <t>A2MY0OOD3PV4VT</t>
  </si>
  <si>
    <t>R_2PiZ8DqyWyJJcib</t>
  </si>
  <si>
    <t>yes good company</t>
  </si>
  <si>
    <t>desk chair etc</t>
  </si>
  <si>
    <t>extremly good company</t>
  </si>
  <si>
    <t>R_1gok9x76TUCbxP5</t>
  </si>
  <si>
    <t>AWWFCP1XYL085</t>
  </si>
  <si>
    <t>R_1gOS0B9tSRBXESm</t>
  </si>
  <si>
    <t>spinoff store</t>
  </si>
  <si>
    <t>Gender</t>
  </si>
  <si>
    <t>Race</t>
  </si>
  <si>
    <t>Age</t>
  </si>
  <si>
    <t>Attention check</t>
  </si>
  <si>
    <t>Company name response (I)</t>
  </si>
  <si>
    <t>Company name response (II)</t>
  </si>
  <si>
    <t>Generosity</t>
  </si>
  <si>
    <t>Oneness scale (self-others)</t>
  </si>
  <si>
    <t>Oneness scale (others-others)</t>
  </si>
  <si>
    <t>Oneness scale (others-self)</t>
  </si>
  <si>
    <t>Feedback</t>
  </si>
  <si>
    <t>Team assignment</t>
  </si>
  <si>
    <t>All Black</t>
  </si>
  <si>
    <t>No Race</t>
  </si>
  <si>
    <t>All White</t>
  </si>
  <si>
    <t>Treated with less courtesy and respect</t>
  </si>
  <si>
    <t>Received poorer service than other people at restaurants or stores</t>
  </si>
  <si>
    <t>You are threatened or harassed</t>
  </si>
  <si>
    <t>Empirical expectations of even split (10 people)</t>
  </si>
  <si>
    <t>Empirical expectations of maximizing amount (10 people)</t>
  </si>
  <si>
    <t>Normative expectations of even split (self belief)</t>
  </si>
  <si>
    <t>Normative expectations of even split (10 people)</t>
  </si>
  <si>
    <t>Black</t>
  </si>
  <si>
    <t>Evaluation I (out of 5)</t>
  </si>
  <si>
    <t>Evaulation II (out of 5)</t>
  </si>
  <si>
    <t>Evaluation III (out of 5)</t>
  </si>
  <si>
    <t>Evaluation IV (out of 5)</t>
  </si>
  <si>
    <t>Average evaluation score</t>
  </si>
  <si>
    <t>Evaluation Scores</t>
  </si>
  <si>
    <t>Generosity Scores</t>
  </si>
  <si>
    <t>Money kept</t>
  </si>
  <si>
    <t>Mean</t>
  </si>
  <si>
    <t>Confidence Interval (90%)</t>
  </si>
  <si>
    <t>Standard deviation</t>
  </si>
  <si>
    <t>Team composition</t>
  </si>
  <si>
    <t>Treatment</t>
  </si>
  <si>
    <t>In-group</t>
  </si>
  <si>
    <t>Out-group</t>
  </si>
  <si>
    <t>No race</t>
  </si>
  <si>
    <t>White-In-group</t>
  </si>
  <si>
    <t>White-Out-group</t>
  </si>
  <si>
    <t>Black-In-group</t>
  </si>
  <si>
    <t>Black-Out-group</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</si>
  <si>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</si>
  <si>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</si>
  <si>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</si>
  <si>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</si>
  <si>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</si>
  <si>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</si>
  <si>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</si>
  <si>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</si>
  <si>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</si>
  <si>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</si>
  <si>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</si>
  <si>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Closeness of self with team</t>
  </si>
  <si>
    <t>Closeness of team with team</t>
  </si>
  <si>
    <t>Closeness of team with self</t>
  </si>
  <si>
    <t xml:space="preserve">Yes </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</si>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</sst>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indexed="8"/>
      <name val="Calibri"/>
      <family val="2"/>
      <scheme val="minor"/>
    </font>
    <font>
      <b/>
      <sz val="11"/>
      <color theme="0"/>
      <name val="Calibri"/>
      <family val="2"/>
      <scheme val="minor"/>
    </font>
    <font>
      <b/>
      <sz val="11"/>
      <color indexed="8"/>
      <name val="Calibri"/>
      <family val="2"/>
      <scheme val="minor"/>
    </font>
    <font>
      <i/>
      <sz val="11"/>
      <color indexed="8"/>
      <name val="Calibri"/>
      <family val="2"/>
      <scheme val="minor"/>
    </font>
    <font>
      <sz val="11"/>
      <color rgb="FF00B050"/>
      <name val="Calibri"/>
      <family val="2"/>
      <scheme val="minor"/>
    </font>
    <font>
      <i/>
      <sz val="11"/>
      <color rgb="FF000000"/>
      <name val="Calibri"/>
      <family val="2"/>
      <scheme val="minor"/>
    </font>
  </fonts>
  <fills count="6">
    <fill>
      <patternFill patternType="none"/>
    </fill>
    <fill>
      <patternFill patternType="gray125"/>
    </fill>
    <fill>
      <patternFill patternType="solid">
        <fgColor indexed="22"/>
      </patternFill>
    </fill>
    <fill>
      <patternFill patternType="solid">
        <fgColor theme="1" tint="0.34998626667073579"/>
        <bgColor indexed="64"/>
      </patternFill>
    </fill>
    <fill>
      <patternFill patternType="solid">
        <fgColor theme="5" tint="-0.249977111117893"/>
        <bgColor indexed="64"/>
      </patternFill>
    </fill>
    <fill>
      <patternFill patternType="solid">
        <fgColor rgb="FF00B050"/>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style="thin">
        <color theme="0"/>
      </right>
      <top/>
      <bottom/>
      <diagonal/>
    </border>
    <border>
      <left style="thin">
        <color theme="0"/>
      </left>
      <right/>
      <top/>
      <bottom/>
      <diagonal/>
    </border>
  </borders>
  <cellStyleXfs count="1">
    <xf numFmtId="0" fontId="0" fillId="0" borderId="0"/>
  </cellStyleXfs>
  <cellXfs count="4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Alignment="1">
      <alignment horizontal="left" vertical="center" indent="1"/>
    </xf>
    <xf numFmtId="49" fontId="0" fillId="0" borderId="0" xfId="0" applyNumberFormat="1" applyAlignment="1">
      <alignment horizontal="left" vertical="center" wrapText="1" indent="1"/>
    </xf>
    <xf numFmtId="0" fontId="0" fillId="0" borderId="0" xfId="0" applyAlignment="1">
      <alignment horizontal="right" vertical="center" indent="1"/>
    </xf>
    <xf numFmtId="49" fontId="0" fillId="0" borderId="0" xfId="0" applyNumberFormat="1" applyAlignment="1">
      <alignment horizontal="right" vertical="center" wrapText="1" indent="1"/>
    </xf>
    <xf numFmtId="0" fontId="0" fillId="0" borderId="0" xfId="0" applyAlignment="1">
      <alignment vertical="center"/>
    </xf>
    <xf numFmtId="0" fontId="0" fillId="0" borderId="0" xfId="0" applyAlignment="1">
      <alignment horizontal="center" vertical="center"/>
    </xf>
    <xf numFmtId="0" fontId="1" fillId="3" borderId="0" xfId="0" applyFont="1" applyFill="1" applyAlignment="1">
      <alignment horizontal="center" vertical="center"/>
    </xf>
    <xf numFmtId="0" fontId="2" fillId="0" borderId="0" xfId="0" applyFont="1" applyAlignment="1">
      <alignment horizontal="right" vertical="center" indent="1"/>
    </xf>
    <xf numFmtId="49" fontId="0" fillId="0" borderId="0" xfId="0" applyNumberFormat="1" applyAlignment="1">
      <alignment horizontal="center" vertical="center"/>
    </xf>
    <xf numFmtId="0" fontId="0" fillId="0" borderId="1" xfId="0" applyBorder="1" applyAlignment="1">
      <alignment horizontal="center" vertical="center"/>
    </xf>
    <xf numFmtId="0" fontId="1" fillId="3" borderId="0" xfId="0" applyFont="1" applyFill="1" applyAlignment="1">
      <alignment horizontal="left" vertical="center" wrapText="1" indent="1"/>
    </xf>
    <xf numFmtId="0" fontId="0" fillId="0" borderId="0" xfId="0" applyAlignment="1">
      <alignment horizontal="left" vertical="center" wrapText="1" indent="1"/>
    </xf>
    <xf numFmtId="0" fontId="0" fillId="0" borderId="0" xfId="0" applyNumberFormat="1" applyAlignment="1">
      <alignment horizontal="center" vertical="center"/>
    </xf>
    <xf numFmtId="0" fontId="0" fillId="0" borderId="1" xfId="0" applyNumberFormat="1" applyBorder="1" applyAlignment="1">
      <alignment horizontal="center" vertic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applyBorder="1"/>
    <xf numFmtId="0" fontId="0" fillId="0" borderId="0" xfId="0" applyBorder="1" applyAlignment="1">
      <alignment vertical="center"/>
    </xf>
    <xf numFmtId="49" fontId="0" fillId="0" borderId="0" xfId="0" applyNumberFormat="1" applyAlignment="1">
      <alignment horizontal="right" vertical="center" indent="1"/>
    </xf>
    <xf numFmtId="0" fontId="0" fillId="0" borderId="0" xfId="0" applyBorder="1" applyAlignment="1">
      <alignment horizontal="left" indent="1"/>
    </xf>
    <xf numFmtId="0" fontId="0" fillId="0" borderId="0" xfId="0" applyBorder="1" applyAlignment="1">
      <alignment horizontal="left" vertical="center" indent="1"/>
    </xf>
    <xf numFmtId="0" fontId="3" fillId="0" borderId="0" xfId="0" applyFont="1" applyFill="1" applyBorder="1" applyAlignment="1">
      <alignment horizontal="left" indent="1"/>
    </xf>
    <xf numFmtId="0" fontId="0" fillId="0" borderId="0" xfId="0" applyFill="1" applyBorder="1" applyAlignment="1">
      <alignment horizontal="left" indent="1"/>
    </xf>
    <xf numFmtId="0" fontId="1" fillId="3" borderId="0" xfId="0" applyFont="1" applyFill="1" applyAlignment="1">
      <alignment horizontal="right" vertical="center" wrapText="1" indent="1"/>
    </xf>
    <xf numFmtId="49" fontId="0" fillId="0" borderId="0" xfId="0" applyNumberFormat="1" applyAlignment="1">
      <alignment horizontal="right" vertical="center" wrapText="1" indent="2"/>
    </xf>
    <xf numFmtId="164" fontId="0" fillId="0" borderId="0" xfId="0" applyNumberFormat="1" applyBorder="1" applyAlignment="1">
      <alignment horizontal="left" vertical="center" indent="1"/>
    </xf>
    <xf numFmtId="164" fontId="0" fillId="0" borderId="1" xfId="0" applyNumberFormat="1" applyBorder="1" applyAlignment="1">
      <alignment horizontal="left" vertical="center" indent="1"/>
    </xf>
    <xf numFmtId="0" fontId="4" fillId="0" borderId="0" xfId="0" applyFont="1" applyFill="1" applyBorder="1" applyAlignment="1"/>
    <xf numFmtId="0" fontId="5" fillId="0" borderId="2" xfId="0" applyFont="1" applyBorder="1" applyAlignment="1">
      <alignment horizontal="center"/>
    </xf>
    <xf numFmtId="0" fontId="1" fillId="4" borderId="0" xfId="0" applyFont="1" applyFill="1" applyAlignment="1">
      <alignment horizontal="left" vertical="center" wrapText="1" indent="1"/>
    </xf>
    <xf numFmtId="0" fontId="1" fillId="5" borderId="0" xfId="0" applyFont="1" applyFill="1" applyAlignment="1">
      <alignment horizontal="left" vertical="center" wrapText="1" inden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1" fillId="3" borderId="0"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0" xfId="0" applyFont="1" applyFill="1" applyAlignment="1">
      <alignment horizontal="center" vertical="center"/>
    </xf>
    <xf numFmtId="0" fontId="1"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Evaluation Scores by Treatments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'Analysis (Treatments)'!$B$5:$F$5</c:f>
                <c:numCache>
                  <c:formatCode>General</c:formatCode>
                  <c:ptCount val="5"/>
                  <c:pt idx="0">
                    <c:v>0.31399709302490347</c:v>
                  </c:pt>
                  <c:pt idx="1">
                    <c:v>0.37041683602028075</c:v>
                  </c:pt>
                  <c:pt idx="2">
                    <c:v>0.16494092284555847</c:v>
                  </c:pt>
                  <c:pt idx="3">
                    <c:v>0.17783816987762655</c:v>
                  </c:pt>
                  <c:pt idx="4">
                    <c:v>0.16191791042684914</c:v>
                  </c:pt>
                </c:numCache>
              </c:numRef>
            </c:plus>
            <c:minus>
              <c:numRef>
                <c:f>'Analysis (Treatments)'!$B$5:$F$5</c:f>
                <c:numCache>
                  <c:formatCode>General</c:formatCode>
                  <c:ptCount val="5"/>
                  <c:pt idx="0">
                    <c:v>0.31399709302490347</c:v>
                  </c:pt>
                  <c:pt idx="1">
                    <c:v>0.37041683602028075</c:v>
                  </c:pt>
                  <c:pt idx="2">
                    <c:v>0.16494092284555847</c:v>
                  </c:pt>
                  <c:pt idx="3">
                    <c:v>0.17783816987762655</c:v>
                  </c:pt>
                  <c:pt idx="4">
                    <c:v>0.16191791042684914</c:v>
                  </c:pt>
                </c:numCache>
              </c:numRef>
            </c:minus>
            <c:spPr>
              <a:noFill/>
              <a:ln w="25400" cap="flat" cmpd="sng" algn="ctr">
                <a:solidFill>
                  <a:schemeClr val="tx1">
                    <a:lumMod val="65000"/>
                    <a:lumOff val="35000"/>
                  </a:schemeClr>
                </a:solidFill>
                <a:round/>
              </a:ln>
              <a:effectLst/>
            </c:spPr>
          </c:errBars>
          <c:cat>
            <c:strRef>
              <c:f>'Analysis (Treatments)'!$B$2:$F$2</c:f>
              <c:strCache>
                <c:ptCount val="5"/>
                <c:pt idx="0">
                  <c:v>White-In-group</c:v>
                </c:pt>
                <c:pt idx="1">
                  <c:v>White-Out-group</c:v>
                </c:pt>
                <c:pt idx="2">
                  <c:v>Black-In-group</c:v>
                </c:pt>
                <c:pt idx="3">
                  <c:v>Black-Out-group</c:v>
                </c:pt>
                <c:pt idx="4">
                  <c:v>No race</c:v>
                </c:pt>
              </c:strCache>
            </c:strRef>
          </c:cat>
          <c:val>
            <c:numRef>
              <c:f>'Analysis (Treatments)'!$B$3:$F$3</c:f>
              <c:numCache>
                <c:formatCode>@</c:formatCode>
                <c:ptCount val="5"/>
                <c:pt idx="0">
                  <c:v>3.1111111111111112</c:v>
                </c:pt>
                <c:pt idx="1">
                  <c:v>2.8</c:v>
                </c:pt>
                <c:pt idx="2">
                  <c:v>3.1181318681318682</c:v>
                </c:pt>
                <c:pt idx="3">
                  <c:v>3.1401098901098901</c:v>
                </c:pt>
                <c:pt idx="4">
                  <c:v>3.1471962616822431</c:v>
                </c:pt>
              </c:numCache>
            </c:numRef>
          </c:val>
          <c:extLst>
            <c:ext xmlns:c16="http://schemas.microsoft.com/office/drawing/2014/chart" uri="{C3380CC4-5D6E-409C-BE32-E72D297353CC}">
              <c16:uniqueId val="{00000000-281B-2441-A52C-8E313899B101}"/>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r>
                  <a:rPr lang="en-US" sz="1100" b="1">
                    <a:latin typeface="Century Gothic" panose="020B0502020202020204" pitchFamily="34" charset="0"/>
                  </a:rPr>
                  <a:t>Evaluation</a:t>
                </a:r>
                <a:r>
                  <a:rPr lang="en-US" sz="1100" b="1" baseline="0">
                    <a:latin typeface="Century Gothic" panose="020B0502020202020204" pitchFamily="34" charset="0"/>
                  </a:rPr>
                  <a:t> scores out of 5</a:t>
                </a:r>
                <a:endParaRPr lang="en-US" sz="1100" b="1">
                  <a:latin typeface="Century Gothic" panose="020B0502020202020204" pitchFamily="34" charset="0"/>
                </a:endParaRPr>
              </a:p>
            </c:rich>
          </c:tx>
          <c:layout>
            <c:manualLayout>
              <c:xMode val="edge"/>
              <c:yMode val="edge"/>
              <c:x val="1.0830324909747292E-2"/>
              <c:y val="0.289287346764869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Relationship between normative</a:t>
            </a:r>
            <a:r>
              <a:rPr lang="en-US" b="1" baseline="0"/>
              <a:t> expectations and generosity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'Appendix J | Norms 2 of 2'!$B$1</c:f>
              <c:strCache>
                <c:ptCount val="1"/>
                <c:pt idx="0">
                  <c:v>Normative expectations of even split (10 people)</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trendline>
            <c:spPr>
              <a:ln w="19050" cap="rnd">
                <a:solidFill>
                  <a:srgbClr val="C00000"/>
                </a:solidFill>
                <a:prstDash val="solid"/>
              </a:ln>
              <a:effectLst/>
            </c:spPr>
            <c:trendlineType val="linear"/>
            <c:dispRSqr val="0"/>
            <c:dispEq val="0"/>
          </c:trendline>
          <c:trendline>
            <c:spPr>
              <a:ln w="19050" cap="rnd">
                <a:solidFill>
                  <a:schemeClr val="dk1">
                    <a:tint val="88500"/>
                  </a:schemeClr>
                </a:solidFill>
                <a:prstDash val="sysDot"/>
              </a:ln>
              <a:effectLst/>
            </c:spPr>
            <c:trendlineType val="linear"/>
            <c:dispRSqr val="1"/>
            <c:dispEq val="1"/>
            <c:trendlineLbl>
              <c:layout>
                <c:manualLayout>
                  <c:x val="0.12426698830276273"/>
                  <c:y val="-7.4575622842097414E-2"/>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accent1">
                          <a:lumMod val="75000"/>
                        </a:schemeClr>
                      </a:solidFill>
                      <a:latin typeface="Century Gothic" panose="020B0502020202020204" pitchFamily="34" charset="0"/>
                      <a:ea typeface="+mn-ea"/>
                      <a:cs typeface="+mn-cs"/>
                    </a:defRPr>
                  </a:pPr>
                  <a:endParaRPr lang="en-US"/>
                </a:p>
              </c:txPr>
            </c:trendlineLbl>
          </c:trendline>
          <c:xVal>
            <c:numRef>
              <c:f>'Appendix J | Norms 2 of 2'!$A$2:$A$325</c:f>
              <c:numCache>
                <c:formatCode>@</c:formatCode>
                <c:ptCount val="324"/>
                <c:pt idx="0">
                  <c:v>0</c:v>
                </c:pt>
                <c:pt idx="1">
                  <c:v>1.7000000000000002</c:v>
                </c:pt>
                <c:pt idx="2">
                  <c:v>0</c:v>
                </c:pt>
                <c:pt idx="3">
                  <c:v>5</c:v>
                </c:pt>
                <c:pt idx="4">
                  <c:v>1.2999999999999998</c:v>
                </c:pt>
                <c:pt idx="5">
                  <c:v>2.4</c:v>
                </c:pt>
                <c:pt idx="6">
                  <c:v>3</c:v>
                </c:pt>
                <c:pt idx="7">
                  <c:v>6</c:v>
                </c:pt>
                <c:pt idx="8">
                  <c:v>0</c:v>
                </c:pt>
                <c:pt idx="9">
                  <c:v>4</c:v>
                </c:pt>
                <c:pt idx="10">
                  <c:v>3</c:v>
                </c:pt>
                <c:pt idx="11">
                  <c:v>0</c:v>
                </c:pt>
                <c:pt idx="12">
                  <c:v>1.0999999999999996</c:v>
                </c:pt>
                <c:pt idx="13">
                  <c:v>3</c:v>
                </c:pt>
                <c:pt idx="14">
                  <c:v>0</c:v>
                </c:pt>
                <c:pt idx="15">
                  <c:v>2.1</c:v>
                </c:pt>
                <c:pt idx="16">
                  <c:v>3</c:v>
                </c:pt>
                <c:pt idx="17">
                  <c:v>1.0999999999999996</c:v>
                </c:pt>
                <c:pt idx="18">
                  <c:v>2.5</c:v>
                </c:pt>
                <c:pt idx="19">
                  <c:v>0</c:v>
                </c:pt>
                <c:pt idx="20">
                  <c:v>3</c:v>
                </c:pt>
                <c:pt idx="21">
                  <c:v>2.9</c:v>
                </c:pt>
                <c:pt idx="22">
                  <c:v>0.29999999999999982</c:v>
                </c:pt>
                <c:pt idx="23">
                  <c:v>2</c:v>
                </c:pt>
                <c:pt idx="24">
                  <c:v>3.3</c:v>
                </c:pt>
                <c:pt idx="25">
                  <c:v>1.0999999999999996</c:v>
                </c:pt>
                <c:pt idx="26">
                  <c:v>0</c:v>
                </c:pt>
                <c:pt idx="27">
                  <c:v>0.5</c:v>
                </c:pt>
                <c:pt idx="28">
                  <c:v>1</c:v>
                </c:pt>
                <c:pt idx="29">
                  <c:v>0</c:v>
                </c:pt>
                <c:pt idx="30">
                  <c:v>0.40000000000000036</c:v>
                </c:pt>
                <c:pt idx="31">
                  <c:v>4</c:v>
                </c:pt>
                <c:pt idx="32">
                  <c:v>3</c:v>
                </c:pt>
                <c:pt idx="33">
                  <c:v>0</c:v>
                </c:pt>
                <c:pt idx="34">
                  <c:v>1.5999999999999996</c:v>
                </c:pt>
                <c:pt idx="35">
                  <c:v>1.5999999999999996</c:v>
                </c:pt>
                <c:pt idx="36">
                  <c:v>4.5999999999999996</c:v>
                </c:pt>
                <c:pt idx="37">
                  <c:v>0</c:v>
                </c:pt>
                <c:pt idx="38">
                  <c:v>2</c:v>
                </c:pt>
                <c:pt idx="39">
                  <c:v>2.9</c:v>
                </c:pt>
                <c:pt idx="40">
                  <c:v>0</c:v>
                </c:pt>
                <c:pt idx="41">
                  <c:v>1</c:v>
                </c:pt>
                <c:pt idx="42" formatCode="General">
                  <c:v>0</c:v>
                </c:pt>
                <c:pt idx="43" formatCode="General">
                  <c:v>2</c:v>
                </c:pt>
                <c:pt idx="44" formatCode="General">
                  <c:v>4.0999999999999996</c:v>
                </c:pt>
                <c:pt idx="45" formatCode="General">
                  <c:v>1.9000000000000004</c:v>
                </c:pt>
                <c:pt idx="46" formatCode="General">
                  <c:v>3</c:v>
                </c:pt>
                <c:pt idx="47" formatCode="General">
                  <c:v>1.9000000000000004</c:v>
                </c:pt>
                <c:pt idx="48" formatCode="General">
                  <c:v>4</c:v>
                </c:pt>
                <c:pt idx="49" formatCode="General">
                  <c:v>1</c:v>
                </c:pt>
                <c:pt idx="50">
                  <c:v>1.2000000000000002</c:v>
                </c:pt>
                <c:pt idx="51">
                  <c:v>0.40000000000000036</c:v>
                </c:pt>
                <c:pt idx="52">
                  <c:v>0.90000000000000036</c:v>
                </c:pt>
                <c:pt idx="53">
                  <c:v>2.5</c:v>
                </c:pt>
                <c:pt idx="54">
                  <c:v>3.5</c:v>
                </c:pt>
                <c:pt idx="55">
                  <c:v>1.9000000000000004</c:v>
                </c:pt>
                <c:pt idx="56">
                  <c:v>3.2</c:v>
                </c:pt>
                <c:pt idx="57">
                  <c:v>2.8</c:v>
                </c:pt>
                <c:pt idx="58">
                  <c:v>3</c:v>
                </c:pt>
                <c:pt idx="59">
                  <c:v>0.90000000000000036</c:v>
                </c:pt>
                <c:pt idx="60">
                  <c:v>1.2999999999999998</c:v>
                </c:pt>
                <c:pt idx="61">
                  <c:v>0.5</c:v>
                </c:pt>
                <c:pt idx="62">
                  <c:v>4</c:v>
                </c:pt>
                <c:pt idx="63">
                  <c:v>2.2000000000000002</c:v>
                </c:pt>
                <c:pt idx="64">
                  <c:v>4</c:v>
                </c:pt>
                <c:pt idx="65">
                  <c:v>2</c:v>
                </c:pt>
                <c:pt idx="66">
                  <c:v>0</c:v>
                </c:pt>
                <c:pt idx="67">
                  <c:v>4</c:v>
                </c:pt>
                <c:pt idx="68">
                  <c:v>2.2000000000000002</c:v>
                </c:pt>
                <c:pt idx="69">
                  <c:v>4</c:v>
                </c:pt>
                <c:pt idx="70">
                  <c:v>1.7000000000000002</c:v>
                </c:pt>
                <c:pt idx="71">
                  <c:v>4</c:v>
                </c:pt>
                <c:pt idx="72">
                  <c:v>0.59999999999999964</c:v>
                </c:pt>
                <c:pt idx="73">
                  <c:v>0.90000000000000036</c:v>
                </c:pt>
                <c:pt idx="74">
                  <c:v>0.20000000000000018</c:v>
                </c:pt>
                <c:pt idx="75">
                  <c:v>0.5</c:v>
                </c:pt>
                <c:pt idx="76">
                  <c:v>3</c:v>
                </c:pt>
                <c:pt idx="77">
                  <c:v>2.9</c:v>
                </c:pt>
                <c:pt idx="78">
                  <c:v>0.70000000000000018</c:v>
                </c:pt>
                <c:pt idx="79">
                  <c:v>1.0999999999999996</c:v>
                </c:pt>
                <c:pt idx="80">
                  <c:v>2.8</c:v>
                </c:pt>
                <c:pt idx="81">
                  <c:v>2.8</c:v>
                </c:pt>
                <c:pt idx="82">
                  <c:v>9.9999999999999645E-2</c:v>
                </c:pt>
                <c:pt idx="83">
                  <c:v>2.5</c:v>
                </c:pt>
                <c:pt idx="84">
                  <c:v>1</c:v>
                </c:pt>
                <c:pt idx="85">
                  <c:v>1.2000000000000002</c:v>
                </c:pt>
                <c:pt idx="86">
                  <c:v>2.2999999999999998</c:v>
                </c:pt>
                <c:pt idx="87">
                  <c:v>0</c:v>
                </c:pt>
                <c:pt idx="88">
                  <c:v>4</c:v>
                </c:pt>
                <c:pt idx="89">
                  <c:v>4</c:v>
                </c:pt>
                <c:pt idx="90">
                  <c:v>1.2000000000000002</c:v>
                </c:pt>
                <c:pt idx="91">
                  <c:v>1.7999999999999998</c:v>
                </c:pt>
                <c:pt idx="92">
                  <c:v>3.3</c:v>
                </c:pt>
                <c:pt idx="93">
                  <c:v>2</c:v>
                </c:pt>
                <c:pt idx="94">
                  <c:v>1.2000000000000002</c:v>
                </c:pt>
                <c:pt idx="95">
                  <c:v>1.9000000000000004</c:v>
                </c:pt>
                <c:pt idx="96">
                  <c:v>1</c:v>
                </c:pt>
                <c:pt idx="97">
                  <c:v>4</c:v>
                </c:pt>
                <c:pt idx="98">
                  <c:v>2.4</c:v>
                </c:pt>
                <c:pt idx="99">
                  <c:v>4</c:v>
                </c:pt>
                <c:pt idx="100">
                  <c:v>4</c:v>
                </c:pt>
                <c:pt idx="101">
                  <c:v>4</c:v>
                </c:pt>
                <c:pt idx="102">
                  <c:v>4</c:v>
                </c:pt>
                <c:pt idx="103">
                  <c:v>2.2999999999999998</c:v>
                </c:pt>
                <c:pt idx="104">
                  <c:v>4</c:v>
                </c:pt>
                <c:pt idx="105">
                  <c:v>4</c:v>
                </c:pt>
                <c:pt idx="106">
                  <c:v>4</c:v>
                </c:pt>
                <c:pt idx="107">
                  <c:v>3.5</c:v>
                </c:pt>
                <c:pt idx="108">
                  <c:v>2.5</c:v>
                </c:pt>
                <c:pt idx="109">
                  <c:v>2.7</c:v>
                </c:pt>
                <c:pt idx="110">
                  <c:v>1.2999999999999998</c:v>
                </c:pt>
                <c:pt idx="111">
                  <c:v>4</c:v>
                </c:pt>
                <c:pt idx="112">
                  <c:v>2.2000000000000002</c:v>
                </c:pt>
                <c:pt idx="113">
                  <c:v>1.4000000000000004</c:v>
                </c:pt>
                <c:pt idx="114">
                  <c:v>2.5</c:v>
                </c:pt>
                <c:pt idx="115">
                  <c:v>4</c:v>
                </c:pt>
                <c:pt idx="116">
                  <c:v>0</c:v>
                </c:pt>
                <c:pt idx="117">
                  <c:v>0</c:v>
                </c:pt>
                <c:pt idx="118">
                  <c:v>4</c:v>
                </c:pt>
                <c:pt idx="119">
                  <c:v>1</c:v>
                </c:pt>
                <c:pt idx="120">
                  <c:v>2.6</c:v>
                </c:pt>
                <c:pt idx="121">
                  <c:v>0</c:v>
                </c:pt>
                <c:pt idx="122">
                  <c:v>2</c:v>
                </c:pt>
                <c:pt idx="123">
                  <c:v>2.2999999999999998</c:v>
                </c:pt>
                <c:pt idx="124">
                  <c:v>0</c:v>
                </c:pt>
                <c:pt idx="125">
                  <c:v>0.90000000000000036</c:v>
                </c:pt>
                <c:pt idx="126">
                  <c:v>1.2000000000000002</c:v>
                </c:pt>
                <c:pt idx="127">
                  <c:v>3</c:v>
                </c:pt>
                <c:pt idx="128">
                  <c:v>1.9000000000000004</c:v>
                </c:pt>
                <c:pt idx="129">
                  <c:v>4</c:v>
                </c:pt>
                <c:pt idx="130">
                  <c:v>2</c:v>
                </c:pt>
                <c:pt idx="131">
                  <c:v>5</c:v>
                </c:pt>
                <c:pt idx="132">
                  <c:v>2.2999999999999998</c:v>
                </c:pt>
                <c:pt idx="133">
                  <c:v>0</c:v>
                </c:pt>
                <c:pt idx="134">
                  <c:v>2.9</c:v>
                </c:pt>
                <c:pt idx="135">
                  <c:v>2</c:v>
                </c:pt>
                <c:pt idx="136">
                  <c:v>1.9000000000000004</c:v>
                </c:pt>
                <c:pt idx="137">
                  <c:v>2.8</c:v>
                </c:pt>
                <c:pt idx="138">
                  <c:v>4</c:v>
                </c:pt>
                <c:pt idx="139">
                  <c:v>1.7000000000000002</c:v>
                </c:pt>
                <c:pt idx="140">
                  <c:v>0</c:v>
                </c:pt>
                <c:pt idx="141">
                  <c:v>1</c:v>
                </c:pt>
                <c:pt idx="142">
                  <c:v>3</c:v>
                </c:pt>
                <c:pt idx="143">
                  <c:v>4</c:v>
                </c:pt>
                <c:pt idx="144">
                  <c:v>1.7000000000000002</c:v>
                </c:pt>
                <c:pt idx="145">
                  <c:v>3.1</c:v>
                </c:pt>
                <c:pt idx="146">
                  <c:v>0</c:v>
                </c:pt>
                <c:pt idx="147">
                  <c:v>0.20000000000000018</c:v>
                </c:pt>
                <c:pt idx="148">
                  <c:v>2.2999999999999998</c:v>
                </c:pt>
                <c:pt idx="149">
                  <c:v>4.0999999999999996</c:v>
                </c:pt>
                <c:pt idx="150">
                  <c:v>0.5</c:v>
                </c:pt>
                <c:pt idx="151">
                  <c:v>2.6</c:v>
                </c:pt>
                <c:pt idx="152">
                  <c:v>1.2999999999999998</c:v>
                </c:pt>
                <c:pt idx="153">
                  <c:v>3</c:v>
                </c:pt>
                <c:pt idx="154">
                  <c:v>3.9</c:v>
                </c:pt>
                <c:pt idx="155">
                  <c:v>3.9</c:v>
                </c:pt>
                <c:pt idx="156">
                  <c:v>2</c:v>
                </c:pt>
                <c:pt idx="157">
                  <c:v>1</c:v>
                </c:pt>
                <c:pt idx="158">
                  <c:v>1</c:v>
                </c:pt>
                <c:pt idx="159">
                  <c:v>2.7</c:v>
                </c:pt>
                <c:pt idx="160">
                  <c:v>4</c:v>
                </c:pt>
                <c:pt idx="161">
                  <c:v>1.0999999999999996</c:v>
                </c:pt>
                <c:pt idx="162">
                  <c:v>2.1</c:v>
                </c:pt>
                <c:pt idx="163">
                  <c:v>3</c:v>
                </c:pt>
                <c:pt idx="164">
                  <c:v>0.90000000000000036</c:v>
                </c:pt>
                <c:pt idx="165">
                  <c:v>1.5999999999999996</c:v>
                </c:pt>
                <c:pt idx="166">
                  <c:v>4</c:v>
                </c:pt>
                <c:pt idx="167">
                  <c:v>1.0999999999999996</c:v>
                </c:pt>
                <c:pt idx="168">
                  <c:v>2.5</c:v>
                </c:pt>
                <c:pt idx="169">
                  <c:v>1</c:v>
                </c:pt>
                <c:pt idx="170">
                  <c:v>0</c:v>
                </c:pt>
                <c:pt idx="171">
                  <c:v>3</c:v>
                </c:pt>
                <c:pt idx="172">
                  <c:v>4</c:v>
                </c:pt>
                <c:pt idx="173">
                  <c:v>0.90000000000000036</c:v>
                </c:pt>
                <c:pt idx="174">
                  <c:v>0</c:v>
                </c:pt>
                <c:pt idx="175">
                  <c:v>3</c:v>
                </c:pt>
                <c:pt idx="176">
                  <c:v>4</c:v>
                </c:pt>
                <c:pt idx="177">
                  <c:v>1.7999999999999998</c:v>
                </c:pt>
                <c:pt idx="178">
                  <c:v>2.4</c:v>
                </c:pt>
                <c:pt idx="179">
                  <c:v>2.7</c:v>
                </c:pt>
                <c:pt idx="180">
                  <c:v>0.20000000000000018</c:v>
                </c:pt>
                <c:pt idx="181">
                  <c:v>0.20000000000000018</c:v>
                </c:pt>
                <c:pt idx="182">
                  <c:v>3.6</c:v>
                </c:pt>
                <c:pt idx="183">
                  <c:v>4</c:v>
                </c:pt>
                <c:pt idx="184">
                  <c:v>1.2000000000000002</c:v>
                </c:pt>
                <c:pt idx="185">
                  <c:v>1.5999999999999996</c:v>
                </c:pt>
                <c:pt idx="186">
                  <c:v>2</c:v>
                </c:pt>
                <c:pt idx="187">
                  <c:v>2.2000000000000002</c:v>
                </c:pt>
                <c:pt idx="188">
                  <c:v>3.7</c:v>
                </c:pt>
                <c:pt idx="189">
                  <c:v>0.90000000000000036</c:v>
                </c:pt>
                <c:pt idx="190">
                  <c:v>0</c:v>
                </c:pt>
                <c:pt idx="191">
                  <c:v>0.70000000000000018</c:v>
                </c:pt>
                <c:pt idx="192">
                  <c:v>3.3</c:v>
                </c:pt>
                <c:pt idx="193">
                  <c:v>3</c:v>
                </c:pt>
                <c:pt idx="194">
                  <c:v>4</c:v>
                </c:pt>
                <c:pt idx="195">
                  <c:v>0</c:v>
                </c:pt>
                <c:pt idx="196">
                  <c:v>0.20000000000000018</c:v>
                </c:pt>
                <c:pt idx="197">
                  <c:v>0.40000000000000036</c:v>
                </c:pt>
                <c:pt idx="198">
                  <c:v>4</c:v>
                </c:pt>
                <c:pt idx="199">
                  <c:v>2.9</c:v>
                </c:pt>
                <c:pt idx="200">
                  <c:v>3.2</c:v>
                </c:pt>
                <c:pt idx="201">
                  <c:v>0</c:v>
                </c:pt>
                <c:pt idx="202">
                  <c:v>1.2999999999999998</c:v>
                </c:pt>
                <c:pt idx="203">
                  <c:v>2</c:v>
                </c:pt>
                <c:pt idx="204">
                  <c:v>0</c:v>
                </c:pt>
                <c:pt idx="205">
                  <c:v>1.5</c:v>
                </c:pt>
                <c:pt idx="206">
                  <c:v>1.2999999999999998</c:v>
                </c:pt>
                <c:pt idx="207">
                  <c:v>1.7000000000000002</c:v>
                </c:pt>
                <c:pt idx="208">
                  <c:v>0.79999999999999982</c:v>
                </c:pt>
                <c:pt idx="209">
                  <c:v>0</c:v>
                </c:pt>
                <c:pt idx="210">
                  <c:v>1.2000000000000002</c:v>
                </c:pt>
                <c:pt idx="211">
                  <c:v>4</c:v>
                </c:pt>
                <c:pt idx="212">
                  <c:v>1.7000000000000002</c:v>
                </c:pt>
                <c:pt idx="213">
                  <c:v>1.4000000000000004</c:v>
                </c:pt>
                <c:pt idx="214">
                  <c:v>4</c:v>
                </c:pt>
                <c:pt idx="215">
                  <c:v>1.2000000000000002</c:v>
                </c:pt>
                <c:pt idx="216">
                  <c:v>0.5</c:v>
                </c:pt>
                <c:pt idx="217">
                  <c:v>1.7000000000000002</c:v>
                </c:pt>
                <c:pt idx="218">
                  <c:v>4</c:v>
                </c:pt>
                <c:pt idx="219">
                  <c:v>1.0999999999999996</c:v>
                </c:pt>
                <c:pt idx="220">
                  <c:v>4</c:v>
                </c:pt>
                <c:pt idx="221">
                  <c:v>4</c:v>
                </c:pt>
                <c:pt idx="222">
                  <c:v>1.9000000000000004</c:v>
                </c:pt>
                <c:pt idx="223">
                  <c:v>0.90000000000000036</c:v>
                </c:pt>
                <c:pt idx="224">
                  <c:v>2.9</c:v>
                </c:pt>
                <c:pt idx="225">
                  <c:v>4</c:v>
                </c:pt>
                <c:pt idx="226">
                  <c:v>4</c:v>
                </c:pt>
                <c:pt idx="227">
                  <c:v>4</c:v>
                </c:pt>
                <c:pt idx="228">
                  <c:v>1.7999999999999998</c:v>
                </c:pt>
                <c:pt idx="229">
                  <c:v>0.90000000000000036</c:v>
                </c:pt>
                <c:pt idx="230">
                  <c:v>4</c:v>
                </c:pt>
                <c:pt idx="231">
                  <c:v>1.9000000000000004</c:v>
                </c:pt>
                <c:pt idx="232">
                  <c:v>0.5</c:v>
                </c:pt>
                <c:pt idx="233">
                  <c:v>1.9000000000000004</c:v>
                </c:pt>
                <c:pt idx="234">
                  <c:v>0.79999999999999982</c:v>
                </c:pt>
                <c:pt idx="235">
                  <c:v>4</c:v>
                </c:pt>
                <c:pt idx="236">
                  <c:v>4</c:v>
                </c:pt>
                <c:pt idx="237">
                  <c:v>4</c:v>
                </c:pt>
                <c:pt idx="238">
                  <c:v>1.5999999999999996</c:v>
                </c:pt>
                <c:pt idx="239">
                  <c:v>2.1</c:v>
                </c:pt>
                <c:pt idx="240">
                  <c:v>4</c:v>
                </c:pt>
                <c:pt idx="241">
                  <c:v>0.29999999999999982</c:v>
                </c:pt>
                <c:pt idx="242">
                  <c:v>1.7000000000000002</c:v>
                </c:pt>
                <c:pt idx="243">
                  <c:v>4</c:v>
                </c:pt>
                <c:pt idx="244">
                  <c:v>0</c:v>
                </c:pt>
                <c:pt idx="245">
                  <c:v>0</c:v>
                </c:pt>
                <c:pt idx="246">
                  <c:v>3</c:v>
                </c:pt>
                <c:pt idx="247">
                  <c:v>1.2000000000000002</c:v>
                </c:pt>
                <c:pt idx="248">
                  <c:v>2</c:v>
                </c:pt>
                <c:pt idx="249">
                  <c:v>1.0999999999999996</c:v>
                </c:pt>
                <c:pt idx="250">
                  <c:v>0</c:v>
                </c:pt>
                <c:pt idx="251">
                  <c:v>0.79999999999999982</c:v>
                </c:pt>
                <c:pt idx="252">
                  <c:v>0</c:v>
                </c:pt>
                <c:pt idx="253">
                  <c:v>3.3</c:v>
                </c:pt>
                <c:pt idx="254">
                  <c:v>2.2000000000000002</c:v>
                </c:pt>
                <c:pt idx="255">
                  <c:v>4</c:v>
                </c:pt>
                <c:pt idx="256">
                  <c:v>1</c:v>
                </c:pt>
                <c:pt idx="257">
                  <c:v>3</c:v>
                </c:pt>
                <c:pt idx="258">
                  <c:v>0.79999999999999982</c:v>
                </c:pt>
                <c:pt idx="259">
                  <c:v>1.2000000000000002</c:v>
                </c:pt>
                <c:pt idx="260">
                  <c:v>0.5</c:v>
                </c:pt>
                <c:pt idx="261">
                  <c:v>0.70000000000000018</c:v>
                </c:pt>
                <c:pt idx="262">
                  <c:v>0.29999999999999982</c:v>
                </c:pt>
                <c:pt idx="263" formatCode="General">
                  <c:v>0</c:v>
                </c:pt>
                <c:pt idx="264" formatCode="General">
                  <c:v>1</c:v>
                </c:pt>
                <c:pt idx="265" formatCode="General">
                  <c:v>0</c:v>
                </c:pt>
                <c:pt idx="266" formatCode="General">
                  <c:v>2.8</c:v>
                </c:pt>
                <c:pt idx="267" formatCode="General">
                  <c:v>1.5</c:v>
                </c:pt>
                <c:pt idx="268" formatCode="General">
                  <c:v>0.59999999999999964</c:v>
                </c:pt>
                <c:pt idx="269" formatCode="General">
                  <c:v>2.8</c:v>
                </c:pt>
                <c:pt idx="270" formatCode="General">
                  <c:v>2</c:v>
                </c:pt>
                <c:pt idx="271" formatCode="General">
                  <c:v>2.7</c:v>
                </c:pt>
                <c:pt idx="272" formatCode="General">
                  <c:v>3.5</c:v>
                </c:pt>
                <c:pt idx="273" formatCode="General">
                  <c:v>0</c:v>
                </c:pt>
                <c:pt idx="274" formatCode="General">
                  <c:v>4</c:v>
                </c:pt>
                <c:pt idx="275" formatCode="General">
                  <c:v>0.40000000000000036</c:v>
                </c:pt>
                <c:pt idx="276" formatCode="General">
                  <c:v>0.70000000000000018</c:v>
                </c:pt>
                <c:pt idx="277" formatCode="General">
                  <c:v>0</c:v>
                </c:pt>
                <c:pt idx="278" formatCode="General">
                  <c:v>3</c:v>
                </c:pt>
                <c:pt idx="279" formatCode="General">
                  <c:v>0.90000000000000036</c:v>
                </c:pt>
                <c:pt idx="280" formatCode="General">
                  <c:v>4</c:v>
                </c:pt>
                <c:pt idx="281" formatCode="General">
                  <c:v>3</c:v>
                </c:pt>
                <c:pt idx="282" formatCode="General">
                  <c:v>1.4000000000000004</c:v>
                </c:pt>
                <c:pt idx="283" formatCode="General">
                  <c:v>0.90000000000000036</c:v>
                </c:pt>
                <c:pt idx="284" formatCode="General">
                  <c:v>4</c:v>
                </c:pt>
                <c:pt idx="285" formatCode="General">
                  <c:v>1.5999999999999996</c:v>
                </c:pt>
                <c:pt idx="286" formatCode="General">
                  <c:v>4</c:v>
                </c:pt>
                <c:pt idx="287" formatCode="General">
                  <c:v>4</c:v>
                </c:pt>
                <c:pt idx="288" formatCode="General">
                  <c:v>1.7999999999999998</c:v>
                </c:pt>
                <c:pt idx="289" formatCode="General">
                  <c:v>4</c:v>
                </c:pt>
                <c:pt idx="290" formatCode="General">
                  <c:v>1.9000000000000004</c:v>
                </c:pt>
                <c:pt idx="291" formatCode="General">
                  <c:v>3.5</c:v>
                </c:pt>
                <c:pt idx="292" formatCode="General">
                  <c:v>3.1</c:v>
                </c:pt>
                <c:pt idx="293" formatCode="General">
                  <c:v>3.7</c:v>
                </c:pt>
                <c:pt idx="294" formatCode="General">
                  <c:v>1.0999999999999996</c:v>
                </c:pt>
                <c:pt idx="295" formatCode="General">
                  <c:v>4</c:v>
                </c:pt>
                <c:pt idx="296" formatCode="General">
                  <c:v>3.9</c:v>
                </c:pt>
                <c:pt idx="297" formatCode="General">
                  <c:v>2</c:v>
                </c:pt>
                <c:pt idx="298" formatCode="General">
                  <c:v>0</c:v>
                </c:pt>
                <c:pt idx="299" formatCode="General">
                  <c:v>0</c:v>
                </c:pt>
                <c:pt idx="300" formatCode="General">
                  <c:v>4</c:v>
                </c:pt>
                <c:pt idx="301" formatCode="General">
                  <c:v>1.9000000000000004</c:v>
                </c:pt>
                <c:pt idx="302" formatCode="General">
                  <c:v>4</c:v>
                </c:pt>
                <c:pt idx="303" formatCode="General">
                  <c:v>3</c:v>
                </c:pt>
                <c:pt idx="304" formatCode="General">
                  <c:v>1</c:v>
                </c:pt>
                <c:pt idx="305" formatCode="General">
                  <c:v>1.9000000000000004</c:v>
                </c:pt>
                <c:pt idx="306" formatCode="General">
                  <c:v>3.5</c:v>
                </c:pt>
                <c:pt idx="307" formatCode="General">
                  <c:v>0.90000000000000036</c:v>
                </c:pt>
                <c:pt idx="308" formatCode="General">
                  <c:v>5</c:v>
                </c:pt>
                <c:pt idx="309" formatCode="General">
                  <c:v>0</c:v>
                </c:pt>
                <c:pt idx="310" formatCode="General">
                  <c:v>2.1</c:v>
                </c:pt>
                <c:pt idx="311" formatCode="General">
                  <c:v>3</c:v>
                </c:pt>
                <c:pt idx="312" formatCode="General">
                  <c:v>4</c:v>
                </c:pt>
                <c:pt idx="313" formatCode="General">
                  <c:v>1</c:v>
                </c:pt>
                <c:pt idx="314" formatCode="General">
                  <c:v>1.0999999999999996</c:v>
                </c:pt>
                <c:pt idx="315" formatCode="General">
                  <c:v>4</c:v>
                </c:pt>
                <c:pt idx="316" formatCode="General">
                  <c:v>1.5</c:v>
                </c:pt>
                <c:pt idx="317" formatCode="General">
                  <c:v>2.8</c:v>
                </c:pt>
                <c:pt idx="318" formatCode="General">
                  <c:v>1.7000000000000002</c:v>
                </c:pt>
                <c:pt idx="319" formatCode="General">
                  <c:v>0.90000000000000036</c:v>
                </c:pt>
                <c:pt idx="320" formatCode="General">
                  <c:v>0.70000000000000018</c:v>
                </c:pt>
                <c:pt idx="321" formatCode="General">
                  <c:v>4</c:v>
                </c:pt>
                <c:pt idx="322" formatCode="General">
                  <c:v>1</c:v>
                </c:pt>
                <c:pt idx="323" formatCode="General">
                  <c:v>4</c:v>
                </c:pt>
              </c:numCache>
            </c:numRef>
          </c:xVal>
          <c:yVal>
            <c:numRef>
              <c:f>'Appendix J | Norms 2 of 2'!$B$2:$B$325</c:f>
              <c:numCache>
                <c:formatCode>General</c:formatCode>
                <c:ptCount val="324"/>
                <c:pt idx="0">
                  <c:v>3</c:v>
                </c:pt>
                <c:pt idx="1">
                  <c:v>7</c:v>
                </c:pt>
                <c:pt idx="2">
                  <c:v>6</c:v>
                </c:pt>
                <c:pt idx="3">
                  <c:v>3</c:v>
                </c:pt>
                <c:pt idx="4">
                  <c:v>3</c:v>
                </c:pt>
                <c:pt idx="5">
                  <c:v>7</c:v>
                </c:pt>
                <c:pt idx="6">
                  <c:v>4</c:v>
                </c:pt>
                <c:pt idx="7">
                  <c:v>2</c:v>
                </c:pt>
                <c:pt idx="8">
                  <c:v>8</c:v>
                </c:pt>
                <c:pt idx="9">
                  <c:v>3</c:v>
                </c:pt>
                <c:pt idx="10">
                  <c:v>5</c:v>
                </c:pt>
                <c:pt idx="11">
                  <c:v>3</c:v>
                </c:pt>
                <c:pt idx="12">
                  <c:v>7</c:v>
                </c:pt>
                <c:pt idx="13">
                  <c:v>4</c:v>
                </c:pt>
                <c:pt idx="14">
                  <c:v>4</c:v>
                </c:pt>
                <c:pt idx="15">
                  <c:v>6</c:v>
                </c:pt>
                <c:pt idx="16">
                  <c:v>6</c:v>
                </c:pt>
                <c:pt idx="17">
                  <c:v>7</c:v>
                </c:pt>
                <c:pt idx="18">
                  <c:v>6</c:v>
                </c:pt>
                <c:pt idx="19">
                  <c:v>0</c:v>
                </c:pt>
                <c:pt idx="20">
                  <c:v>6</c:v>
                </c:pt>
                <c:pt idx="21">
                  <c:v>0</c:v>
                </c:pt>
                <c:pt idx="22">
                  <c:v>3</c:v>
                </c:pt>
                <c:pt idx="23">
                  <c:v>2</c:v>
                </c:pt>
                <c:pt idx="24">
                  <c:v>3</c:v>
                </c:pt>
                <c:pt idx="25">
                  <c:v>8</c:v>
                </c:pt>
                <c:pt idx="26">
                  <c:v>7</c:v>
                </c:pt>
                <c:pt idx="27">
                  <c:v>0</c:v>
                </c:pt>
                <c:pt idx="28">
                  <c:v>5</c:v>
                </c:pt>
                <c:pt idx="29">
                  <c:v>0</c:v>
                </c:pt>
                <c:pt idx="30">
                  <c:v>6</c:v>
                </c:pt>
                <c:pt idx="31">
                  <c:v>3</c:v>
                </c:pt>
                <c:pt idx="32">
                  <c:v>2</c:v>
                </c:pt>
                <c:pt idx="33">
                  <c:v>3</c:v>
                </c:pt>
                <c:pt idx="34">
                  <c:v>7</c:v>
                </c:pt>
                <c:pt idx="35">
                  <c:v>8</c:v>
                </c:pt>
                <c:pt idx="36">
                  <c:v>7</c:v>
                </c:pt>
                <c:pt idx="37">
                  <c:v>0</c:v>
                </c:pt>
                <c:pt idx="38">
                  <c:v>4</c:v>
                </c:pt>
                <c:pt idx="39">
                  <c:v>1</c:v>
                </c:pt>
                <c:pt idx="40">
                  <c:v>5</c:v>
                </c:pt>
                <c:pt idx="41">
                  <c:v>8</c:v>
                </c:pt>
                <c:pt idx="42">
                  <c:v>4</c:v>
                </c:pt>
                <c:pt idx="43">
                  <c:v>3</c:v>
                </c:pt>
                <c:pt idx="44">
                  <c:v>4</c:v>
                </c:pt>
                <c:pt idx="45">
                  <c:v>5</c:v>
                </c:pt>
                <c:pt idx="46">
                  <c:v>5</c:v>
                </c:pt>
                <c:pt idx="47">
                  <c:v>6</c:v>
                </c:pt>
                <c:pt idx="48">
                  <c:v>4</c:v>
                </c:pt>
                <c:pt idx="49">
                  <c:v>3</c:v>
                </c:pt>
                <c:pt idx="50">
                  <c:v>7</c:v>
                </c:pt>
                <c:pt idx="51">
                  <c:v>8</c:v>
                </c:pt>
                <c:pt idx="52">
                  <c:v>6</c:v>
                </c:pt>
                <c:pt idx="53">
                  <c:v>10</c:v>
                </c:pt>
                <c:pt idx="54">
                  <c:v>7</c:v>
                </c:pt>
                <c:pt idx="55">
                  <c:v>6</c:v>
                </c:pt>
                <c:pt idx="56">
                  <c:v>5</c:v>
                </c:pt>
                <c:pt idx="57">
                  <c:v>6</c:v>
                </c:pt>
                <c:pt idx="58">
                  <c:v>7</c:v>
                </c:pt>
                <c:pt idx="59">
                  <c:v>7</c:v>
                </c:pt>
                <c:pt idx="60">
                  <c:v>8</c:v>
                </c:pt>
                <c:pt idx="61">
                  <c:v>6</c:v>
                </c:pt>
                <c:pt idx="62">
                  <c:v>6</c:v>
                </c:pt>
                <c:pt idx="63">
                  <c:v>6</c:v>
                </c:pt>
                <c:pt idx="64">
                  <c:v>4</c:v>
                </c:pt>
                <c:pt idx="65">
                  <c:v>3</c:v>
                </c:pt>
                <c:pt idx="66">
                  <c:v>4</c:v>
                </c:pt>
                <c:pt idx="67">
                  <c:v>8</c:v>
                </c:pt>
                <c:pt idx="68">
                  <c:v>8</c:v>
                </c:pt>
                <c:pt idx="69">
                  <c:v>5</c:v>
                </c:pt>
                <c:pt idx="70">
                  <c:v>8</c:v>
                </c:pt>
                <c:pt idx="71">
                  <c:v>6</c:v>
                </c:pt>
                <c:pt idx="72">
                  <c:v>9</c:v>
                </c:pt>
                <c:pt idx="73">
                  <c:v>8</c:v>
                </c:pt>
                <c:pt idx="74">
                  <c:v>8</c:v>
                </c:pt>
                <c:pt idx="75">
                  <c:v>6</c:v>
                </c:pt>
                <c:pt idx="76">
                  <c:v>4</c:v>
                </c:pt>
                <c:pt idx="77">
                  <c:v>6</c:v>
                </c:pt>
                <c:pt idx="78">
                  <c:v>7</c:v>
                </c:pt>
                <c:pt idx="79">
                  <c:v>8</c:v>
                </c:pt>
                <c:pt idx="80">
                  <c:v>3</c:v>
                </c:pt>
                <c:pt idx="81">
                  <c:v>6</c:v>
                </c:pt>
                <c:pt idx="82">
                  <c:v>9</c:v>
                </c:pt>
                <c:pt idx="83">
                  <c:v>7</c:v>
                </c:pt>
                <c:pt idx="84">
                  <c:v>8</c:v>
                </c:pt>
                <c:pt idx="85">
                  <c:v>7</c:v>
                </c:pt>
                <c:pt idx="86">
                  <c:v>5</c:v>
                </c:pt>
                <c:pt idx="87">
                  <c:v>7</c:v>
                </c:pt>
                <c:pt idx="88">
                  <c:v>8</c:v>
                </c:pt>
                <c:pt idx="89">
                  <c:v>3</c:v>
                </c:pt>
                <c:pt idx="90">
                  <c:v>5</c:v>
                </c:pt>
                <c:pt idx="91">
                  <c:v>8</c:v>
                </c:pt>
                <c:pt idx="92">
                  <c:v>7</c:v>
                </c:pt>
                <c:pt idx="93">
                  <c:v>7</c:v>
                </c:pt>
                <c:pt idx="94">
                  <c:v>5</c:v>
                </c:pt>
                <c:pt idx="95">
                  <c:v>9</c:v>
                </c:pt>
                <c:pt idx="96">
                  <c:v>9</c:v>
                </c:pt>
                <c:pt idx="97">
                  <c:v>4</c:v>
                </c:pt>
                <c:pt idx="98">
                  <c:v>7</c:v>
                </c:pt>
                <c:pt idx="99">
                  <c:v>7</c:v>
                </c:pt>
                <c:pt idx="100">
                  <c:v>7</c:v>
                </c:pt>
                <c:pt idx="101">
                  <c:v>3</c:v>
                </c:pt>
                <c:pt idx="102">
                  <c:v>10</c:v>
                </c:pt>
                <c:pt idx="103">
                  <c:v>4</c:v>
                </c:pt>
                <c:pt idx="104">
                  <c:v>8</c:v>
                </c:pt>
                <c:pt idx="105">
                  <c:v>7</c:v>
                </c:pt>
                <c:pt idx="106">
                  <c:v>6</c:v>
                </c:pt>
                <c:pt idx="107">
                  <c:v>7</c:v>
                </c:pt>
                <c:pt idx="108">
                  <c:v>6</c:v>
                </c:pt>
                <c:pt idx="109">
                  <c:v>8</c:v>
                </c:pt>
                <c:pt idx="110">
                  <c:v>5</c:v>
                </c:pt>
                <c:pt idx="111">
                  <c:v>8</c:v>
                </c:pt>
                <c:pt idx="112">
                  <c:v>6</c:v>
                </c:pt>
                <c:pt idx="113">
                  <c:v>4</c:v>
                </c:pt>
                <c:pt idx="114">
                  <c:v>7</c:v>
                </c:pt>
                <c:pt idx="115">
                  <c:v>6</c:v>
                </c:pt>
                <c:pt idx="116">
                  <c:v>9</c:v>
                </c:pt>
                <c:pt idx="117">
                  <c:v>1</c:v>
                </c:pt>
                <c:pt idx="118">
                  <c:v>3</c:v>
                </c:pt>
                <c:pt idx="119">
                  <c:v>10</c:v>
                </c:pt>
                <c:pt idx="120">
                  <c:v>7</c:v>
                </c:pt>
                <c:pt idx="121">
                  <c:v>8</c:v>
                </c:pt>
                <c:pt idx="122">
                  <c:v>4</c:v>
                </c:pt>
                <c:pt idx="123">
                  <c:v>7</c:v>
                </c:pt>
                <c:pt idx="124">
                  <c:v>10</c:v>
                </c:pt>
                <c:pt idx="125">
                  <c:v>9</c:v>
                </c:pt>
                <c:pt idx="126">
                  <c:v>8</c:v>
                </c:pt>
                <c:pt idx="127">
                  <c:v>5</c:v>
                </c:pt>
                <c:pt idx="128">
                  <c:v>9</c:v>
                </c:pt>
                <c:pt idx="129">
                  <c:v>8</c:v>
                </c:pt>
                <c:pt idx="130">
                  <c:v>10</c:v>
                </c:pt>
                <c:pt idx="131">
                  <c:v>4</c:v>
                </c:pt>
                <c:pt idx="132">
                  <c:v>6</c:v>
                </c:pt>
                <c:pt idx="133">
                  <c:v>5</c:v>
                </c:pt>
                <c:pt idx="134">
                  <c:v>5</c:v>
                </c:pt>
                <c:pt idx="135">
                  <c:v>5</c:v>
                </c:pt>
                <c:pt idx="136">
                  <c:v>7</c:v>
                </c:pt>
                <c:pt idx="137">
                  <c:v>5</c:v>
                </c:pt>
                <c:pt idx="138">
                  <c:v>7</c:v>
                </c:pt>
                <c:pt idx="139">
                  <c:v>7</c:v>
                </c:pt>
                <c:pt idx="140">
                  <c:v>10</c:v>
                </c:pt>
                <c:pt idx="141">
                  <c:v>4</c:v>
                </c:pt>
                <c:pt idx="142">
                  <c:v>4</c:v>
                </c:pt>
                <c:pt idx="143">
                  <c:v>5</c:v>
                </c:pt>
                <c:pt idx="144">
                  <c:v>8</c:v>
                </c:pt>
                <c:pt idx="145">
                  <c:v>7</c:v>
                </c:pt>
                <c:pt idx="146">
                  <c:v>9</c:v>
                </c:pt>
                <c:pt idx="147">
                  <c:v>10</c:v>
                </c:pt>
                <c:pt idx="148">
                  <c:v>6</c:v>
                </c:pt>
                <c:pt idx="149">
                  <c:v>6</c:v>
                </c:pt>
                <c:pt idx="150">
                  <c:v>8</c:v>
                </c:pt>
                <c:pt idx="151">
                  <c:v>7</c:v>
                </c:pt>
                <c:pt idx="152">
                  <c:v>7</c:v>
                </c:pt>
                <c:pt idx="153">
                  <c:v>5</c:v>
                </c:pt>
                <c:pt idx="154">
                  <c:v>9</c:v>
                </c:pt>
                <c:pt idx="155">
                  <c:v>6</c:v>
                </c:pt>
                <c:pt idx="156">
                  <c:v>6</c:v>
                </c:pt>
                <c:pt idx="157">
                  <c:v>6</c:v>
                </c:pt>
                <c:pt idx="158">
                  <c:v>6</c:v>
                </c:pt>
                <c:pt idx="159">
                  <c:v>7</c:v>
                </c:pt>
                <c:pt idx="160">
                  <c:v>7</c:v>
                </c:pt>
                <c:pt idx="161">
                  <c:v>9</c:v>
                </c:pt>
                <c:pt idx="162">
                  <c:v>5</c:v>
                </c:pt>
                <c:pt idx="163">
                  <c:v>5</c:v>
                </c:pt>
                <c:pt idx="164">
                  <c:v>8</c:v>
                </c:pt>
                <c:pt idx="165">
                  <c:v>9</c:v>
                </c:pt>
                <c:pt idx="166">
                  <c:v>6</c:v>
                </c:pt>
                <c:pt idx="167">
                  <c:v>5</c:v>
                </c:pt>
                <c:pt idx="168">
                  <c:v>5</c:v>
                </c:pt>
                <c:pt idx="169">
                  <c:v>10</c:v>
                </c:pt>
                <c:pt idx="170">
                  <c:v>6</c:v>
                </c:pt>
                <c:pt idx="171">
                  <c:v>2</c:v>
                </c:pt>
                <c:pt idx="172">
                  <c:v>9</c:v>
                </c:pt>
                <c:pt idx="173">
                  <c:v>9</c:v>
                </c:pt>
                <c:pt idx="174">
                  <c:v>10</c:v>
                </c:pt>
                <c:pt idx="175">
                  <c:v>6</c:v>
                </c:pt>
                <c:pt idx="176">
                  <c:v>4</c:v>
                </c:pt>
                <c:pt idx="177">
                  <c:v>7</c:v>
                </c:pt>
                <c:pt idx="178">
                  <c:v>7</c:v>
                </c:pt>
                <c:pt idx="179">
                  <c:v>4</c:v>
                </c:pt>
                <c:pt idx="180">
                  <c:v>8</c:v>
                </c:pt>
                <c:pt idx="181">
                  <c:v>9</c:v>
                </c:pt>
                <c:pt idx="182">
                  <c:v>6</c:v>
                </c:pt>
                <c:pt idx="183">
                  <c:v>2</c:v>
                </c:pt>
                <c:pt idx="184">
                  <c:v>5</c:v>
                </c:pt>
                <c:pt idx="185">
                  <c:v>7</c:v>
                </c:pt>
                <c:pt idx="186">
                  <c:v>6</c:v>
                </c:pt>
                <c:pt idx="187">
                  <c:v>8</c:v>
                </c:pt>
                <c:pt idx="188">
                  <c:v>5</c:v>
                </c:pt>
                <c:pt idx="189">
                  <c:v>10</c:v>
                </c:pt>
                <c:pt idx="190">
                  <c:v>6</c:v>
                </c:pt>
                <c:pt idx="191">
                  <c:v>8</c:v>
                </c:pt>
                <c:pt idx="192">
                  <c:v>4</c:v>
                </c:pt>
                <c:pt idx="193">
                  <c:v>8</c:v>
                </c:pt>
                <c:pt idx="194">
                  <c:v>5</c:v>
                </c:pt>
                <c:pt idx="195">
                  <c:v>10</c:v>
                </c:pt>
                <c:pt idx="196">
                  <c:v>10</c:v>
                </c:pt>
                <c:pt idx="197">
                  <c:v>8</c:v>
                </c:pt>
                <c:pt idx="198">
                  <c:v>5</c:v>
                </c:pt>
                <c:pt idx="199">
                  <c:v>8</c:v>
                </c:pt>
                <c:pt idx="200">
                  <c:v>9</c:v>
                </c:pt>
                <c:pt idx="201">
                  <c:v>9</c:v>
                </c:pt>
                <c:pt idx="202">
                  <c:v>8</c:v>
                </c:pt>
                <c:pt idx="203">
                  <c:v>7</c:v>
                </c:pt>
                <c:pt idx="204">
                  <c:v>8</c:v>
                </c:pt>
                <c:pt idx="205">
                  <c:v>10</c:v>
                </c:pt>
                <c:pt idx="206">
                  <c:v>8</c:v>
                </c:pt>
                <c:pt idx="207">
                  <c:v>6</c:v>
                </c:pt>
                <c:pt idx="208">
                  <c:v>8</c:v>
                </c:pt>
                <c:pt idx="209">
                  <c:v>9</c:v>
                </c:pt>
                <c:pt idx="210">
                  <c:v>9</c:v>
                </c:pt>
                <c:pt idx="211">
                  <c:v>6</c:v>
                </c:pt>
                <c:pt idx="212">
                  <c:v>8</c:v>
                </c:pt>
                <c:pt idx="213">
                  <c:v>9</c:v>
                </c:pt>
                <c:pt idx="214">
                  <c:v>4</c:v>
                </c:pt>
                <c:pt idx="215">
                  <c:v>7</c:v>
                </c:pt>
                <c:pt idx="216">
                  <c:v>9</c:v>
                </c:pt>
                <c:pt idx="217">
                  <c:v>7</c:v>
                </c:pt>
                <c:pt idx="218">
                  <c:v>5</c:v>
                </c:pt>
                <c:pt idx="219">
                  <c:v>9</c:v>
                </c:pt>
                <c:pt idx="220">
                  <c:v>6</c:v>
                </c:pt>
                <c:pt idx="221">
                  <c:v>4</c:v>
                </c:pt>
                <c:pt idx="222">
                  <c:v>7</c:v>
                </c:pt>
                <c:pt idx="223">
                  <c:v>8</c:v>
                </c:pt>
                <c:pt idx="224">
                  <c:v>5</c:v>
                </c:pt>
                <c:pt idx="225">
                  <c:v>8</c:v>
                </c:pt>
                <c:pt idx="226">
                  <c:v>5</c:v>
                </c:pt>
                <c:pt idx="227">
                  <c:v>9</c:v>
                </c:pt>
                <c:pt idx="228">
                  <c:v>7</c:v>
                </c:pt>
                <c:pt idx="229">
                  <c:v>8</c:v>
                </c:pt>
                <c:pt idx="230">
                  <c:v>7</c:v>
                </c:pt>
                <c:pt idx="231">
                  <c:v>3</c:v>
                </c:pt>
                <c:pt idx="232">
                  <c:v>9</c:v>
                </c:pt>
                <c:pt idx="233">
                  <c:v>4</c:v>
                </c:pt>
                <c:pt idx="234">
                  <c:v>8</c:v>
                </c:pt>
                <c:pt idx="235">
                  <c:v>9</c:v>
                </c:pt>
                <c:pt idx="236">
                  <c:v>7</c:v>
                </c:pt>
                <c:pt idx="237">
                  <c:v>6</c:v>
                </c:pt>
                <c:pt idx="238">
                  <c:v>8</c:v>
                </c:pt>
                <c:pt idx="239">
                  <c:v>6</c:v>
                </c:pt>
                <c:pt idx="240">
                  <c:v>6</c:v>
                </c:pt>
                <c:pt idx="241">
                  <c:v>9</c:v>
                </c:pt>
                <c:pt idx="242">
                  <c:v>9</c:v>
                </c:pt>
                <c:pt idx="243">
                  <c:v>7</c:v>
                </c:pt>
                <c:pt idx="244">
                  <c:v>7</c:v>
                </c:pt>
                <c:pt idx="245">
                  <c:v>10</c:v>
                </c:pt>
                <c:pt idx="246">
                  <c:v>7</c:v>
                </c:pt>
                <c:pt idx="247">
                  <c:v>7</c:v>
                </c:pt>
                <c:pt idx="248">
                  <c:v>7</c:v>
                </c:pt>
                <c:pt idx="249">
                  <c:v>6</c:v>
                </c:pt>
                <c:pt idx="250">
                  <c:v>10</c:v>
                </c:pt>
                <c:pt idx="251">
                  <c:v>9</c:v>
                </c:pt>
                <c:pt idx="252">
                  <c:v>10</c:v>
                </c:pt>
                <c:pt idx="253">
                  <c:v>8</c:v>
                </c:pt>
                <c:pt idx="254">
                  <c:v>8</c:v>
                </c:pt>
                <c:pt idx="255">
                  <c:v>2</c:v>
                </c:pt>
                <c:pt idx="256">
                  <c:v>9</c:v>
                </c:pt>
                <c:pt idx="257">
                  <c:v>4</c:v>
                </c:pt>
                <c:pt idx="258">
                  <c:v>6</c:v>
                </c:pt>
                <c:pt idx="259">
                  <c:v>7</c:v>
                </c:pt>
                <c:pt idx="260">
                  <c:v>8</c:v>
                </c:pt>
                <c:pt idx="261">
                  <c:v>9</c:v>
                </c:pt>
                <c:pt idx="262">
                  <c:v>9</c:v>
                </c:pt>
                <c:pt idx="263">
                  <c:v>7</c:v>
                </c:pt>
                <c:pt idx="264">
                  <c:v>8</c:v>
                </c:pt>
                <c:pt idx="265">
                  <c:v>7</c:v>
                </c:pt>
                <c:pt idx="266">
                  <c:v>6</c:v>
                </c:pt>
                <c:pt idx="267">
                  <c:v>8</c:v>
                </c:pt>
                <c:pt idx="268">
                  <c:v>8</c:v>
                </c:pt>
                <c:pt idx="269">
                  <c:v>3</c:v>
                </c:pt>
                <c:pt idx="270">
                  <c:v>4</c:v>
                </c:pt>
                <c:pt idx="271">
                  <c:v>8</c:v>
                </c:pt>
                <c:pt idx="272">
                  <c:v>3</c:v>
                </c:pt>
                <c:pt idx="273">
                  <c:v>6</c:v>
                </c:pt>
                <c:pt idx="274">
                  <c:v>2</c:v>
                </c:pt>
                <c:pt idx="275">
                  <c:v>10</c:v>
                </c:pt>
                <c:pt idx="276">
                  <c:v>6</c:v>
                </c:pt>
                <c:pt idx="277">
                  <c:v>9</c:v>
                </c:pt>
                <c:pt idx="278">
                  <c:v>10</c:v>
                </c:pt>
                <c:pt idx="279">
                  <c:v>8</c:v>
                </c:pt>
                <c:pt idx="280">
                  <c:v>5</c:v>
                </c:pt>
                <c:pt idx="281">
                  <c:v>1</c:v>
                </c:pt>
                <c:pt idx="282">
                  <c:v>5</c:v>
                </c:pt>
                <c:pt idx="283">
                  <c:v>9</c:v>
                </c:pt>
                <c:pt idx="284">
                  <c:v>5</c:v>
                </c:pt>
                <c:pt idx="285">
                  <c:v>7</c:v>
                </c:pt>
                <c:pt idx="286">
                  <c:v>6</c:v>
                </c:pt>
                <c:pt idx="287">
                  <c:v>8</c:v>
                </c:pt>
                <c:pt idx="288">
                  <c:v>7</c:v>
                </c:pt>
                <c:pt idx="289">
                  <c:v>8</c:v>
                </c:pt>
                <c:pt idx="290">
                  <c:v>6</c:v>
                </c:pt>
                <c:pt idx="291">
                  <c:v>5</c:v>
                </c:pt>
                <c:pt idx="292">
                  <c:v>6</c:v>
                </c:pt>
                <c:pt idx="293">
                  <c:v>5</c:v>
                </c:pt>
                <c:pt idx="294">
                  <c:v>5</c:v>
                </c:pt>
                <c:pt idx="295">
                  <c:v>8</c:v>
                </c:pt>
                <c:pt idx="296">
                  <c:v>3</c:v>
                </c:pt>
                <c:pt idx="297">
                  <c:v>2</c:v>
                </c:pt>
                <c:pt idx="298">
                  <c:v>9</c:v>
                </c:pt>
                <c:pt idx="299">
                  <c:v>5</c:v>
                </c:pt>
                <c:pt idx="300">
                  <c:v>10</c:v>
                </c:pt>
                <c:pt idx="301">
                  <c:v>4</c:v>
                </c:pt>
                <c:pt idx="302">
                  <c:v>8</c:v>
                </c:pt>
                <c:pt idx="303">
                  <c:v>8</c:v>
                </c:pt>
                <c:pt idx="304">
                  <c:v>10</c:v>
                </c:pt>
                <c:pt idx="305">
                  <c:v>5</c:v>
                </c:pt>
                <c:pt idx="306">
                  <c:v>6</c:v>
                </c:pt>
                <c:pt idx="307">
                  <c:v>8</c:v>
                </c:pt>
                <c:pt idx="308">
                  <c:v>3</c:v>
                </c:pt>
                <c:pt idx="309">
                  <c:v>8</c:v>
                </c:pt>
                <c:pt idx="310">
                  <c:v>8</c:v>
                </c:pt>
                <c:pt idx="311">
                  <c:v>5</c:v>
                </c:pt>
                <c:pt idx="312">
                  <c:v>7</c:v>
                </c:pt>
                <c:pt idx="313">
                  <c:v>8</c:v>
                </c:pt>
                <c:pt idx="314">
                  <c:v>9</c:v>
                </c:pt>
                <c:pt idx="315">
                  <c:v>7</c:v>
                </c:pt>
                <c:pt idx="316">
                  <c:v>8</c:v>
                </c:pt>
                <c:pt idx="317">
                  <c:v>4</c:v>
                </c:pt>
                <c:pt idx="318">
                  <c:v>8</c:v>
                </c:pt>
                <c:pt idx="319">
                  <c:v>10</c:v>
                </c:pt>
                <c:pt idx="320">
                  <c:v>8</c:v>
                </c:pt>
                <c:pt idx="321">
                  <c:v>6</c:v>
                </c:pt>
                <c:pt idx="322">
                  <c:v>8</c:v>
                </c:pt>
                <c:pt idx="323">
                  <c:v>8</c:v>
                </c:pt>
              </c:numCache>
            </c:numRef>
          </c:yVal>
          <c:smooth val="0"/>
          <c:extLst>
            <c:ext xmlns:c16="http://schemas.microsoft.com/office/drawing/2014/chart" uri="{C3380CC4-5D6E-409C-BE32-E72D297353CC}">
              <c16:uniqueId val="{00000000-69A5-8749-8DDF-EEE3101FD37F}"/>
            </c:ext>
          </c:extLst>
        </c:ser>
        <c:dLbls>
          <c:showLegendKey val="0"/>
          <c:showVal val="0"/>
          <c:showCatName val="0"/>
          <c:showSerName val="0"/>
          <c:showPercent val="0"/>
          <c:showBubbleSize val="0"/>
        </c:dLbls>
        <c:axId val="331823711"/>
        <c:axId val="331825391"/>
      </c:scatterChart>
      <c:valAx>
        <c:axId val="331823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r>
                  <a:rPr lang="en-US" sz="1100" b="1">
                    <a:latin typeface="Century Gothic" panose="020B0502020202020204" pitchFamily="34" charset="0"/>
                  </a:rPr>
                  <a:t>Generosity Score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1825391"/>
        <c:crosses val="autoZero"/>
        <c:crossBetween val="midCat"/>
      </c:valAx>
      <c:valAx>
        <c:axId val="33182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r>
                  <a:rPr lang="en-US" sz="1100" b="1">
                    <a:latin typeface="Century Gothic" panose="020B0502020202020204" pitchFamily="34" charset="0"/>
                  </a:rPr>
                  <a:t>Expected number</a:t>
                </a:r>
                <a:r>
                  <a:rPr lang="en-US" sz="1100" b="1" baseline="0">
                    <a:latin typeface="Century Gothic" panose="020B0502020202020204" pitchFamily="34" charset="0"/>
                  </a:rPr>
                  <a:t> of people who think participant should split evenly</a:t>
                </a:r>
                <a:endParaRPr lang="en-US" sz="1100" b="1">
                  <a:latin typeface="Century Gothic" panose="020B0502020202020204" pitchFamily="34" charset="0"/>
                </a:endParaRPr>
              </a:p>
            </c:rich>
          </c:tx>
          <c:layout>
            <c:manualLayout>
              <c:xMode val="edge"/>
              <c:yMode val="edge"/>
              <c:x val="8.670520231213872E-3"/>
              <c:y val="9.8675741242123916E-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18237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Closeness of self with team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'Extra | Closeness in Teams'!$B$5:$D$5</c:f>
                <c:numCache>
                  <c:formatCode>General</c:formatCode>
                  <c:ptCount val="3"/>
                  <c:pt idx="0">
                    <c:v>0.25556255489864915</c:v>
                  </c:pt>
                  <c:pt idx="1">
                    <c:v>0.25837761215900845</c:v>
                  </c:pt>
                  <c:pt idx="2">
                    <c:v>0.24324280845321231</c:v>
                  </c:pt>
                </c:numCache>
              </c:numRef>
            </c:plus>
            <c:minus>
              <c:numRef>
                <c:f>'Extra | Closeness in Teams'!$B$5:$D$5</c:f>
                <c:numCache>
                  <c:formatCode>General</c:formatCode>
                  <c:ptCount val="3"/>
                  <c:pt idx="0">
                    <c:v>0.25556255489864915</c:v>
                  </c:pt>
                  <c:pt idx="1">
                    <c:v>0.25837761215900845</c:v>
                  </c:pt>
                  <c:pt idx="2">
                    <c:v>0.24324280845321231</c:v>
                  </c:pt>
                </c:numCache>
              </c:numRef>
            </c:minus>
            <c:spPr>
              <a:noFill/>
              <a:ln w="25400" cap="flat" cmpd="sng" algn="ctr">
                <a:solidFill>
                  <a:schemeClr val="tx1">
                    <a:lumMod val="65000"/>
                    <a:lumOff val="35000"/>
                  </a:schemeClr>
                </a:solidFill>
                <a:round/>
              </a:ln>
              <a:effectLst/>
            </c:spPr>
          </c:errBars>
          <c:cat>
            <c:strRef>
              <c:f>'Extra | Closeness in Teams'!$B$2:$D$2</c:f>
              <c:strCache>
                <c:ptCount val="3"/>
                <c:pt idx="0">
                  <c:v>All Black</c:v>
                </c:pt>
                <c:pt idx="1">
                  <c:v>All White</c:v>
                </c:pt>
                <c:pt idx="2">
                  <c:v>No race</c:v>
                </c:pt>
              </c:strCache>
            </c:strRef>
          </c:cat>
          <c:val>
            <c:numRef>
              <c:f>'Extra | Closeness in Teams'!$B$3:$D$3</c:f>
              <c:numCache>
                <c:formatCode>@</c:formatCode>
                <c:ptCount val="3"/>
                <c:pt idx="0">
                  <c:v>4.4655172413793105</c:v>
                </c:pt>
                <c:pt idx="1">
                  <c:v>4.5423728813559325</c:v>
                </c:pt>
                <c:pt idx="2">
                  <c:v>4.5981308411214954</c:v>
                </c:pt>
              </c:numCache>
            </c:numRef>
          </c:val>
          <c:extLst>
            <c:ext xmlns:c16="http://schemas.microsoft.com/office/drawing/2014/chart" uri="{C3380CC4-5D6E-409C-BE32-E72D297353CC}">
              <c16:uniqueId val="{00000000-AB7A-7A44-9EAA-B28B2E90DCEB}"/>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r>
              <a:rPr lang="en-US"/>
              <a:t>Closeness of team with team</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'Extra | Closeness in Teams'!$E$5:$G$5</c:f>
                <c:numCache>
                  <c:formatCode>General</c:formatCode>
                  <c:ptCount val="3"/>
                  <c:pt idx="0">
                    <c:v>0.2341053866416295</c:v>
                  </c:pt>
                  <c:pt idx="1">
                    <c:v>0.21374947474605635</c:v>
                  </c:pt>
                  <c:pt idx="2">
                    <c:v>0.25611022307845588</c:v>
                  </c:pt>
                </c:numCache>
              </c:numRef>
            </c:plus>
            <c:minus>
              <c:numRef>
                <c:f>'Extra | Closeness in Teams'!$E$5:$G$5</c:f>
                <c:numCache>
                  <c:formatCode>General</c:formatCode>
                  <c:ptCount val="3"/>
                  <c:pt idx="0">
                    <c:v>0.2341053866416295</c:v>
                  </c:pt>
                  <c:pt idx="1">
                    <c:v>0.21374947474605635</c:v>
                  </c:pt>
                  <c:pt idx="2">
                    <c:v>0.25611022307845588</c:v>
                  </c:pt>
                </c:numCache>
              </c:numRef>
            </c:minus>
            <c:spPr>
              <a:noFill/>
              <a:ln w="25400" cap="flat" cmpd="sng" algn="ctr">
                <a:solidFill>
                  <a:schemeClr val="tx1">
                    <a:lumMod val="65000"/>
                    <a:lumOff val="35000"/>
                  </a:schemeClr>
                </a:solidFill>
                <a:round/>
              </a:ln>
              <a:effectLst/>
            </c:spPr>
          </c:errBars>
          <c:cat>
            <c:strRef>
              <c:f>'Extra | Closeness in Teams'!$E$2:$G$2</c:f>
              <c:strCache>
                <c:ptCount val="3"/>
                <c:pt idx="0">
                  <c:v>All Black</c:v>
                </c:pt>
                <c:pt idx="1">
                  <c:v>All White</c:v>
                </c:pt>
                <c:pt idx="2">
                  <c:v>No race</c:v>
                </c:pt>
              </c:strCache>
            </c:strRef>
          </c:cat>
          <c:val>
            <c:numRef>
              <c:f>'Extra | Closeness in Teams'!$E$3:$G$3</c:f>
              <c:numCache>
                <c:formatCode>@</c:formatCode>
                <c:ptCount val="3"/>
                <c:pt idx="0">
                  <c:v>4.1637931034482758</c:v>
                </c:pt>
                <c:pt idx="1">
                  <c:v>4.4830508474576272</c:v>
                </c:pt>
                <c:pt idx="2">
                  <c:v>4.2523364485981308</c:v>
                </c:pt>
              </c:numCache>
            </c:numRef>
          </c:val>
          <c:extLst>
            <c:ext xmlns:c16="http://schemas.microsoft.com/office/drawing/2014/chart" uri="{C3380CC4-5D6E-409C-BE32-E72D297353CC}">
              <c16:uniqueId val="{00000000-59EE-1948-AE59-20641D15A5A6}"/>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Closeness of team with self</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'Extra | Closeness in Teams'!$H$5:$J$5</c:f>
                <c:numCache>
                  <c:formatCode>General</c:formatCode>
                  <c:ptCount val="3"/>
                  <c:pt idx="0">
                    <c:v>0.2415469789389201</c:v>
                  </c:pt>
                  <c:pt idx="1">
                    <c:v>0.24442299269262663</c:v>
                  </c:pt>
                  <c:pt idx="2">
                    <c:v>0.24016389908997671</c:v>
                  </c:pt>
                </c:numCache>
              </c:numRef>
            </c:plus>
            <c:minus>
              <c:numRef>
                <c:f>'Extra | Closeness in Teams'!$H$5:$J$5</c:f>
                <c:numCache>
                  <c:formatCode>General</c:formatCode>
                  <c:ptCount val="3"/>
                  <c:pt idx="0">
                    <c:v>0.2415469789389201</c:v>
                  </c:pt>
                  <c:pt idx="1">
                    <c:v>0.24442299269262663</c:v>
                  </c:pt>
                  <c:pt idx="2">
                    <c:v>0.24016389908997671</c:v>
                  </c:pt>
                </c:numCache>
              </c:numRef>
            </c:minus>
            <c:spPr>
              <a:noFill/>
              <a:ln w="25400" cap="flat" cmpd="sng" algn="ctr">
                <a:solidFill>
                  <a:schemeClr val="tx1">
                    <a:lumMod val="65000"/>
                    <a:lumOff val="35000"/>
                  </a:schemeClr>
                </a:solidFill>
                <a:round/>
              </a:ln>
              <a:effectLst/>
            </c:spPr>
          </c:errBars>
          <c:cat>
            <c:strRef>
              <c:f>'Extra | Closeness in Teams'!$H$2:$J$2</c:f>
              <c:strCache>
                <c:ptCount val="3"/>
                <c:pt idx="0">
                  <c:v>All Black</c:v>
                </c:pt>
                <c:pt idx="1">
                  <c:v>All White</c:v>
                </c:pt>
                <c:pt idx="2">
                  <c:v>No race</c:v>
                </c:pt>
              </c:strCache>
            </c:strRef>
          </c:cat>
          <c:val>
            <c:numRef>
              <c:f>'Extra | Closeness in Teams'!$H$3:$J$3</c:f>
              <c:numCache>
                <c:formatCode>@</c:formatCode>
                <c:ptCount val="3"/>
                <c:pt idx="0">
                  <c:v>4.1293103448275863</c:v>
                </c:pt>
                <c:pt idx="1">
                  <c:v>4.3076923076923075</c:v>
                </c:pt>
                <c:pt idx="2">
                  <c:v>4.2803738317757007</c:v>
                </c:pt>
              </c:numCache>
            </c:numRef>
          </c:val>
          <c:extLst>
            <c:ext xmlns:c16="http://schemas.microsoft.com/office/drawing/2014/chart" uri="{C3380CC4-5D6E-409C-BE32-E72D297353CC}">
              <c16:uniqueId val="{00000000-CC1B-0F4B-8C33-0E58FD61417A}"/>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r>
              <a:rPr lang="en-US"/>
              <a:t>Generosity Scores by </a:t>
            </a:r>
            <a:r>
              <a:rPr lang="en-US" sz="1400" b="1" i="0" u="none" strike="noStrike" baseline="0">
                <a:effectLst/>
              </a:rPr>
              <a:t>Treatments</a:t>
            </a:r>
            <a:r>
              <a:rPr lang="en-US" sz="1400" b="1" i="0" u="none" strike="noStrike" baseline="0"/>
              <a:t> </a:t>
            </a: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'Analysis (Treatments)'!$G$5:$K$5</c:f>
                <c:numCache>
                  <c:formatCode>General</c:formatCode>
                  <c:ptCount val="5"/>
                  <c:pt idx="0">
                    <c:v>0.50389009521587702</c:v>
                  </c:pt>
                  <c:pt idx="1">
                    <c:v>0.41920451537525394</c:v>
                  </c:pt>
                  <c:pt idx="2">
                    <c:v>0.26062352155285406</c:v>
                  </c:pt>
                  <c:pt idx="3">
                    <c:v>0.25630493036219149</c:v>
                  </c:pt>
                  <c:pt idx="4">
                    <c:v>0.22270722410602009</c:v>
                  </c:pt>
                </c:numCache>
              </c:numRef>
            </c:plus>
            <c:minus>
              <c:numRef>
                <c:f>'Analysis (Treatments)'!$G$5:$K$5</c:f>
                <c:numCache>
                  <c:formatCode>General</c:formatCode>
                  <c:ptCount val="5"/>
                  <c:pt idx="0">
                    <c:v>0.50389009521587702</c:v>
                  </c:pt>
                  <c:pt idx="1">
                    <c:v>0.41920451537525394</c:v>
                  </c:pt>
                  <c:pt idx="2">
                    <c:v>0.26062352155285406</c:v>
                  </c:pt>
                  <c:pt idx="3">
                    <c:v>0.25630493036219149</c:v>
                  </c:pt>
                  <c:pt idx="4">
                    <c:v>0.22270722410602009</c:v>
                  </c:pt>
                </c:numCache>
              </c:numRef>
            </c:minus>
            <c:spPr>
              <a:noFill/>
              <a:ln w="25400" cap="flat" cmpd="sng" algn="ctr">
                <a:solidFill>
                  <a:schemeClr val="tx1">
                    <a:lumMod val="65000"/>
                    <a:lumOff val="35000"/>
                  </a:schemeClr>
                </a:solidFill>
                <a:round/>
              </a:ln>
              <a:effectLst/>
            </c:spPr>
          </c:errBars>
          <c:cat>
            <c:strRef>
              <c:f>'Analysis (Treatments)'!$G$2:$K$2</c:f>
              <c:strCache>
                <c:ptCount val="5"/>
                <c:pt idx="0">
                  <c:v>White-In-group</c:v>
                </c:pt>
                <c:pt idx="1">
                  <c:v>White-Out-group</c:v>
                </c:pt>
                <c:pt idx="2">
                  <c:v>Black-In-group</c:v>
                </c:pt>
                <c:pt idx="3">
                  <c:v>Black-Out-group</c:v>
                </c:pt>
                <c:pt idx="4">
                  <c:v>No race</c:v>
                </c:pt>
              </c:strCache>
            </c:strRef>
          </c:cat>
          <c:val>
            <c:numRef>
              <c:f>'Analysis (Treatments)'!$G$3:$K$3</c:f>
              <c:numCache>
                <c:formatCode>General</c:formatCode>
                <c:ptCount val="5"/>
                <c:pt idx="0" formatCode="@">
                  <c:v>2.0962962962962957</c:v>
                </c:pt>
                <c:pt idx="1">
                  <c:v>1.8559999999999999</c:v>
                </c:pt>
                <c:pt idx="2">
                  <c:v>1.8923076923076925</c:v>
                </c:pt>
                <c:pt idx="3">
                  <c:v>2.0835164835164832</c:v>
                </c:pt>
                <c:pt idx="4">
                  <c:v>2.1644859813084119</c:v>
                </c:pt>
              </c:numCache>
            </c:numRef>
          </c:val>
          <c:extLst>
            <c:ext xmlns:c16="http://schemas.microsoft.com/office/drawing/2014/chart" uri="{C3380CC4-5D6E-409C-BE32-E72D297353CC}">
              <c16:uniqueId val="{00000000-EA76-9F4E-899D-7D3630D2ED65}"/>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latin typeface="Century Gothic" panose="020B0502020202020204" pitchFamily="34" charset="0"/>
                  </a:rPr>
                  <a:t>Generosity scores out of 6</a:t>
                </a:r>
                <a:endParaRPr lang="en-US">
                  <a:effectLst/>
                </a:endParaRPr>
              </a:p>
            </c:rich>
          </c:tx>
          <c:layout>
            <c:manualLayout>
              <c:xMode val="edge"/>
              <c:yMode val="edge"/>
              <c:x val="1.0830324909747292E-2"/>
              <c:y val="0.30582779546173749"/>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b="1">
                <a:latin typeface="Century Gothic" panose="020B0502020202020204" pitchFamily="34" charset="0"/>
              </a:rPr>
              <a:t>Evaluation Scores by Race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'Appendix G | Race'!$B$5:$E$5</c:f>
                <c:numCache>
                  <c:formatCode>General</c:formatCode>
                  <c:ptCount val="4"/>
                  <c:pt idx="0">
                    <c:v>9.8665492578627861E-2</c:v>
                  </c:pt>
                  <c:pt idx="1">
                    <c:v>0.20664297727636566</c:v>
                  </c:pt>
                  <c:pt idx="2">
                    <c:v>0.14776981586958457</c:v>
                  </c:pt>
                  <c:pt idx="3">
                    <c:v>0.25904482134076823</c:v>
                  </c:pt>
                </c:numCache>
              </c:numRef>
            </c:plus>
            <c:minus>
              <c:numRef>
                <c:f>'Appendix G | Race'!$B$5:$E$5</c:f>
                <c:numCache>
                  <c:formatCode>General</c:formatCode>
                  <c:ptCount val="4"/>
                  <c:pt idx="0">
                    <c:v>9.8665492578627861E-2</c:v>
                  </c:pt>
                  <c:pt idx="1">
                    <c:v>0.20664297727636566</c:v>
                  </c:pt>
                  <c:pt idx="2">
                    <c:v>0.14776981586958457</c:v>
                  </c:pt>
                  <c:pt idx="3">
                    <c:v>0.25904482134076823</c:v>
                  </c:pt>
                </c:numCache>
              </c:numRef>
            </c:minus>
            <c:spPr>
              <a:noFill/>
              <a:ln w="25400" cap="flat" cmpd="sng" algn="ctr">
                <a:solidFill>
                  <a:schemeClr val="tx1">
                    <a:lumMod val="65000"/>
                    <a:lumOff val="35000"/>
                  </a:schemeClr>
                </a:solidFill>
                <a:round/>
              </a:ln>
              <a:effectLst/>
            </c:spPr>
          </c:errBars>
          <c:cat>
            <c:strRef>
              <c:f>'Appendix G | Race'!$B$2:$C$2</c:f>
              <c:strCache>
                <c:ptCount val="2"/>
                <c:pt idx="0">
                  <c:v>Black</c:v>
                </c:pt>
                <c:pt idx="1">
                  <c:v>White</c:v>
                </c:pt>
              </c:strCache>
            </c:strRef>
          </c:cat>
          <c:val>
            <c:numRef>
              <c:f>'Appendix G | Race'!$B$3:$C$3</c:f>
              <c:numCache>
                <c:formatCode>@</c:formatCode>
                <c:ptCount val="2"/>
                <c:pt idx="0">
                  <c:v>3.1287313432835822</c:v>
                </c:pt>
                <c:pt idx="1">
                  <c:v>3.0376712328767121</c:v>
                </c:pt>
              </c:numCache>
            </c:numRef>
          </c:val>
          <c:extLst>
            <c:ext xmlns:c16="http://schemas.microsoft.com/office/drawing/2014/chart" uri="{C3380CC4-5D6E-409C-BE32-E72D297353CC}">
              <c16:uniqueId val="{00000000-CC1B-0F4B-8C33-0E58FD61417A}"/>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latin typeface="Century Gothic" panose="020B0502020202020204" pitchFamily="34" charset="0"/>
                  </a:rPr>
                  <a:t>Evaluation scores out of 5</a:t>
                </a:r>
                <a:endParaRPr lang="en-US">
                  <a:effectLst/>
                </a:endParaRPr>
              </a:p>
            </c:rich>
          </c:tx>
          <c:layout>
            <c:manualLayout>
              <c:xMode val="edge"/>
              <c:yMode val="edge"/>
              <c:x val="1.5665796344647518E-2"/>
              <c:y val="0.30941003064272138"/>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baseline="0"/>
              <a:t>Generosity Scores by Race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'Appendix G | Race'!$D$5:$E$5</c:f>
                <c:numCache>
                  <c:formatCode>General</c:formatCode>
                  <c:ptCount val="2"/>
                  <c:pt idx="0">
                    <c:v>0.14776981586958457</c:v>
                  </c:pt>
                  <c:pt idx="1">
                    <c:v>0.25904482134076823</c:v>
                  </c:pt>
                </c:numCache>
              </c:numRef>
            </c:plus>
            <c:minus>
              <c:numRef>
                <c:f>'Appendix G | Race'!$D$5:$E$5</c:f>
                <c:numCache>
                  <c:formatCode>General</c:formatCode>
                  <c:ptCount val="2"/>
                  <c:pt idx="0">
                    <c:v>0.14776981586958457</c:v>
                  </c:pt>
                  <c:pt idx="1">
                    <c:v>0.25904482134076823</c:v>
                  </c:pt>
                </c:numCache>
              </c:numRef>
            </c:minus>
            <c:spPr>
              <a:noFill/>
              <a:ln w="25400" cap="flat" cmpd="sng" algn="ctr">
                <a:solidFill>
                  <a:schemeClr val="tx1">
                    <a:lumMod val="65000"/>
                    <a:lumOff val="35000"/>
                  </a:schemeClr>
                </a:solidFill>
                <a:round/>
              </a:ln>
              <a:effectLst/>
            </c:spPr>
          </c:errBars>
          <c:cat>
            <c:strRef>
              <c:f>'Appendix G | Race'!$D$2:$E$2</c:f>
              <c:strCache>
                <c:ptCount val="2"/>
                <c:pt idx="0">
                  <c:v>Black</c:v>
                </c:pt>
                <c:pt idx="1">
                  <c:v>White</c:v>
                </c:pt>
              </c:strCache>
            </c:strRef>
          </c:cat>
          <c:val>
            <c:numRef>
              <c:f>'Appendix G | Race'!$D$3:$E$3</c:f>
              <c:numCache>
                <c:formatCode>General</c:formatCode>
                <c:ptCount val="2"/>
                <c:pt idx="0">
                  <c:v>2.0820895522388057</c:v>
                </c:pt>
                <c:pt idx="1">
                  <c:v>1.8958904109589041</c:v>
                </c:pt>
              </c:numCache>
            </c:numRef>
          </c:val>
          <c:extLst>
            <c:ext xmlns:c16="http://schemas.microsoft.com/office/drawing/2014/chart" uri="{C3380CC4-5D6E-409C-BE32-E72D297353CC}">
              <c16:uniqueId val="{00000000-CC1B-0F4B-8C33-0E58FD61417A}"/>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latin typeface="Century Gothic" panose="020B0502020202020204" pitchFamily="34" charset="0"/>
                  </a:rPr>
                  <a:t>Generosity scores out of 6</a:t>
                </a:r>
                <a:endParaRPr lang="en-US">
                  <a:effectLst/>
                </a:endParaRPr>
              </a:p>
            </c:rich>
          </c:tx>
          <c:layout>
            <c:manualLayout>
              <c:xMode val="edge"/>
              <c:yMode val="edge"/>
              <c:x val="1.4330753797649757E-2"/>
              <c:y val="0.30578927634045749"/>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Evaluation Scores by Team Composition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'Appendix H | Team Composition'!$B$5:$D$5</c:f>
                <c:numCache>
                  <c:formatCode>General</c:formatCode>
                  <c:ptCount val="3"/>
                  <c:pt idx="0">
                    <c:v>0.14421863165313731</c:v>
                  </c:pt>
                  <c:pt idx="1">
                    <c:v>0.15998156649891315</c:v>
                  </c:pt>
                  <c:pt idx="2">
                    <c:v>0.16191791042684914</c:v>
                  </c:pt>
                </c:numCache>
              </c:numRef>
            </c:plus>
            <c:minus>
              <c:numRef>
                <c:f>'Appendix H | Team Composition'!$B$5:$D$5</c:f>
                <c:numCache>
                  <c:formatCode>General</c:formatCode>
                  <c:ptCount val="3"/>
                  <c:pt idx="0">
                    <c:v>0.14421863165313731</c:v>
                  </c:pt>
                  <c:pt idx="1">
                    <c:v>0.15998156649891315</c:v>
                  </c:pt>
                  <c:pt idx="2">
                    <c:v>0.16191791042684914</c:v>
                  </c:pt>
                </c:numCache>
              </c:numRef>
            </c:minus>
            <c:spPr>
              <a:noFill/>
              <a:ln w="25400" cap="flat" cmpd="sng" algn="ctr">
                <a:solidFill>
                  <a:schemeClr val="tx1">
                    <a:lumMod val="65000"/>
                    <a:lumOff val="35000"/>
                  </a:schemeClr>
                </a:solidFill>
                <a:round/>
              </a:ln>
              <a:effectLst/>
            </c:spPr>
          </c:errBars>
          <c:cat>
            <c:strRef>
              <c:f>'Appendix H | Team Composition'!$B$2:$D$2</c:f>
              <c:strCache>
                <c:ptCount val="3"/>
                <c:pt idx="0">
                  <c:v>In-group</c:v>
                </c:pt>
                <c:pt idx="1">
                  <c:v>Out-group</c:v>
                </c:pt>
                <c:pt idx="2">
                  <c:v>No race</c:v>
                </c:pt>
              </c:strCache>
            </c:strRef>
          </c:cat>
          <c:val>
            <c:numRef>
              <c:f>'Appendix H | Team Composition'!$B$3:$D$3</c:f>
              <c:numCache>
                <c:formatCode>@</c:formatCode>
                <c:ptCount val="3"/>
                <c:pt idx="0" formatCode="General">
                  <c:v>3.1165254237288136</c:v>
                </c:pt>
                <c:pt idx="1">
                  <c:v>3.0668103448275863</c:v>
                </c:pt>
                <c:pt idx="2">
                  <c:v>3.1471962616822431</c:v>
                </c:pt>
              </c:numCache>
            </c:numRef>
          </c:val>
          <c:extLst>
            <c:ext xmlns:c16="http://schemas.microsoft.com/office/drawing/2014/chart" uri="{C3380CC4-5D6E-409C-BE32-E72D297353CC}">
              <c16:uniqueId val="{00000000-CC1B-0F4B-8C33-0E58FD61417A}"/>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latin typeface="Century Gothic" panose="020B0502020202020204" pitchFamily="34" charset="0"/>
                  </a:rPr>
                  <a:t>Evaluation scores out of 5</a:t>
                </a:r>
                <a:endParaRPr lang="en-US">
                  <a:effectLst/>
                </a:endParaRPr>
              </a:p>
            </c:rich>
          </c:tx>
          <c:layout>
            <c:manualLayout>
              <c:xMode val="edge"/>
              <c:yMode val="edge"/>
              <c:x val="1.6869095816464237E-2"/>
              <c:y val="0.30944757791800848"/>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r>
              <a:rPr lang="en-US"/>
              <a:t>Generosity Scores by </a:t>
            </a:r>
            <a:r>
              <a:rPr lang="en-US" sz="1400" b="1" i="0" u="none" strike="noStrike" baseline="0">
                <a:effectLst/>
              </a:rPr>
              <a:t>Team Composition</a:t>
            </a:r>
            <a:r>
              <a:rPr lang="en-US" sz="1400" b="1" i="0" u="none" strike="noStrike" baseline="0"/>
              <a:t> </a:t>
            </a: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'Appendix H | Team Composition'!$E$5:$G$5</c:f>
                <c:numCache>
                  <c:formatCode>General</c:formatCode>
                  <c:ptCount val="3"/>
                  <c:pt idx="0">
                    <c:v>0.22907073894224458</c:v>
                  </c:pt>
                  <c:pt idx="1">
                    <c:v>0.2185946271163457</c:v>
                  </c:pt>
                  <c:pt idx="2">
                    <c:v>0.22270722410602009</c:v>
                  </c:pt>
                </c:numCache>
              </c:numRef>
            </c:plus>
            <c:minus>
              <c:numRef>
                <c:f>'Appendix H | Team Composition'!$E$5:$G$5</c:f>
                <c:numCache>
                  <c:formatCode>General</c:formatCode>
                  <c:ptCount val="3"/>
                  <c:pt idx="0">
                    <c:v>0.22907073894224458</c:v>
                  </c:pt>
                  <c:pt idx="1">
                    <c:v>0.2185946271163457</c:v>
                  </c:pt>
                  <c:pt idx="2">
                    <c:v>0.22270722410602009</c:v>
                  </c:pt>
                </c:numCache>
              </c:numRef>
            </c:minus>
            <c:spPr>
              <a:noFill/>
              <a:ln w="25400" cap="flat" cmpd="sng" algn="ctr">
                <a:solidFill>
                  <a:schemeClr val="tx1">
                    <a:lumMod val="65000"/>
                    <a:lumOff val="35000"/>
                  </a:schemeClr>
                </a:solidFill>
                <a:round/>
              </a:ln>
              <a:effectLst/>
            </c:spPr>
          </c:errBars>
          <c:cat>
            <c:strRef>
              <c:f>'Appendix H | Team Composition'!$E$2:$G$2</c:f>
              <c:strCache>
                <c:ptCount val="3"/>
                <c:pt idx="0">
                  <c:v>In-group</c:v>
                </c:pt>
                <c:pt idx="1">
                  <c:v>Out-group</c:v>
                </c:pt>
                <c:pt idx="2">
                  <c:v>No race</c:v>
                </c:pt>
              </c:strCache>
            </c:strRef>
          </c:cat>
          <c:val>
            <c:numRef>
              <c:f>'Appendix H | Team Composition'!$E$3:$G$3</c:f>
              <c:numCache>
                <c:formatCode>General</c:formatCode>
                <c:ptCount val="3"/>
                <c:pt idx="0">
                  <c:v>1.9389830508474577</c:v>
                </c:pt>
                <c:pt idx="1">
                  <c:v>2.0344827586206891</c:v>
                </c:pt>
                <c:pt idx="2">
                  <c:v>2.1644859813084119</c:v>
                </c:pt>
              </c:numCache>
            </c:numRef>
          </c:val>
          <c:extLst>
            <c:ext xmlns:c16="http://schemas.microsoft.com/office/drawing/2014/chart" uri="{C3380CC4-5D6E-409C-BE32-E72D297353CC}">
              <c16:uniqueId val="{00000000-CC1B-0F4B-8C33-0E58FD61417A}"/>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latin typeface="Century Gothic" panose="020B0502020202020204" pitchFamily="34" charset="0"/>
                  </a:rPr>
                  <a:t>Generosity scores out of 6</a:t>
                </a:r>
                <a:endParaRPr lang="en-US">
                  <a:effectLst/>
                </a:endParaRPr>
              </a:p>
            </c:rich>
          </c:tx>
          <c:layout>
            <c:manualLayout>
              <c:xMode val="edge"/>
              <c:yMode val="edge"/>
              <c:x val="1.6869095816464237E-2"/>
              <c:y val="0.30582779546173749"/>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Evaluation Scores by Race of Team</a:t>
            </a:r>
            <a:r>
              <a:rPr lang="en-US" baseline="0"/>
              <a:t> Members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'Appendix I | Team Member Race'!$B$5:$D$5</c:f>
                <c:numCache>
                  <c:formatCode>General</c:formatCode>
                  <c:ptCount val="3"/>
                  <c:pt idx="0">
                    <c:v>0.15110813033237905</c:v>
                  </c:pt>
                  <c:pt idx="1">
                    <c:v>0.15301086057569965</c:v>
                  </c:pt>
                  <c:pt idx="2">
                    <c:v>0.16191791042684914</c:v>
                  </c:pt>
                </c:numCache>
              </c:numRef>
            </c:plus>
            <c:minus>
              <c:numRef>
                <c:f>'Appendix I | Team Member Race'!$B$5:$D$5</c:f>
                <c:numCache>
                  <c:formatCode>General</c:formatCode>
                  <c:ptCount val="3"/>
                  <c:pt idx="0">
                    <c:v>0.15110813033237905</c:v>
                  </c:pt>
                  <c:pt idx="1">
                    <c:v>0.15301086057569965</c:v>
                  </c:pt>
                  <c:pt idx="2">
                    <c:v>0.16191791042684914</c:v>
                  </c:pt>
                </c:numCache>
              </c:numRef>
            </c:minus>
            <c:spPr>
              <a:noFill/>
              <a:ln w="25400" cap="flat" cmpd="sng" algn="ctr">
                <a:solidFill>
                  <a:schemeClr val="tx1">
                    <a:lumMod val="65000"/>
                    <a:lumOff val="35000"/>
                  </a:schemeClr>
                </a:solidFill>
                <a:round/>
              </a:ln>
              <a:effectLst/>
            </c:spPr>
          </c:errBars>
          <c:cat>
            <c:strRef>
              <c:f>'Appendix I | Team Member Race'!$B$2:$D$2</c:f>
              <c:strCache>
                <c:ptCount val="3"/>
                <c:pt idx="0">
                  <c:v>All Black</c:v>
                </c:pt>
                <c:pt idx="1">
                  <c:v>All White</c:v>
                </c:pt>
                <c:pt idx="2">
                  <c:v>No race</c:v>
                </c:pt>
              </c:strCache>
            </c:strRef>
          </c:cat>
          <c:val>
            <c:numRef>
              <c:f>'Appendix I | Team Member Race'!$B$3:$D$3</c:f>
              <c:numCache>
                <c:formatCode>@</c:formatCode>
                <c:ptCount val="3"/>
                <c:pt idx="0">
                  <c:v>3.0495689655172415</c:v>
                </c:pt>
                <c:pt idx="1">
                  <c:v>3.1334745762711864</c:v>
                </c:pt>
                <c:pt idx="2">
                  <c:v>3.1471962616822431</c:v>
                </c:pt>
              </c:numCache>
            </c:numRef>
          </c:val>
          <c:extLst>
            <c:ext xmlns:c16="http://schemas.microsoft.com/office/drawing/2014/chart" uri="{C3380CC4-5D6E-409C-BE32-E72D297353CC}">
              <c16:uniqueId val="{00000000-DCCF-234E-83A6-A87BA1DE95D4}"/>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latin typeface="Century Gothic" panose="020B0502020202020204" pitchFamily="34" charset="0"/>
                  </a:rPr>
                  <a:t>Evaluation scores out of 5</a:t>
                </a:r>
                <a:endParaRPr lang="en-US">
                  <a:effectLst/>
                </a:endParaRPr>
              </a:p>
            </c:rich>
          </c:tx>
          <c:layout>
            <c:manualLayout>
              <c:xMode val="edge"/>
              <c:yMode val="edge"/>
              <c:x val="1.4354066985645933E-2"/>
              <c:y val="0.30616415264876762"/>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r>
              <a:rPr lang="en-US"/>
              <a:t>Generosity Scores by Race of Team Members</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'Appendix I | Team Member Race'!$E$5:$G$5</c:f>
                <c:numCache>
                  <c:formatCode>General</c:formatCode>
                  <c:ptCount val="3"/>
                  <c:pt idx="0">
                    <c:v>0.22123308396179955</c:v>
                  </c:pt>
                  <c:pt idx="1">
                    <c:v>0.22579546787442142</c:v>
                  </c:pt>
                  <c:pt idx="2">
                    <c:v>0.22270722410602009</c:v>
                  </c:pt>
                </c:numCache>
              </c:numRef>
            </c:plus>
            <c:minus>
              <c:numRef>
                <c:f>'Appendix I | Team Member Race'!$E$5:$G$5</c:f>
                <c:numCache>
                  <c:formatCode>General</c:formatCode>
                  <c:ptCount val="3"/>
                  <c:pt idx="0">
                    <c:v>0.22123308396179955</c:v>
                  </c:pt>
                  <c:pt idx="1">
                    <c:v>0.22579546787442142</c:v>
                  </c:pt>
                  <c:pt idx="2">
                    <c:v>0.22270722410602009</c:v>
                  </c:pt>
                </c:numCache>
              </c:numRef>
            </c:minus>
            <c:spPr>
              <a:noFill/>
              <a:ln w="25400" cap="flat" cmpd="sng" algn="ctr">
                <a:solidFill>
                  <a:schemeClr val="tx1">
                    <a:lumMod val="65000"/>
                    <a:lumOff val="35000"/>
                  </a:schemeClr>
                </a:solidFill>
                <a:round/>
              </a:ln>
              <a:effectLst/>
            </c:spPr>
          </c:errBars>
          <c:cat>
            <c:strRef>
              <c:f>'Appendix I | Team Member Race'!$E$2:$G$2</c:f>
              <c:strCache>
                <c:ptCount val="3"/>
                <c:pt idx="0">
                  <c:v>All Black</c:v>
                </c:pt>
                <c:pt idx="1">
                  <c:v>All White</c:v>
                </c:pt>
                <c:pt idx="2">
                  <c:v>No race</c:v>
                </c:pt>
              </c:strCache>
            </c:strRef>
          </c:cat>
          <c:val>
            <c:numRef>
              <c:f>'Appendix I | Team Member Race'!$E$3:$G$3</c:f>
              <c:numCache>
                <c:formatCode>General</c:formatCode>
                <c:ptCount val="3"/>
                <c:pt idx="0">
                  <c:v>1.8844827586206898</c:v>
                </c:pt>
                <c:pt idx="1">
                  <c:v>2.0864406779661011</c:v>
                </c:pt>
                <c:pt idx="2">
                  <c:v>2.1644859813084119</c:v>
                </c:pt>
              </c:numCache>
            </c:numRef>
          </c:val>
          <c:extLst>
            <c:ext xmlns:c16="http://schemas.microsoft.com/office/drawing/2014/chart" uri="{C3380CC4-5D6E-409C-BE32-E72D297353CC}">
              <c16:uniqueId val="{00000000-2AD8-A944-A081-F9C5AFF1E580}"/>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latin typeface="Century Gothic" panose="020B0502020202020204" pitchFamily="34" charset="0"/>
                  </a:rPr>
                  <a:t>Generosity scores out of 6</a:t>
                </a:r>
                <a:endParaRPr lang="en-US">
                  <a:effectLst/>
                </a:endParaRPr>
              </a:p>
            </c:rich>
          </c:tx>
          <c:layout>
            <c:manualLayout>
              <c:xMode val="edge"/>
              <c:yMode val="edge"/>
              <c:x val="1.4354066985645933E-2"/>
              <c:y val="0.30582779546173749"/>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Normative expectations of even split from </a:t>
            </a:r>
          </a:p>
          <a:p>
            <a:pPr>
              <a:defRPr b="1">
                <a:latin typeface="Century Gothic" panose="020B0502020202020204" pitchFamily="34" charset="0"/>
              </a:defRPr>
            </a:pPr>
            <a:r>
              <a:rPr lang="en-US"/>
              <a:t>self</a:t>
            </a:r>
            <a:r>
              <a:rPr lang="en-US" baseline="0"/>
              <a:t> and</a:t>
            </a:r>
            <a:r>
              <a:rPr lang="en-US"/>
              <a:t> others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'Appendix J | Norms 1 of 2'!$H$4:$I$4</c:f>
                <c:numCache>
                  <c:formatCode>General</c:formatCode>
                  <c:ptCount val="2"/>
                  <c:pt idx="0">
                    <c:v>0.55333955120028722</c:v>
                  </c:pt>
                  <c:pt idx="1">
                    <c:v>0.19860476538409108</c:v>
                  </c:pt>
                </c:numCache>
              </c:numRef>
            </c:plus>
            <c:minus>
              <c:numRef>
                <c:f>'Appendix J | Norms 1 of 2'!$H$4:$I$4</c:f>
                <c:numCache>
                  <c:formatCode>General</c:formatCode>
                  <c:ptCount val="2"/>
                  <c:pt idx="0">
                    <c:v>0.55333955120028722</c:v>
                  </c:pt>
                  <c:pt idx="1">
                    <c:v>0.19860476538409108</c:v>
                  </c:pt>
                </c:numCache>
              </c:numRef>
            </c:minus>
            <c:spPr>
              <a:noFill/>
              <a:ln w="25400" cap="flat" cmpd="sng" algn="ctr">
                <a:solidFill>
                  <a:schemeClr val="tx1">
                    <a:lumMod val="65000"/>
                    <a:lumOff val="35000"/>
                  </a:schemeClr>
                </a:solidFill>
                <a:round/>
              </a:ln>
              <a:effectLst/>
            </c:spPr>
          </c:errBars>
          <c:cat>
            <c:strRef>
              <c:f>'Appendix J | Norms 1 of 2'!$H$1:$I$1</c:f>
              <c:strCache>
                <c:ptCount val="2"/>
                <c:pt idx="0">
                  <c:v>No</c:v>
                </c:pt>
                <c:pt idx="1">
                  <c:v>Yes </c:v>
                </c:pt>
              </c:strCache>
            </c:strRef>
          </c:cat>
          <c:val>
            <c:numRef>
              <c:f>'Appendix J | Norms 1 of 2'!$H$2:$I$2</c:f>
              <c:numCache>
                <c:formatCode>0.000</c:formatCode>
                <c:ptCount val="2"/>
                <c:pt idx="0">
                  <c:v>4.32</c:v>
                </c:pt>
                <c:pt idx="1">
                  <c:v>6.7919708029197077</c:v>
                </c:pt>
              </c:numCache>
            </c:numRef>
          </c:val>
          <c:extLst>
            <c:ext xmlns:c16="http://schemas.microsoft.com/office/drawing/2014/chart" uri="{C3380CC4-5D6E-409C-BE32-E72D297353CC}">
              <c16:uniqueId val="{00000000-CC1B-0F4B-8C33-0E58FD61417A}"/>
            </c:ext>
          </c:extLst>
        </c:ser>
        <c:dLbls>
          <c:showLegendKey val="0"/>
          <c:showVal val="0"/>
          <c:showCatName val="0"/>
          <c:showSerName val="0"/>
          <c:showPercent val="0"/>
          <c:showBubbleSize val="0"/>
        </c:dLbls>
        <c:gapWidth val="219"/>
        <c:overlap val="-27"/>
        <c:axId val="296054943"/>
        <c:axId val="281563343"/>
      </c:barChart>
      <c:catAx>
        <c:axId val="296054943"/>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r>
                  <a:rPr lang="en-US" sz="1100" b="1">
                    <a:latin typeface="Century Gothic" panose="020B0502020202020204" pitchFamily="34" charset="0"/>
                  </a:rPr>
                  <a:t>Self's belief of even split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81563343"/>
        <c:crosses val="autoZero"/>
        <c:auto val="1"/>
        <c:lblAlgn val="ctr"/>
        <c:lblOffset val="100"/>
        <c:noMultiLvlLbl val="0"/>
      </c:catAx>
      <c:valAx>
        <c:axId val="2815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r>
                  <a:rPr lang="en-US" sz="1100" b="1">
                    <a:latin typeface="Century Gothic" panose="020B0502020202020204" pitchFamily="34" charset="0"/>
                  </a:rPr>
                  <a:t>Expectation of others</a:t>
                </a:r>
                <a:r>
                  <a:rPr lang="en-US" sz="1100" b="1" baseline="0">
                    <a:latin typeface="Century Gothic" panose="020B0502020202020204" pitchFamily="34" charset="0"/>
                  </a:rPr>
                  <a:t> wanting an even split (out of 10)</a:t>
                </a:r>
                <a:endParaRPr lang="en-US" sz="1100" b="1">
                  <a:latin typeface="Century Gothic" panose="020B0502020202020204" pitchFamily="34" charset="0"/>
                </a:endParaRPr>
              </a:p>
            </c:rich>
          </c:tx>
          <c:layout>
            <c:manualLayout>
              <c:xMode val="edge"/>
              <c:yMode val="edge"/>
              <c:x val="4.4843049327354259E-3"/>
              <c:y val="0.1445400271089635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9605494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323850</xdr:rowOff>
    </xdr:from>
    <xdr:to>
      <xdr:col>20</xdr:col>
      <xdr:colOff>431800</xdr:colOff>
      <xdr:row>14</xdr:row>
      <xdr:rowOff>229362</xdr:rowOff>
    </xdr:to>
    <xdr:graphicFrame macro="">
      <xdr:nvGraphicFramePr>
        <xdr:cNvPr id="2" name="Chart 1">
          <a:extLst>
            <a:ext uri="{FF2B5EF4-FFF2-40B4-BE49-F238E27FC236}">
              <a16:creationId xmlns:a16="http://schemas.microsoft.com/office/drawing/2014/main" id="{EC0EEAFF-795D-FF4E-9F42-842E825C5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2</xdr:row>
      <xdr:rowOff>323850</xdr:rowOff>
    </xdr:from>
    <xdr:to>
      <xdr:col>29</xdr:col>
      <xdr:colOff>431800</xdr:colOff>
      <xdr:row>14</xdr:row>
      <xdr:rowOff>229362</xdr:rowOff>
    </xdr:to>
    <xdr:graphicFrame macro="">
      <xdr:nvGraphicFramePr>
        <xdr:cNvPr id="3" name="Chart 2">
          <a:extLst>
            <a:ext uri="{FF2B5EF4-FFF2-40B4-BE49-F238E27FC236}">
              <a16:creationId xmlns:a16="http://schemas.microsoft.com/office/drawing/2014/main" id="{2001865B-866F-C14D-AC85-417A875A8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323850</xdr:rowOff>
    </xdr:from>
    <xdr:to>
      <xdr:col>11</xdr:col>
      <xdr:colOff>393700</xdr:colOff>
      <xdr:row>13</xdr:row>
      <xdr:rowOff>228600</xdr:rowOff>
    </xdr:to>
    <xdr:graphicFrame macro="">
      <xdr:nvGraphicFramePr>
        <xdr:cNvPr id="5" name="Chart 4">
          <a:extLst>
            <a:ext uri="{FF2B5EF4-FFF2-40B4-BE49-F238E27FC236}">
              <a16:creationId xmlns:a16="http://schemas.microsoft.com/office/drawing/2014/main" id="{98EA66B4-B13D-5A4F-8585-503016CE3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323850</xdr:rowOff>
    </xdr:from>
    <xdr:to>
      <xdr:col>17</xdr:col>
      <xdr:colOff>389636</xdr:colOff>
      <xdr:row>13</xdr:row>
      <xdr:rowOff>228600</xdr:rowOff>
    </xdr:to>
    <xdr:graphicFrame macro="">
      <xdr:nvGraphicFramePr>
        <xdr:cNvPr id="6" name="Chart 5">
          <a:extLst>
            <a:ext uri="{FF2B5EF4-FFF2-40B4-BE49-F238E27FC236}">
              <a16:creationId xmlns:a16="http://schemas.microsoft.com/office/drawing/2014/main" id="{9A019FFF-F324-2847-B0B0-A34C9AA5E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323850</xdr:rowOff>
    </xdr:from>
    <xdr:to>
      <xdr:col>13</xdr:col>
      <xdr:colOff>389636</xdr:colOff>
      <xdr:row>14</xdr:row>
      <xdr:rowOff>229362</xdr:rowOff>
    </xdr:to>
    <xdr:graphicFrame macro="">
      <xdr:nvGraphicFramePr>
        <xdr:cNvPr id="3" name="Chart 2">
          <a:extLst>
            <a:ext uri="{FF2B5EF4-FFF2-40B4-BE49-F238E27FC236}">
              <a16:creationId xmlns:a16="http://schemas.microsoft.com/office/drawing/2014/main" id="{4FF7ABB8-059A-3745-B920-73F404019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xdr:row>
      <xdr:rowOff>323850</xdr:rowOff>
    </xdr:from>
    <xdr:to>
      <xdr:col>19</xdr:col>
      <xdr:colOff>389636</xdr:colOff>
      <xdr:row>14</xdr:row>
      <xdr:rowOff>229362</xdr:rowOff>
    </xdr:to>
    <xdr:graphicFrame macro="">
      <xdr:nvGraphicFramePr>
        <xdr:cNvPr id="4" name="Chart 3">
          <a:extLst>
            <a:ext uri="{FF2B5EF4-FFF2-40B4-BE49-F238E27FC236}">
              <a16:creationId xmlns:a16="http://schemas.microsoft.com/office/drawing/2014/main" id="{93A0098B-D140-A64C-8264-433F1ACD8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2</xdr:row>
      <xdr:rowOff>323850</xdr:rowOff>
    </xdr:from>
    <xdr:to>
      <xdr:col>14</xdr:col>
      <xdr:colOff>355600</xdr:colOff>
      <xdr:row>14</xdr:row>
      <xdr:rowOff>229362</xdr:rowOff>
    </xdr:to>
    <xdr:graphicFrame macro="">
      <xdr:nvGraphicFramePr>
        <xdr:cNvPr id="2" name="Chart 1">
          <a:extLst>
            <a:ext uri="{FF2B5EF4-FFF2-40B4-BE49-F238E27FC236}">
              <a16:creationId xmlns:a16="http://schemas.microsoft.com/office/drawing/2014/main" id="{80A82654-5F7A-9844-833C-4800DA418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xdr:row>
      <xdr:rowOff>323850</xdr:rowOff>
    </xdr:from>
    <xdr:to>
      <xdr:col>21</xdr:col>
      <xdr:colOff>355600</xdr:colOff>
      <xdr:row>14</xdr:row>
      <xdr:rowOff>229362</xdr:rowOff>
    </xdr:to>
    <xdr:graphicFrame macro="">
      <xdr:nvGraphicFramePr>
        <xdr:cNvPr id="3" name="Chart 2">
          <a:extLst>
            <a:ext uri="{FF2B5EF4-FFF2-40B4-BE49-F238E27FC236}">
              <a16:creationId xmlns:a16="http://schemas.microsoft.com/office/drawing/2014/main" id="{65F617A7-2B2A-EC42-A383-8FDE47973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0</xdr:row>
      <xdr:rowOff>603250</xdr:rowOff>
    </xdr:from>
    <xdr:to>
      <xdr:col>16</xdr:col>
      <xdr:colOff>177800</xdr:colOff>
      <xdr:row>14</xdr:row>
      <xdr:rowOff>279400</xdr:rowOff>
    </xdr:to>
    <xdr:graphicFrame macro="">
      <xdr:nvGraphicFramePr>
        <xdr:cNvPr id="4" name="Chart 3">
          <a:extLst>
            <a:ext uri="{FF2B5EF4-FFF2-40B4-BE49-F238E27FC236}">
              <a16:creationId xmlns:a16="http://schemas.microsoft.com/office/drawing/2014/main" id="{236F3D1B-EF02-7840-8C50-DA0861D52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533400</xdr:colOff>
      <xdr:row>19</xdr:row>
      <xdr:rowOff>139700</xdr:rowOff>
    </xdr:to>
    <xdr:graphicFrame macro="">
      <xdr:nvGraphicFramePr>
        <xdr:cNvPr id="4" name="Chart 3">
          <a:extLst>
            <a:ext uri="{FF2B5EF4-FFF2-40B4-BE49-F238E27FC236}">
              <a16:creationId xmlns:a16="http://schemas.microsoft.com/office/drawing/2014/main" id="{CD6A0621-5DAA-8145-A553-F62BC991E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2</xdr:row>
      <xdr:rowOff>323850</xdr:rowOff>
    </xdr:from>
    <xdr:to>
      <xdr:col>16</xdr:col>
      <xdr:colOff>25400</xdr:colOff>
      <xdr:row>14</xdr:row>
      <xdr:rowOff>229362</xdr:rowOff>
    </xdr:to>
    <xdr:graphicFrame macro="">
      <xdr:nvGraphicFramePr>
        <xdr:cNvPr id="2" name="Chart 1">
          <a:extLst>
            <a:ext uri="{FF2B5EF4-FFF2-40B4-BE49-F238E27FC236}">
              <a16:creationId xmlns:a16="http://schemas.microsoft.com/office/drawing/2014/main" id="{F1AFCCF0-FD65-664C-AB96-C781A0F29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xdr:row>
      <xdr:rowOff>323850</xdr:rowOff>
    </xdr:from>
    <xdr:to>
      <xdr:col>22</xdr:col>
      <xdr:colOff>25400</xdr:colOff>
      <xdr:row>14</xdr:row>
      <xdr:rowOff>229362</xdr:rowOff>
    </xdr:to>
    <xdr:graphicFrame macro="">
      <xdr:nvGraphicFramePr>
        <xdr:cNvPr id="3" name="Chart 2">
          <a:extLst>
            <a:ext uri="{FF2B5EF4-FFF2-40B4-BE49-F238E27FC236}">
              <a16:creationId xmlns:a16="http://schemas.microsoft.com/office/drawing/2014/main" id="{7AC48194-FEA7-A04F-84D9-D78FE07D2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2</xdr:row>
      <xdr:rowOff>323850</xdr:rowOff>
    </xdr:from>
    <xdr:to>
      <xdr:col>28</xdr:col>
      <xdr:colOff>165100</xdr:colOff>
      <xdr:row>14</xdr:row>
      <xdr:rowOff>241300</xdr:rowOff>
    </xdr:to>
    <xdr:graphicFrame macro="">
      <xdr:nvGraphicFramePr>
        <xdr:cNvPr id="4" name="Chart 3">
          <a:extLst>
            <a:ext uri="{FF2B5EF4-FFF2-40B4-BE49-F238E27FC236}">
              <a16:creationId xmlns:a16="http://schemas.microsoft.com/office/drawing/2014/main" id="{C3F02F3D-6718-3840-875B-B44EF8E25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5160-3B08-9F45-BE10-07AE5E73039D}">
  <dimension ref="A1:AA342"/>
  <sheetViews>
    <sheetView tabSelected="1" workbookViewId="0">
      <pane ySplit="1" topLeftCell="A2" activePane="bottomLeft" state="frozen"/>
      <selection pane="bottomLeft" activeCell="Z9" sqref="Z9"/>
    </sheetView>
  </sheetViews>
  <sheetFormatPr baseColWidth="10" defaultColWidth="8.83203125" defaultRowHeight="26" customHeight="1" x14ac:dyDescent="0.2"/>
  <cols>
    <col min="1" max="1" width="12.1640625" style="4" customWidth="1"/>
    <col min="2" max="2" width="13.1640625" style="4" customWidth="1"/>
    <col min="3" max="3" width="17.6640625" style="4" customWidth="1"/>
    <col min="4" max="4" width="15.6640625" style="4" customWidth="1"/>
    <col min="5" max="6" width="25.83203125" style="4" customWidth="1"/>
    <col min="7" max="10" width="20.1640625" style="6" customWidth="1"/>
    <col min="11" max="11" width="21.6640625" style="6" customWidth="1"/>
    <col min="12" max="13" width="12.6640625" style="6" customWidth="1"/>
    <col min="14" max="16" width="17.5" style="4" customWidth="1"/>
    <col min="17" max="17" width="32.83203125" style="4" customWidth="1"/>
    <col min="18" max="18" width="39.5" style="4" customWidth="1"/>
    <col min="19" max="19" width="28.33203125" style="4" customWidth="1"/>
    <col min="20" max="20" width="27.83203125" style="6" customWidth="1"/>
    <col min="21" max="21" width="29.1640625" style="6" customWidth="1"/>
    <col min="22" max="22" width="28.83203125" style="4" customWidth="1"/>
    <col min="23" max="23" width="24.33203125" style="6" customWidth="1"/>
    <col min="24" max="24" width="24" style="4" customWidth="1"/>
    <col min="25" max="25" width="16.33203125" style="4" customWidth="1"/>
    <col min="26" max="26" width="18.6640625" style="4" customWidth="1"/>
    <col min="27" max="27" width="17.5" style="4" customWidth="1"/>
    <col min="28" max="16384" width="8.83203125" style="4"/>
  </cols>
  <sheetData>
    <row r="1" spans="1:27" s="15" customFormat="1" ht="45" customHeight="1" x14ac:dyDescent="0.2">
      <c r="A1" s="14" t="s">
        <v>2276</v>
      </c>
      <c r="B1" s="14" t="s">
        <v>2277</v>
      </c>
      <c r="C1" s="14" t="s">
        <v>2278</v>
      </c>
      <c r="D1" s="14" t="s">
        <v>2279</v>
      </c>
      <c r="E1" s="14" t="s">
        <v>2280</v>
      </c>
      <c r="F1" s="14" t="s">
        <v>2281</v>
      </c>
      <c r="G1" s="14" t="s">
        <v>2299</v>
      </c>
      <c r="H1" s="14" t="s">
        <v>2300</v>
      </c>
      <c r="I1" s="14" t="s">
        <v>2301</v>
      </c>
      <c r="J1" s="14" t="s">
        <v>2302</v>
      </c>
      <c r="K1" s="34" t="s">
        <v>2303</v>
      </c>
      <c r="L1" s="14" t="s">
        <v>2306</v>
      </c>
      <c r="M1" s="34" t="s">
        <v>2282</v>
      </c>
      <c r="N1" s="14" t="s">
        <v>2283</v>
      </c>
      <c r="O1" s="14" t="s">
        <v>2284</v>
      </c>
      <c r="P1" s="14" t="s">
        <v>2285</v>
      </c>
      <c r="Q1" s="14" t="s">
        <v>2291</v>
      </c>
      <c r="R1" s="14" t="s">
        <v>2292</v>
      </c>
      <c r="S1" s="14" t="s">
        <v>2293</v>
      </c>
      <c r="T1" s="14" t="s">
        <v>2294</v>
      </c>
      <c r="U1" s="14" t="s">
        <v>2295</v>
      </c>
      <c r="V1" s="14" t="s">
        <v>2296</v>
      </c>
      <c r="W1" s="14" t="s">
        <v>2297</v>
      </c>
      <c r="X1" s="14" t="s">
        <v>2286</v>
      </c>
      <c r="Y1" s="35" t="s">
        <v>2287</v>
      </c>
      <c r="Z1" s="35" t="s">
        <v>2310</v>
      </c>
      <c r="AA1" s="35" t="s">
        <v>2311</v>
      </c>
    </row>
    <row r="2" spans="1:27" ht="26" customHeight="1" x14ac:dyDescent="0.2">
      <c r="A2" s="5" t="s">
        <v>154</v>
      </c>
      <c r="B2" s="5" t="s">
        <v>150</v>
      </c>
      <c r="C2" s="5" t="s">
        <v>151</v>
      </c>
      <c r="D2" s="5" t="s">
        <v>182</v>
      </c>
      <c r="E2" s="5" t="s">
        <v>183</v>
      </c>
      <c r="F2" s="5" t="s">
        <v>184</v>
      </c>
      <c r="G2" s="7">
        <v>2</v>
      </c>
      <c r="H2" s="7">
        <v>1</v>
      </c>
      <c r="I2" s="7">
        <v>2</v>
      </c>
      <c r="J2" s="7">
        <v>2</v>
      </c>
      <c r="K2" s="7">
        <f>SUM(G2:J2)/4</f>
        <v>1.75</v>
      </c>
      <c r="L2" s="6">
        <v>4.8</v>
      </c>
      <c r="M2" s="6">
        <f>6-L2</f>
        <v>1.2000000000000002</v>
      </c>
      <c r="N2" s="5">
        <v>2</v>
      </c>
      <c r="O2" s="5">
        <v>3</v>
      </c>
      <c r="P2" s="5">
        <v>4</v>
      </c>
      <c r="Q2" s="5" t="s">
        <v>190</v>
      </c>
      <c r="R2" s="5" t="s">
        <v>191</v>
      </c>
      <c r="S2" s="5" t="s">
        <v>191</v>
      </c>
      <c r="T2" s="6">
        <v>7</v>
      </c>
      <c r="U2" s="6">
        <v>8</v>
      </c>
      <c r="V2" s="5" t="s">
        <v>192</v>
      </c>
      <c r="W2" s="6">
        <v>7</v>
      </c>
      <c r="X2" s="5" t="s">
        <v>193</v>
      </c>
      <c r="Y2" s="4" t="s">
        <v>2288</v>
      </c>
      <c r="Z2" s="4" t="str">
        <f>IF(Y2="No race", "No race", IF(OR(AND(B2="White", Y2="All White"), AND(B2="Black", Y2="All Black")),"In-group","Out-group"))</f>
        <v>Out-group</v>
      </c>
      <c r="AA2" s="4" t="str">
        <f>IF(Y2="No race", "No race", CONCATENATE(B2, "-", Z2))</f>
        <v>White-Out-group</v>
      </c>
    </row>
    <row r="3" spans="1:27" ht="26" customHeight="1" x14ac:dyDescent="0.2">
      <c r="A3" s="5" t="s">
        <v>154</v>
      </c>
      <c r="B3" s="5" t="s">
        <v>2298</v>
      </c>
      <c r="C3" s="5" t="s">
        <v>169</v>
      </c>
      <c r="D3" s="5" t="s">
        <v>182</v>
      </c>
      <c r="E3" s="5" t="s">
        <v>199</v>
      </c>
      <c r="F3" s="5" t="s">
        <v>200</v>
      </c>
      <c r="G3" s="7">
        <v>3</v>
      </c>
      <c r="H3" s="7">
        <v>2</v>
      </c>
      <c r="I3" s="7">
        <v>2</v>
      </c>
      <c r="J3" s="7">
        <v>1</v>
      </c>
      <c r="K3" s="7">
        <f t="shared" ref="K3:K66" si="0">SUM(G3:J3)/4</f>
        <v>2</v>
      </c>
      <c r="L3" s="6">
        <v>5.6</v>
      </c>
      <c r="M3" s="6">
        <f t="shared" ref="M3:M66" si="1">6-L3</f>
        <v>0.40000000000000036</v>
      </c>
      <c r="N3" s="5">
        <v>6</v>
      </c>
      <c r="O3" s="5">
        <v>5</v>
      </c>
      <c r="P3" s="5">
        <v>4</v>
      </c>
      <c r="Q3" s="5" t="s">
        <v>190</v>
      </c>
      <c r="R3" s="5" t="s">
        <v>190</v>
      </c>
      <c r="S3" s="5" t="s">
        <v>191</v>
      </c>
      <c r="T3" s="6">
        <v>9</v>
      </c>
      <c r="U3" s="6">
        <v>7</v>
      </c>
      <c r="V3" s="5" t="s">
        <v>192</v>
      </c>
      <c r="W3" s="6">
        <v>8</v>
      </c>
      <c r="X3" s="5" t="s">
        <v>204</v>
      </c>
      <c r="Y3" s="4" t="s">
        <v>2288</v>
      </c>
      <c r="Z3" s="4" t="str">
        <f t="shared" ref="Z3:Z66" si="2">IF(Y3="No race", "No race", IF(OR(AND(B3="White", Y3="All White"), AND(B3="Black", Y3="All Black")),"In-group","Out-group"))</f>
        <v>In-group</v>
      </c>
      <c r="AA3" s="4" t="str">
        <f t="shared" ref="AA3:AA66" si="3">IF(Y3="No race", "No race", CONCATENATE(B3, "-", Z3))</f>
        <v>Black-In-group</v>
      </c>
    </row>
    <row r="4" spans="1:27" ht="26" customHeight="1" x14ac:dyDescent="0.2">
      <c r="A4" s="5" t="s">
        <v>154</v>
      </c>
      <c r="B4" s="5" t="s">
        <v>2298</v>
      </c>
      <c r="C4" s="5" t="s">
        <v>166</v>
      </c>
      <c r="D4" s="5" t="s">
        <v>182</v>
      </c>
      <c r="E4" s="5" t="s">
        <v>210</v>
      </c>
      <c r="F4" s="5" t="s">
        <v>211</v>
      </c>
      <c r="G4" s="7">
        <v>3</v>
      </c>
      <c r="H4" s="7">
        <v>2</v>
      </c>
      <c r="I4" s="7">
        <v>3</v>
      </c>
      <c r="J4" s="7">
        <v>1</v>
      </c>
      <c r="K4" s="7">
        <f t="shared" si="0"/>
        <v>2.25</v>
      </c>
      <c r="L4" s="6">
        <v>5.0999999999999996</v>
      </c>
      <c r="M4" s="6">
        <f t="shared" si="1"/>
        <v>0.90000000000000036</v>
      </c>
      <c r="N4" s="5">
        <v>3</v>
      </c>
      <c r="O4" s="5">
        <v>5</v>
      </c>
      <c r="P4" s="5">
        <v>3</v>
      </c>
      <c r="Q4" s="5" t="s">
        <v>191</v>
      </c>
      <c r="R4" s="5" t="s">
        <v>212</v>
      </c>
      <c r="S4" s="5" t="s">
        <v>190</v>
      </c>
      <c r="T4" s="6">
        <v>7</v>
      </c>
      <c r="U4" s="6">
        <v>3</v>
      </c>
      <c r="V4" s="5" t="s">
        <v>192</v>
      </c>
      <c r="W4" s="6">
        <v>6</v>
      </c>
      <c r="X4" s="5" t="s">
        <v>213</v>
      </c>
      <c r="Y4" s="4" t="s">
        <v>2290</v>
      </c>
      <c r="Z4" s="4" t="str">
        <f t="shared" si="2"/>
        <v>Out-group</v>
      </c>
      <c r="AA4" s="4" t="str">
        <f t="shared" si="3"/>
        <v>Black-Out-group</v>
      </c>
    </row>
    <row r="5" spans="1:27" ht="26" customHeight="1" x14ac:dyDescent="0.2">
      <c r="A5" s="5" t="s">
        <v>154</v>
      </c>
      <c r="B5" s="5" t="s">
        <v>2298</v>
      </c>
      <c r="C5" s="5" t="s">
        <v>151</v>
      </c>
      <c r="D5" s="5" t="s">
        <v>182</v>
      </c>
      <c r="E5" s="5" t="s">
        <v>2209</v>
      </c>
      <c r="F5" s="5" t="s">
        <v>2210</v>
      </c>
      <c r="G5" s="7">
        <v>2</v>
      </c>
      <c r="H5" s="7">
        <v>1</v>
      </c>
      <c r="I5" s="7">
        <v>2</v>
      </c>
      <c r="J5" s="7">
        <v>1</v>
      </c>
      <c r="K5" s="7">
        <f t="shared" si="0"/>
        <v>1.5</v>
      </c>
      <c r="L5" s="6">
        <v>3.5</v>
      </c>
      <c r="M5" s="6">
        <f t="shared" si="1"/>
        <v>2.5</v>
      </c>
      <c r="N5" s="5">
        <v>4</v>
      </c>
      <c r="O5" s="5">
        <v>6</v>
      </c>
      <c r="P5" s="5">
        <v>5</v>
      </c>
      <c r="Q5" s="5" t="s">
        <v>290</v>
      </c>
      <c r="R5" s="5" t="s">
        <v>224</v>
      </c>
      <c r="S5" s="5" t="s">
        <v>290</v>
      </c>
      <c r="T5" s="6">
        <v>4</v>
      </c>
      <c r="U5" s="6">
        <v>3</v>
      </c>
      <c r="V5" s="5" t="s">
        <v>192</v>
      </c>
      <c r="W5" s="6">
        <v>10</v>
      </c>
      <c r="X5" s="5" t="s">
        <v>282</v>
      </c>
      <c r="Y5" s="4" t="s">
        <v>2290</v>
      </c>
      <c r="Z5" s="4" t="str">
        <f t="shared" si="2"/>
        <v>Out-group</v>
      </c>
      <c r="AA5" s="4" t="str">
        <f t="shared" si="3"/>
        <v>Black-Out-group</v>
      </c>
    </row>
    <row r="6" spans="1:27" ht="26" customHeight="1" x14ac:dyDescent="0.2">
      <c r="A6" s="5" t="s">
        <v>154</v>
      </c>
      <c r="B6" s="5" t="s">
        <v>150</v>
      </c>
      <c r="C6" s="5" t="s">
        <v>151</v>
      </c>
      <c r="D6" s="5" t="s">
        <v>182</v>
      </c>
      <c r="E6" s="5" t="s">
        <v>229</v>
      </c>
      <c r="F6" s="5" t="s">
        <v>230</v>
      </c>
      <c r="G6" s="7">
        <v>5</v>
      </c>
      <c r="H6" s="7">
        <v>5</v>
      </c>
      <c r="I6" s="7">
        <v>5</v>
      </c>
      <c r="J6" s="7">
        <v>5</v>
      </c>
      <c r="K6" s="7">
        <f t="shared" si="0"/>
        <v>5</v>
      </c>
      <c r="L6" s="6">
        <v>6</v>
      </c>
      <c r="M6" s="6">
        <f t="shared" si="1"/>
        <v>0</v>
      </c>
      <c r="N6" s="5">
        <v>1</v>
      </c>
      <c r="O6" s="5">
        <v>1</v>
      </c>
      <c r="P6" s="5">
        <v>1</v>
      </c>
      <c r="Q6" s="5" t="s">
        <v>223</v>
      </c>
      <c r="R6" s="5" t="s">
        <v>223</v>
      </c>
      <c r="S6" s="5" t="s">
        <v>223</v>
      </c>
      <c r="T6" s="6">
        <v>0</v>
      </c>
      <c r="U6" s="6">
        <v>10</v>
      </c>
      <c r="V6" s="5" t="s">
        <v>231</v>
      </c>
      <c r="W6" s="6">
        <v>3</v>
      </c>
      <c r="X6" s="5" t="s">
        <v>231</v>
      </c>
      <c r="Y6" s="4" t="s">
        <v>2289</v>
      </c>
      <c r="Z6" s="4" t="str">
        <f t="shared" si="2"/>
        <v>No race</v>
      </c>
      <c r="AA6" s="4" t="str">
        <f t="shared" si="3"/>
        <v>No race</v>
      </c>
    </row>
    <row r="7" spans="1:27" ht="26" customHeight="1" x14ac:dyDescent="0.2">
      <c r="A7" s="5" t="s">
        <v>154</v>
      </c>
      <c r="B7" s="5" t="s">
        <v>150</v>
      </c>
      <c r="C7" s="5" t="s">
        <v>147</v>
      </c>
      <c r="D7" s="5" t="s">
        <v>182</v>
      </c>
      <c r="E7" s="5" t="s">
        <v>225</v>
      </c>
      <c r="F7" s="5" t="s">
        <v>237</v>
      </c>
      <c r="G7" s="7">
        <v>2</v>
      </c>
      <c r="H7" s="7">
        <v>2</v>
      </c>
      <c r="I7" s="7">
        <v>1</v>
      </c>
      <c r="J7" s="7">
        <v>2</v>
      </c>
      <c r="K7" s="7">
        <f t="shared" si="0"/>
        <v>1.75</v>
      </c>
      <c r="L7" s="6">
        <v>2.5</v>
      </c>
      <c r="M7" s="6">
        <f t="shared" si="1"/>
        <v>3.5</v>
      </c>
      <c r="N7" s="5">
        <v>5</v>
      </c>
      <c r="O7" s="5">
        <v>5</v>
      </c>
      <c r="P7" s="5">
        <v>5</v>
      </c>
      <c r="Q7" s="5" t="s">
        <v>191</v>
      </c>
      <c r="R7" s="5" t="s">
        <v>191</v>
      </c>
      <c r="S7" s="5" t="s">
        <v>191</v>
      </c>
      <c r="T7" s="6">
        <v>6</v>
      </c>
      <c r="U7" s="6">
        <v>6</v>
      </c>
      <c r="V7" s="5" t="s">
        <v>192</v>
      </c>
      <c r="W7" s="6">
        <v>7</v>
      </c>
      <c r="X7" s="5" t="s">
        <v>142</v>
      </c>
      <c r="Y7" s="4" t="s">
        <v>2289</v>
      </c>
      <c r="Z7" s="4" t="str">
        <f t="shared" si="2"/>
        <v>No race</v>
      </c>
      <c r="AA7" s="4" t="str">
        <f t="shared" si="3"/>
        <v>No race</v>
      </c>
    </row>
    <row r="8" spans="1:27" ht="26" customHeight="1" x14ac:dyDescent="0.2">
      <c r="A8" s="5" t="s">
        <v>154</v>
      </c>
      <c r="B8" s="5" t="s">
        <v>2298</v>
      </c>
      <c r="C8" s="5" t="s">
        <v>151</v>
      </c>
      <c r="D8" s="5" t="s">
        <v>182</v>
      </c>
      <c r="E8" s="5" t="s">
        <v>241</v>
      </c>
      <c r="F8" s="5" t="s">
        <v>242</v>
      </c>
      <c r="G8" s="7">
        <v>3</v>
      </c>
      <c r="H8" s="7">
        <v>3</v>
      </c>
      <c r="I8" s="7">
        <v>1</v>
      </c>
      <c r="J8" s="7">
        <v>2</v>
      </c>
      <c r="K8" s="7">
        <f t="shared" si="0"/>
        <v>2.25</v>
      </c>
      <c r="L8" s="6">
        <v>4.0999999999999996</v>
      </c>
      <c r="M8" s="6">
        <f t="shared" si="1"/>
        <v>1.9000000000000004</v>
      </c>
      <c r="N8" s="5">
        <v>4</v>
      </c>
      <c r="O8" s="5">
        <v>6</v>
      </c>
      <c r="P8" s="5">
        <v>4</v>
      </c>
      <c r="Q8" s="5" t="s">
        <v>190</v>
      </c>
      <c r="R8" s="5" t="s">
        <v>224</v>
      </c>
      <c r="S8" s="5" t="s">
        <v>212</v>
      </c>
      <c r="T8" s="6">
        <v>4</v>
      </c>
      <c r="U8" s="6">
        <v>7</v>
      </c>
      <c r="V8" s="5" t="s">
        <v>192</v>
      </c>
      <c r="W8" s="6">
        <v>6</v>
      </c>
      <c r="X8" s="5" t="s">
        <v>225</v>
      </c>
      <c r="Y8" s="4" t="s">
        <v>2289</v>
      </c>
      <c r="Z8" s="4" t="str">
        <f t="shared" si="2"/>
        <v>No race</v>
      </c>
      <c r="AA8" s="4" t="str">
        <f t="shared" si="3"/>
        <v>No race</v>
      </c>
    </row>
    <row r="9" spans="1:27" ht="26" customHeight="1" x14ac:dyDescent="0.2">
      <c r="A9" s="5" t="s">
        <v>154</v>
      </c>
      <c r="B9" s="5" t="s">
        <v>2298</v>
      </c>
      <c r="C9" s="5" t="s">
        <v>147</v>
      </c>
      <c r="D9" s="5" t="s">
        <v>182</v>
      </c>
      <c r="E9" s="5" t="s">
        <v>247</v>
      </c>
      <c r="F9" s="5" t="s">
        <v>248</v>
      </c>
      <c r="G9" s="7">
        <v>3</v>
      </c>
      <c r="H9" s="7">
        <v>2</v>
      </c>
      <c r="I9" s="7">
        <v>3</v>
      </c>
      <c r="J9" s="7">
        <v>3</v>
      </c>
      <c r="K9" s="7">
        <f t="shared" si="0"/>
        <v>2.75</v>
      </c>
      <c r="L9" s="6">
        <v>2.8</v>
      </c>
      <c r="M9" s="6">
        <f t="shared" si="1"/>
        <v>3.2</v>
      </c>
      <c r="N9" s="5">
        <v>3</v>
      </c>
      <c r="O9" s="5">
        <v>3</v>
      </c>
      <c r="P9" s="5">
        <v>3</v>
      </c>
      <c r="Q9" s="5" t="s">
        <v>190</v>
      </c>
      <c r="R9" s="5" t="s">
        <v>212</v>
      </c>
      <c r="S9" s="5" t="s">
        <v>190</v>
      </c>
      <c r="T9" s="6">
        <v>5</v>
      </c>
      <c r="U9" s="6">
        <v>4</v>
      </c>
      <c r="V9" s="5" t="s">
        <v>192</v>
      </c>
      <c r="W9" s="6">
        <v>5</v>
      </c>
      <c r="X9" s="5" t="s">
        <v>225</v>
      </c>
      <c r="Y9" s="4" t="s">
        <v>2288</v>
      </c>
      <c r="Z9" s="4" t="str">
        <f t="shared" si="2"/>
        <v>In-group</v>
      </c>
      <c r="AA9" s="4" t="str">
        <f t="shared" si="3"/>
        <v>Black-In-group</v>
      </c>
    </row>
    <row r="10" spans="1:27" ht="26" customHeight="1" x14ac:dyDescent="0.2">
      <c r="A10" s="5" t="s">
        <v>154</v>
      </c>
      <c r="B10" s="5" t="s">
        <v>2298</v>
      </c>
      <c r="C10" s="5" t="s">
        <v>166</v>
      </c>
      <c r="D10" s="5" t="s">
        <v>182</v>
      </c>
      <c r="E10" s="5" t="s">
        <v>252</v>
      </c>
      <c r="F10" s="5" t="s">
        <v>253</v>
      </c>
      <c r="G10" s="7">
        <v>3</v>
      </c>
      <c r="H10" s="7">
        <v>2</v>
      </c>
      <c r="I10" s="7">
        <v>1</v>
      </c>
      <c r="J10" s="7">
        <v>2</v>
      </c>
      <c r="K10" s="7">
        <f t="shared" si="0"/>
        <v>2</v>
      </c>
      <c r="L10" s="6">
        <v>4.3</v>
      </c>
      <c r="M10" s="6">
        <f t="shared" si="1"/>
        <v>1.7000000000000002</v>
      </c>
      <c r="N10" s="5">
        <v>4</v>
      </c>
      <c r="O10" s="5">
        <v>4</v>
      </c>
      <c r="P10" s="5">
        <v>4</v>
      </c>
      <c r="Q10" s="5" t="s">
        <v>191</v>
      </c>
      <c r="R10" s="5" t="s">
        <v>190</v>
      </c>
      <c r="S10" s="5" t="s">
        <v>212</v>
      </c>
      <c r="T10" s="6">
        <v>7</v>
      </c>
      <c r="U10" s="6">
        <v>4</v>
      </c>
      <c r="V10" s="5" t="s">
        <v>231</v>
      </c>
      <c r="W10" s="6">
        <v>7</v>
      </c>
      <c r="X10" s="5" t="s">
        <v>254</v>
      </c>
      <c r="Y10" s="4" t="s">
        <v>2289</v>
      </c>
      <c r="Z10" s="4" t="str">
        <f t="shared" si="2"/>
        <v>No race</v>
      </c>
      <c r="AA10" s="4" t="str">
        <f t="shared" si="3"/>
        <v>No race</v>
      </c>
    </row>
    <row r="11" spans="1:27" ht="26" customHeight="1" x14ac:dyDescent="0.2">
      <c r="A11" s="5" t="s">
        <v>154</v>
      </c>
      <c r="B11" s="5" t="s">
        <v>2298</v>
      </c>
      <c r="C11" s="5" t="s">
        <v>151</v>
      </c>
      <c r="D11" s="5" t="s">
        <v>182</v>
      </c>
      <c r="E11" s="5" t="s">
        <v>225</v>
      </c>
      <c r="F11" s="5" t="s">
        <v>225</v>
      </c>
      <c r="G11" s="7">
        <v>2</v>
      </c>
      <c r="H11" s="7">
        <v>3</v>
      </c>
      <c r="I11" s="7">
        <v>2</v>
      </c>
      <c r="J11" s="7">
        <v>3</v>
      </c>
      <c r="K11" s="7">
        <f t="shared" si="0"/>
        <v>2.5</v>
      </c>
      <c r="L11" s="6">
        <v>3.2</v>
      </c>
      <c r="M11" s="6">
        <f t="shared" si="1"/>
        <v>2.8</v>
      </c>
      <c r="N11" s="5">
        <v>2</v>
      </c>
      <c r="O11" s="5">
        <v>5</v>
      </c>
      <c r="P11" s="5">
        <v>2</v>
      </c>
      <c r="Q11" s="5" t="s">
        <v>191</v>
      </c>
      <c r="R11" s="5" t="s">
        <v>190</v>
      </c>
      <c r="S11" s="5" t="s">
        <v>191</v>
      </c>
      <c r="T11" s="6">
        <v>5</v>
      </c>
      <c r="U11" s="6">
        <v>7</v>
      </c>
      <c r="V11" s="5" t="s">
        <v>192</v>
      </c>
      <c r="W11" s="6">
        <v>6</v>
      </c>
      <c r="X11" s="5" t="s">
        <v>225</v>
      </c>
      <c r="Y11" s="4" t="s">
        <v>2290</v>
      </c>
      <c r="Z11" s="4" t="str">
        <f t="shared" si="2"/>
        <v>Out-group</v>
      </c>
      <c r="AA11" s="4" t="str">
        <f t="shared" si="3"/>
        <v>Black-Out-group</v>
      </c>
    </row>
    <row r="12" spans="1:27" ht="26" customHeight="1" x14ac:dyDescent="0.2">
      <c r="A12" s="5" t="s">
        <v>154</v>
      </c>
      <c r="B12" s="5" t="s">
        <v>2298</v>
      </c>
      <c r="C12" s="5" t="s">
        <v>151</v>
      </c>
      <c r="D12" s="5" t="s">
        <v>182</v>
      </c>
      <c r="E12" s="5" t="s">
        <v>269</v>
      </c>
      <c r="F12" s="5" t="s">
        <v>269</v>
      </c>
      <c r="G12" s="7">
        <v>5</v>
      </c>
      <c r="H12" s="7">
        <v>4</v>
      </c>
      <c r="I12" s="7">
        <v>3</v>
      </c>
      <c r="J12" s="7">
        <v>2</v>
      </c>
      <c r="K12" s="7">
        <f t="shared" si="0"/>
        <v>3.5</v>
      </c>
      <c r="L12" s="6">
        <v>3</v>
      </c>
      <c r="M12" s="6">
        <f t="shared" si="1"/>
        <v>3</v>
      </c>
      <c r="N12" s="5">
        <v>3</v>
      </c>
      <c r="O12" s="5">
        <v>4</v>
      </c>
      <c r="P12" s="5">
        <v>4</v>
      </c>
      <c r="Q12" s="5" t="s">
        <v>190</v>
      </c>
      <c r="R12" s="5" t="s">
        <v>191</v>
      </c>
      <c r="S12" s="5" t="s">
        <v>190</v>
      </c>
      <c r="T12" s="6">
        <v>7</v>
      </c>
      <c r="U12" s="7" t="s">
        <v>142</v>
      </c>
      <c r="V12" s="5" t="s">
        <v>192</v>
      </c>
      <c r="W12" s="6">
        <v>7</v>
      </c>
      <c r="X12" s="5" t="s">
        <v>271</v>
      </c>
      <c r="Y12" s="4" t="s">
        <v>2289</v>
      </c>
      <c r="Z12" s="4" t="str">
        <f t="shared" si="2"/>
        <v>No race</v>
      </c>
      <c r="AA12" s="4" t="str">
        <f t="shared" si="3"/>
        <v>No race</v>
      </c>
    </row>
    <row r="13" spans="1:27" ht="26" customHeight="1" x14ac:dyDescent="0.2">
      <c r="A13" s="5" t="s">
        <v>154</v>
      </c>
      <c r="B13" s="5" t="s">
        <v>2298</v>
      </c>
      <c r="C13" s="5" t="s">
        <v>151</v>
      </c>
      <c r="D13" s="5" t="s">
        <v>182</v>
      </c>
      <c r="E13" s="5" t="s">
        <v>275</v>
      </c>
      <c r="F13" s="5" t="s">
        <v>276</v>
      </c>
      <c r="G13" s="7">
        <v>1</v>
      </c>
      <c r="H13" s="7">
        <v>1</v>
      </c>
      <c r="I13" s="7">
        <v>1</v>
      </c>
      <c r="J13" s="7">
        <v>1</v>
      </c>
      <c r="K13" s="7">
        <f t="shared" si="0"/>
        <v>1</v>
      </c>
      <c r="L13" s="6">
        <v>6</v>
      </c>
      <c r="M13" s="6">
        <f t="shared" si="1"/>
        <v>0</v>
      </c>
      <c r="N13" s="5">
        <v>1</v>
      </c>
      <c r="O13" s="5">
        <v>5</v>
      </c>
      <c r="P13" s="5">
        <v>1</v>
      </c>
      <c r="Q13" s="5" t="s">
        <v>212</v>
      </c>
      <c r="R13" s="5" t="s">
        <v>224</v>
      </c>
      <c r="S13" s="5" t="s">
        <v>191</v>
      </c>
      <c r="T13" s="6">
        <v>5</v>
      </c>
      <c r="U13" s="6">
        <v>9</v>
      </c>
      <c r="V13" s="5" t="s">
        <v>231</v>
      </c>
      <c r="W13" s="6">
        <v>6</v>
      </c>
      <c r="X13" s="5" t="s">
        <v>142</v>
      </c>
      <c r="Y13" s="4" t="s">
        <v>2290</v>
      </c>
      <c r="Z13" s="4" t="str">
        <f t="shared" si="2"/>
        <v>Out-group</v>
      </c>
      <c r="AA13" s="4" t="str">
        <f t="shared" si="3"/>
        <v>Black-Out-group</v>
      </c>
    </row>
    <row r="14" spans="1:27" ht="26" customHeight="1" x14ac:dyDescent="0.2">
      <c r="A14" s="5" t="s">
        <v>154</v>
      </c>
      <c r="B14" s="5" t="s">
        <v>2298</v>
      </c>
      <c r="C14" s="5" t="s">
        <v>169</v>
      </c>
      <c r="D14" s="5" t="s">
        <v>182</v>
      </c>
      <c r="E14" s="5" t="s">
        <v>280</v>
      </c>
      <c r="F14" s="5" t="s">
        <v>281</v>
      </c>
      <c r="G14" s="7">
        <v>3</v>
      </c>
      <c r="H14" s="7">
        <v>2</v>
      </c>
      <c r="I14" s="7">
        <v>1</v>
      </c>
      <c r="J14" s="7">
        <v>2</v>
      </c>
      <c r="K14" s="7">
        <f t="shared" si="0"/>
        <v>2</v>
      </c>
      <c r="L14" s="6">
        <v>5.0999999999999996</v>
      </c>
      <c r="M14" s="6">
        <f t="shared" si="1"/>
        <v>0.90000000000000036</v>
      </c>
      <c r="N14" s="5">
        <v>2</v>
      </c>
      <c r="O14" s="5">
        <v>5</v>
      </c>
      <c r="P14" s="5">
        <v>4</v>
      </c>
      <c r="Q14" s="5" t="s">
        <v>212</v>
      </c>
      <c r="R14" s="5" t="s">
        <v>190</v>
      </c>
      <c r="S14" s="5" t="s">
        <v>191</v>
      </c>
      <c r="T14" s="6">
        <v>7</v>
      </c>
      <c r="U14" s="6">
        <v>8</v>
      </c>
      <c r="V14" s="5" t="s">
        <v>192</v>
      </c>
      <c r="W14" s="6">
        <v>7</v>
      </c>
      <c r="X14" s="5" t="s">
        <v>282</v>
      </c>
      <c r="Y14" s="4" t="s">
        <v>2290</v>
      </c>
      <c r="Z14" s="4" t="str">
        <f t="shared" si="2"/>
        <v>Out-group</v>
      </c>
      <c r="AA14" s="4" t="str">
        <f t="shared" si="3"/>
        <v>Black-Out-group</v>
      </c>
    </row>
    <row r="15" spans="1:27" ht="26" customHeight="1" x14ac:dyDescent="0.2">
      <c r="A15" s="5" t="s">
        <v>154</v>
      </c>
      <c r="B15" s="5" t="s">
        <v>150</v>
      </c>
      <c r="C15" s="5" t="s">
        <v>166</v>
      </c>
      <c r="D15" s="5" t="s">
        <v>182</v>
      </c>
      <c r="E15" s="5" t="s">
        <v>225</v>
      </c>
      <c r="F15" s="5" t="s">
        <v>225</v>
      </c>
      <c r="G15" s="7">
        <v>4</v>
      </c>
      <c r="H15" s="7">
        <v>5</v>
      </c>
      <c r="I15" s="7">
        <v>5</v>
      </c>
      <c r="J15" s="7">
        <v>4</v>
      </c>
      <c r="K15" s="7">
        <f t="shared" si="0"/>
        <v>4.5</v>
      </c>
      <c r="L15" s="6">
        <v>4.7</v>
      </c>
      <c r="M15" s="6">
        <f t="shared" si="1"/>
        <v>1.2999999999999998</v>
      </c>
      <c r="N15" s="5">
        <v>3</v>
      </c>
      <c r="O15" s="5">
        <v>4</v>
      </c>
      <c r="P15" s="5">
        <v>5</v>
      </c>
      <c r="Q15" s="5" t="s">
        <v>224</v>
      </c>
      <c r="R15" s="5" t="s">
        <v>290</v>
      </c>
      <c r="S15" s="5" t="s">
        <v>224</v>
      </c>
      <c r="T15" s="6">
        <v>7</v>
      </c>
      <c r="U15" s="6">
        <v>8</v>
      </c>
      <c r="V15" s="5" t="s">
        <v>192</v>
      </c>
      <c r="W15" s="6">
        <v>8</v>
      </c>
      <c r="X15" s="5" t="s">
        <v>291</v>
      </c>
      <c r="Y15" s="4" t="s">
        <v>2289</v>
      </c>
      <c r="Z15" s="4" t="str">
        <f t="shared" si="2"/>
        <v>No race</v>
      </c>
      <c r="AA15" s="4" t="str">
        <f t="shared" si="3"/>
        <v>No race</v>
      </c>
    </row>
    <row r="16" spans="1:27" ht="26" customHeight="1" x14ac:dyDescent="0.2">
      <c r="A16" s="5" t="s">
        <v>154</v>
      </c>
      <c r="B16" s="5" t="s">
        <v>2298</v>
      </c>
      <c r="C16" s="5" t="s">
        <v>151</v>
      </c>
      <c r="D16" s="5" t="s">
        <v>182</v>
      </c>
      <c r="E16" s="5" t="s">
        <v>295</v>
      </c>
      <c r="F16" s="5" t="s">
        <v>296</v>
      </c>
      <c r="G16" s="7">
        <v>3</v>
      </c>
      <c r="H16" s="7">
        <v>4</v>
      </c>
      <c r="I16" s="7">
        <v>5</v>
      </c>
      <c r="J16" s="7">
        <v>5</v>
      </c>
      <c r="K16" s="7">
        <f t="shared" si="0"/>
        <v>4.25</v>
      </c>
      <c r="L16" s="6">
        <v>5.5</v>
      </c>
      <c r="M16" s="6">
        <f t="shared" si="1"/>
        <v>0.5</v>
      </c>
      <c r="N16" s="5">
        <v>6</v>
      </c>
      <c r="O16" s="5">
        <v>5</v>
      </c>
      <c r="P16" s="5">
        <v>4</v>
      </c>
      <c r="Q16" s="5" t="s">
        <v>212</v>
      </c>
      <c r="R16" s="5" t="s">
        <v>224</v>
      </c>
      <c r="S16" s="5" t="s">
        <v>224</v>
      </c>
      <c r="T16" s="6">
        <v>7</v>
      </c>
      <c r="U16" s="6">
        <v>5</v>
      </c>
      <c r="V16" s="5" t="s">
        <v>192</v>
      </c>
      <c r="W16" s="6">
        <v>6</v>
      </c>
      <c r="X16" s="5" t="s">
        <v>297</v>
      </c>
      <c r="Y16" s="4" t="s">
        <v>2290</v>
      </c>
      <c r="Z16" s="4" t="str">
        <f t="shared" si="2"/>
        <v>Out-group</v>
      </c>
      <c r="AA16" s="4" t="str">
        <f t="shared" si="3"/>
        <v>Black-Out-group</v>
      </c>
    </row>
    <row r="17" spans="1:27" ht="26" customHeight="1" x14ac:dyDescent="0.2">
      <c r="A17" s="5" t="s">
        <v>154</v>
      </c>
      <c r="B17" s="5" t="s">
        <v>2298</v>
      </c>
      <c r="C17" s="5" t="s">
        <v>169</v>
      </c>
      <c r="D17" s="5" t="s">
        <v>182</v>
      </c>
      <c r="E17" s="5" t="s">
        <v>444</v>
      </c>
      <c r="F17" s="5" t="s">
        <v>445</v>
      </c>
      <c r="G17" s="7">
        <v>1</v>
      </c>
      <c r="H17" s="7">
        <v>4</v>
      </c>
      <c r="I17" s="7">
        <v>2</v>
      </c>
      <c r="J17" s="7">
        <v>3</v>
      </c>
      <c r="K17" s="7">
        <f t="shared" si="0"/>
        <v>2.5</v>
      </c>
      <c r="L17" s="6">
        <v>2</v>
      </c>
      <c r="M17" s="6">
        <f t="shared" si="1"/>
        <v>4</v>
      </c>
      <c r="N17" s="5">
        <v>6</v>
      </c>
      <c r="O17" s="5">
        <v>4</v>
      </c>
      <c r="P17" s="5">
        <v>4</v>
      </c>
      <c r="Q17" s="5" t="s">
        <v>223</v>
      </c>
      <c r="R17" s="5" t="s">
        <v>224</v>
      </c>
      <c r="S17" s="5" t="s">
        <v>190</v>
      </c>
      <c r="T17" s="6">
        <v>5</v>
      </c>
      <c r="U17" s="6">
        <v>8</v>
      </c>
      <c r="V17" s="5" t="s">
        <v>192</v>
      </c>
      <c r="W17" s="6">
        <v>6</v>
      </c>
      <c r="X17" s="5" t="s">
        <v>446</v>
      </c>
      <c r="Y17" s="4" t="s">
        <v>2290</v>
      </c>
      <c r="Z17" s="4" t="str">
        <f t="shared" si="2"/>
        <v>Out-group</v>
      </c>
      <c r="AA17" s="4" t="str">
        <f t="shared" si="3"/>
        <v>Black-Out-group</v>
      </c>
    </row>
    <row r="18" spans="1:27" ht="26" customHeight="1" x14ac:dyDescent="0.2">
      <c r="A18" s="5" t="s">
        <v>154</v>
      </c>
      <c r="B18" s="5" t="s">
        <v>2298</v>
      </c>
      <c r="C18" s="5" t="s">
        <v>169</v>
      </c>
      <c r="D18" s="5" t="s">
        <v>182</v>
      </c>
      <c r="E18" s="5" t="s">
        <v>307</v>
      </c>
      <c r="F18" s="5" t="s">
        <v>308</v>
      </c>
      <c r="G18" s="7">
        <v>4</v>
      </c>
      <c r="H18" s="7">
        <v>4</v>
      </c>
      <c r="I18" s="7">
        <v>3</v>
      </c>
      <c r="J18" s="7">
        <v>3</v>
      </c>
      <c r="K18" s="7">
        <f t="shared" si="0"/>
        <v>3.5</v>
      </c>
      <c r="L18" s="6">
        <v>5.0999999999999996</v>
      </c>
      <c r="M18" s="6">
        <f t="shared" si="1"/>
        <v>0.90000000000000036</v>
      </c>
      <c r="N18" s="5">
        <v>5</v>
      </c>
      <c r="O18" s="5">
        <v>3</v>
      </c>
      <c r="P18" s="5">
        <v>3</v>
      </c>
      <c r="Q18" s="5" t="s">
        <v>191</v>
      </c>
      <c r="R18" s="5" t="s">
        <v>190</v>
      </c>
      <c r="S18" s="5" t="s">
        <v>191</v>
      </c>
      <c r="T18" s="6">
        <v>7</v>
      </c>
      <c r="U18" s="6">
        <v>8</v>
      </c>
      <c r="V18" s="5" t="s">
        <v>309</v>
      </c>
      <c r="W18" s="6">
        <v>8</v>
      </c>
      <c r="X18" s="5" t="s">
        <v>310</v>
      </c>
      <c r="Y18" s="4" t="s">
        <v>2289</v>
      </c>
      <c r="Z18" s="4" t="str">
        <f t="shared" si="2"/>
        <v>No race</v>
      </c>
      <c r="AA18" s="4" t="str">
        <f t="shared" si="3"/>
        <v>No race</v>
      </c>
    </row>
    <row r="19" spans="1:27" ht="26" customHeight="1" x14ac:dyDescent="0.2">
      <c r="A19" s="5" t="s">
        <v>154</v>
      </c>
      <c r="B19" s="5" t="s">
        <v>2298</v>
      </c>
      <c r="C19" s="5" t="s">
        <v>151</v>
      </c>
      <c r="D19" s="5" t="s">
        <v>182</v>
      </c>
      <c r="E19" s="5" t="s">
        <v>314</v>
      </c>
      <c r="F19" s="5" t="s">
        <v>315</v>
      </c>
      <c r="G19" s="7">
        <v>4</v>
      </c>
      <c r="H19" s="7">
        <v>3</v>
      </c>
      <c r="I19" s="7">
        <v>5</v>
      </c>
      <c r="J19" s="7">
        <v>4</v>
      </c>
      <c r="K19" s="7">
        <f t="shared" si="0"/>
        <v>4</v>
      </c>
      <c r="L19" s="6">
        <v>3.8</v>
      </c>
      <c r="M19" s="6">
        <f t="shared" si="1"/>
        <v>2.2000000000000002</v>
      </c>
      <c r="N19" s="5">
        <v>5</v>
      </c>
      <c r="O19" s="5">
        <v>4</v>
      </c>
      <c r="P19" s="5">
        <v>4</v>
      </c>
      <c r="Q19" s="5" t="s">
        <v>212</v>
      </c>
      <c r="R19" s="5" t="s">
        <v>190</v>
      </c>
      <c r="S19" s="5" t="s">
        <v>212</v>
      </c>
      <c r="T19" s="6">
        <v>7</v>
      </c>
      <c r="U19" s="6">
        <v>6</v>
      </c>
      <c r="V19" s="5" t="s">
        <v>192</v>
      </c>
      <c r="W19" s="6">
        <v>6</v>
      </c>
      <c r="X19" s="5" t="s">
        <v>316</v>
      </c>
      <c r="Y19" s="4" t="s">
        <v>2288</v>
      </c>
      <c r="Z19" s="4" t="str">
        <f t="shared" si="2"/>
        <v>In-group</v>
      </c>
      <c r="AA19" s="4" t="str">
        <f t="shared" si="3"/>
        <v>Black-In-group</v>
      </c>
    </row>
    <row r="20" spans="1:27" ht="26" customHeight="1" x14ac:dyDescent="0.2">
      <c r="A20" s="5" t="s">
        <v>154</v>
      </c>
      <c r="B20" s="5" t="s">
        <v>2298</v>
      </c>
      <c r="C20" s="5" t="s">
        <v>166</v>
      </c>
      <c r="D20" s="5" t="s">
        <v>182</v>
      </c>
      <c r="E20" s="5" t="s">
        <v>320</v>
      </c>
      <c r="F20" s="5" t="s">
        <v>321</v>
      </c>
      <c r="G20" s="7">
        <v>2</v>
      </c>
      <c r="H20" s="7">
        <v>3</v>
      </c>
      <c r="I20" s="7">
        <v>3</v>
      </c>
      <c r="J20" s="7">
        <v>3</v>
      </c>
      <c r="K20" s="7">
        <f t="shared" si="0"/>
        <v>2.75</v>
      </c>
      <c r="L20" s="6">
        <v>2</v>
      </c>
      <c r="M20" s="6">
        <f t="shared" si="1"/>
        <v>4</v>
      </c>
      <c r="N20" s="5">
        <v>3</v>
      </c>
      <c r="O20" s="5">
        <v>3</v>
      </c>
      <c r="P20" s="5">
        <v>2</v>
      </c>
      <c r="Q20" s="5" t="s">
        <v>191</v>
      </c>
      <c r="R20" s="5" t="s">
        <v>142</v>
      </c>
      <c r="S20" s="5" t="s">
        <v>190</v>
      </c>
      <c r="T20" s="6">
        <v>4</v>
      </c>
      <c r="U20" s="6">
        <v>5</v>
      </c>
      <c r="V20" s="5" t="s">
        <v>192</v>
      </c>
      <c r="W20" s="6">
        <v>4</v>
      </c>
      <c r="X20" s="5" t="s">
        <v>322</v>
      </c>
      <c r="Y20" s="4" t="s">
        <v>2289</v>
      </c>
      <c r="Z20" s="4" t="str">
        <f t="shared" si="2"/>
        <v>No race</v>
      </c>
      <c r="AA20" s="4" t="str">
        <f t="shared" si="3"/>
        <v>No race</v>
      </c>
    </row>
    <row r="21" spans="1:27" ht="26" customHeight="1" x14ac:dyDescent="0.2">
      <c r="A21" s="5" t="s">
        <v>154</v>
      </c>
      <c r="B21" s="5" t="s">
        <v>150</v>
      </c>
      <c r="C21" s="5" t="s">
        <v>169</v>
      </c>
      <c r="D21" s="5" t="s">
        <v>182</v>
      </c>
      <c r="E21" s="5" t="s">
        <v>326</v>
      </c>
      <c r="F21" s="5" t="s">
        <v>327</v>
      </c>
      <c r="G21" s="7">
        <v>3</v>
      </c>
      <c r="H21" s="7">
        <v>2</v>
      </c>
      <c r="I21" s="7">
        <v>2</v>
      </c>
      <c r="J21" s="7">
        <v>3</v>
      </c>
      <c r="K21" s="7">
        <f t="shared" si="0"/>
        <v>2.5</v>
      </c>
      <c r="L21" s="6">
        <v>1</v>
      </c>
      <c r="M21" s="6">
        <f t="shared" si="1"/>
        <v>5</v>
      </c>
      <c r="N21" s="5">
        <v>3</v>
      </c>
      <c r="O21" s="5">
        <v>3</v>
      </c>
      <c r="P21" s="5">
        <v>4</v>
      </c>
      <c r="Q21" s="5" t="s">
        <v>212</v>
      </c>
      <c r="R21" s="5" t="s">
        <v>224</v>
      </c>
      <c r="S21" s="5" t="s">
        <v>212</v>
      </c>
      <c r="T21" s="6">
        <v>2</v>
      </c>
      <c r="U21" s="6">
        <v>5</v>
      </c>
      <c r="V21" s="5" t="s">
        <v>231</v>
      </c>
      <c r="W21" s="6">
        <v>3</v>
      </c>
      <c r="X21" s="5" t="s">
        <v>142</v>
      </c>
      <c r="Y21" s="4" t="s">
        <v>2290</v>
      </c>
      <c r="Z21" s="4" t="str">
        <f t="shared" si="2"/>
        <v>In-group</v>
      </c>
      <c r="AA21" s="4" t="str">
        <f t="shared" si="3"/>
        <v>White-In-group</v>
      </c>
    </row>
    <row r="22" spans="1:27" ht="26" customHeight="1" x14ac:dyDescent="0.2">
      <c r="A22" s="5" t="s">
        <v>154</v>
      </c>
      <c r="B22" s="5" t="s">
        <v>150</v>
      </c>
      <c r="C22" s="5" t="s">
        <v>169</v>
      </c>
      <c r="D22" s="5" t="s">
        <v>182</v>
      </c>
      <c r="E22" s="5" t="s">
        <v>332</v>
      </c>
      <c r="F22" s="5" t="s">
        <v>333</v>
      </c>
      <c r="G22" s="7">
        <v>4</v>
      </c>
      <c r="H22" s="7">
        <v>3</v>
      </c>
      <c r="I22" s="7">
        <v>4</v>
      </c>
      <c r="J22" s="7">
        <v>5</v>
      </c>
      <c r="K22" s="7">
        <f t="shared" si="0"/>
        <v>4</v>
      </c>
      <c r="L22" s="6">
        <v>4</v>
      </c>
      <c r="M22" s="6">
        <f t="shared" si="1"/>
        <v>2</v>
      </c>
      <c r="N22" s="5">
        <v>4</v>
      </c>
      <c r="O22" s="5">
        <v>4</v>
      </c>
      <c r="P22" s="5">
        <v>5</v>
      </c>
      <c r="Q22" s="5" t="s">
        <v>191</v>
      </c>
      <c r="R22" s="5" t="s">
        <v>223</v>
      </c>
      <c r="S22" s="5" t="s">
        <v>223</v>
      </c>
      <c r="T22" s="6">
        <v>4</v>
      </c>
      <c r="U22" s="6">
        <v>5</v>
      </c>
      <c r="V22" s="5" t="s">
        <v>192</v>
      </c>
      <c r="W22" s="6">
        <v>3</v>
      </c>
      <c r="X22" s="5" t="s">
        <v>334</v>
      </c>
      <c r="Y22" s="4" t="s">
        <v>2289</v>
      </c>
      <c r="Z22" s="4" t="str">
        <f t="shared" si="2"/>
        <v>No race</v>
      </c>
      <c r="AA22" s="4" t="str">
        <f t="shared" si="3"/>
        <v>No race</v>
      </c>
    </row>
    <row r="23" spans="1:27" ht="26" customHeight="1" x14ac:dyDescent="0.2">
      <c r="A23" s="5" t="s">
        <v>154</v>
      </c>
      <c r="B23" s="5" t="s">
        <v>2298</v>
      </c>
      <c r="C23" s="5" t="s">
        <v>151</v>
      </c>
      <c r="D23" s="5" t="s">
        <v>182</v>
      </c>
      <c r="E23" s="5" t="s">
        <v>338</v>
      </c>
      <c r="F23" s="5" t="s">
        <v>339</v>
      </c>
      <c r="G23" s="7">
        <v>3</v>
      </c>
      <c r="H23" s="7">
        <v>2</v>
      </c>
      <c r="I23" s="7">
        <v>2</v>
      </c>
      <c r="J23" s="7">
        <v>2</v>
      </c>
      <c r="K23" s="7">
        <f t="shared" si="0"/>
        <v>2.25</v>
      </c>
      <c r="L23" s="6">
        <v>6</v>
      </c>
      <c r="M23" s="6">
        <f t="shared" si="1"/>
        <v>0</v>
      </c>
      <c r="N23" s="5">
        <v>2</v>
      </c>
      <c r="O23" s="5">
        <v>2</v>
      </c>
      <c r="P23" s="5">
        <v>2</v>
      </c>
      <c r="Q23" s="5" t="s">
        <v>212</v>
      </c>
      <c r="R23" s="5" t="s">
        <v>190</v>
      </c>
      <c r="S23" s="5" t="s">
        <v>190</v>
      </c>
      <c r="T23" s="6">
        <v>3</v>
      </c>
      <c r="U23" s="6">
        <v>4</v>
      </c>
      <c r="V23" s="5" t="s">
        <v>192</v>
      </c>
      <c r="W23" s="6">
        <v>4</v>
      </c>
      <c r="X23" s="5" t="s">
        <v>142</v>
      </c>
      <c r="Y23" s="4" t="s">
        <v>2288</v>
      </c>
      <c r="Z23" s="4" t="str">
        <f t="shared" si="2"/>
        <v>In-group</v>
      </c>
      <c r="AA23" s="4" t="str">
        <f t="shared" si="3"/>
        <v>Black-In-group</v>
      </c>
    </row>
    <row r="24" spans="1:27" ht="26" customHeight="1" x14ac:dyDescent="0.2">
      <c r="A24" s="5" t="s">
        <v>154</v>
      </c>
      <c r="B24" s="5" t="s">
        <v>2298</v>
      </c>
      <c r="C24" s="5" t="s">
        <v>169</v>
      </c>
      <c r="D24" s="5" t="s">
        <v>182</v>
      </c>
      <c r="E24" s="5" t="s">
        <v>343</v>
      </c>
      <c r="F24" s="5" t="s">
        <v>344</v>
      </c>
      <c r="G24" s="7">
        <v>4</v>
      </c>
      <c r="H24" s="7">
        <v>5</v>
      </c>
      <c r="I24" s="7">
        <v>4</v>
      </c>
      <c r="J24" s="7">
        <v>5</v>
      </c>
      <c r="K24" s="7">
        <f t="shared" si="0"/>
        <v>4.5</v>
      </c>
      <c r="L24" s="6">
        <v>2</v>
      </c>
      <c r="M24" s="6">
        <f t="shared" si="1"/>
        <v>4</v>
      </c>
      <c r="N24" s="5">
        <v>7</v>
      </c>
      <c r="O24" s="5">
        <v>6</v>
      </c>
      <c r="P24" s="5">
        <v>3</v>
      </c>
      <c r="Q24" s="5" t="s">
        <v>224</v>
      </c>
      <c r="R24" s="5" t="s">
        <v>290</v>
      </c>
      <c r="S24" s="5" t="s">
        <v>224</v>
      </c>
      <c r="T24" s="6">
        <v>7</v>
      </c>
      <c r="U24" s="6">
        <v>8</v>
      </c>
      <c r="V24" s="5" t="s">
        <v>192</v>
      </c>
      <c r="W24" s="6">
        <v>8</v>
      </c>
      <c r="X24" s="5" t="s">
        <v>345</v>
      </c>
      <c r="Y24" s="4" t="s">
        <v>2288</v>
      </c>
      <c r="Z24" s="4" t="str">
        <f t="shared" si="2"/>
        <v>In-group</v>
      </c>
      <c r="AA24" s="4" t="str">
        <f t="shared" si="3"/>
        <v>Black-In-group</v>
      </c>
    </row>
    <row r="25" spans="1:27" ht="26" customHeight="1" x14ac:dyDescent="0.2">
      <c r="A25" s="5" t="s">
        <v>154</v>
      </c>
      <c r="B25" s="5" t="s">
        <v>2298</v>
      </c>
      <c r="C25" s="5" t="s">
        <v>151</v>
      </c>
      <c r="D25" s="5" t="s">
        <v>182</v>
      </c>
      <c r="E25" s="5" t="s">
        <v>349</v>
      </c>
      <c r="F25" s="5" t="s">
        <v>350</v>
      </c>
      <c r="G25" s="7">
        <v>2</v>
      </c>
      <c r="H25" s="7">
        <v>3</v>
      </c>
      <c r="I25" s="7">
        <v>1</v>
      </c>
      <c r="J25" s="7">
        <v>2</v>
      </c>
      <c r="K25" s="7">
        <f t="shared" si="0"/>
        <v>2</v>
      </c>
      <c r="L25" s="6">
        <v>3.8</v>
      </c>
      <c r="M25" s="6">
        <f t="shared" si="1"/>
        <v>2.2000000000000002</v>
      </c>
      <c r="N25" s="5">
        <v>7</v>
      </c>
      <c r="O25" s="5">
        <v>7</v>
      </c>
      <c r="P25" s="5">
        <v>5</v>
      </c>
      <c r="Q25" s="5" t="s">
        <v>224</v>
      </c>
      <c r="R25" s="5" t="s">
        <v>224</v>
      </c>
      <c r="S25" s="5" t="s">
        <v>212</v>
      </c>
      <c r="T25" s="6">
        <v>6</v>
      </c>
      <c r="U25" s="6">
        <v>8</v>
      </c>
      <c r="V25" s="5" t="s">
        <v>192</v>
      </c>
      <c r="W25" s="6">
        <v>8</v>
      </c>
      <c r="X25" s="5" t="s">
        <v>142</v>
      </c>
      <c r="Y25" s="4" t="s">
        <v>2289</v>
      </c>
      <c r="Z25" s="4" t="str">
        <f t="shared" si="2"/>
        <v>No race</v>
      </c>
      <c r="AA25" s="4" t="str">
        <f t="shared" si="3"/>
        <v>No race</v>
      </c>
    </row>
    <row r="26" spans="1:27" ht="26" customHeight="1" x14ac:dyDescent="0.2">
      <c r="A26" s="5" t="s">
        <v>154</v>
      </c>
      <c r="B26" s="5" t="s">
        <v>2298</v>
      </c>
      <c r="C26" s="5" t="s">
        <v>151</v>
      </c>
      <c r="D26" s="5" t="s">
        <v>182</v>
      </c>
      <c r="E26" s="5" t="s">
        <v>355</v>
      </c>
      <c r="F26" s="5" t="s">
        <v>356</v>
      </c>
      <c r="G26" s="7">
        <v>3</v>
      </c>
      <c r="H26" s="7">
        <v>2</v>
      </c>
      <c r="I26" s="7">
        <v>3</v>
      </c>
      <c r="J26" s="7">
        <v>4</v>
      </c>
      <c r="K26" s="7">
        <f t="shared" si="0"/>
        <v>3</v>
      </c>
      <c r="L26" s="6">
        <v>2</v>
      </c>
      <c r="M26" s="6">
        <f t="shared" si="1"/>
        <v>4</v>
      </c>
      <c r="N26" s="5">
        <v>3</v>
      </c>
      <c r="O26" s="5">
        <v>3</v>
      </c>
      <c r="P26" s="5">
        <v>3</v>
      </c>
      <c r="Q26" s="5" t="s">
        <v>190</v>
      </c>
      <c r="R26" s="5" t="s">
        <v>191</v>
      </c>
      <c r="S26" s="5" t="s">
        <v>191</v>
      </c>
      <c r="T26" s="6">
        <v>5</v>
      </c>
      <c r="U26" s="6">
        <v>4</v>
      </c>
      <c r="V26" s="5" t="s">
        <v>192</v>
      </c>
      <c r="W26" s="6">
        <v>5</v>
      </c>
      <c r="X26" s="5" t="s">
        <v>334</v>
      </c>
      <c r="Y26" s="4" t="s">
        <v>2290</v>
      </c>
      <c r="Z26" s="4" t="str">
        <f t="shared" si="2"/>
        <v>Out-group</v>
      </c>
      <c r="AA26" s="4" t="str">
        <f t="shared" si="3"/>
        <v>Black-Out-group</v>
      </c>
    </row>
    <row r="27" spans="1:27" ht="26" customHeight="1" x14ac:dyDescent="0.2">
      <c r="A27" s="5" t="s">
        <v>154</v>
      </c>
      <c r="B27" s="5" t="s">
        <v>2298</v>
      </c>
      <c r="C27" s="5" t="s">
        <v>169</v>
      </c>
      <c r="D27" s="5" t="s">
        <v>182</v>
      </c>
      <c r="E27" s="5" t="s">
        <v>360</v>
      </c>
      <c r="F27" s="5" t="s">
        <v>361</v>
      </c>
      <c r="G27" s="7">
        <v>3</v>
      </c>
      <c r="H27" s="7">
        <v>4</v>
      </c>
      <c r="I27" s="7">
        <v>5</v>
      </c>
      <c r="J27" s="7">
        <v>3</v>
      </c>
      <c r="K27" s="7">
        <f t="shared" si="0"/>
        <v>3.75</v>
      </c>
      <c r="L27" s="6">
        <v>4.3</v>
      </c>
      <c r="M27" s="6">
        <f t="shared" si="1"/>
        <v>1.7000000000000002</v>
      </c>
      <c r="N27" s="5">
        <v>5</v>
      </c>
      <c r="O27" s="5">
        <v>4</v>
      </c>
      <c r="P27" s="5">
        <v>3</v>
      </c>
      <c r="Q27" s="5" t="s">
        <v>191</v>
      </c>
      <c r="R27" s="5" t="s">
        <v>224</v>
      </c>
      <c r="S27" s="5" t="s">
        <v>190</v>
      </c>
      <c r="T27" s="6">
        <v>4</v>
      </c>
      <c r="U27" s="7" t="s">
        <v>142</v>
      </c>
      <c r="V27" s="5" t="s">
        <v>192</v>
      </c>
      <c r="W27" s="6">
        <v>8</v>
      </c>
      <c r="X27" s="5" t="s">
        <v>362</v>
      </c>
      <c r="Y27" s="4" t="s">
        <v>2288</v>
      </c>
      <c r="Z27" s="4" t="str">
        <f t="shared" si="2"/>
        <v>In-group</v>
      </c>
      <c r="AA27" s="4" t="str">
        <f t="shared" si="3"/>
        <v>Black-In-group</v>
      </c>
    </row>
    <row r="28" spans="1:27" ht="26" customHeight="1" x14ac:dyDescent="0.2">
      <c r="A28" s="5" t="s">
        <v>154</v>
      </c>
      <c r="B28" s="5" t="s">
        <v>150</v>
      </c>
      <c r="C28" s="5" t="s">
        <v>166</v>
      </c>
      <c r="D28" s="5" t="s">
        <v>182</v>
      </c>
      <c r="E28" s="5" t="s">
        <v>371</v>
      </c>
      <c r="F28" s="5" t="s">
        <v>372</v>
      </c>
      <c r="G28" s="7">
        <v>3</v>
      </c>
      <c r="H28" s="7">
        <v>2</v>
      </c>
      <c r="I28" s="7">
        <v>4</v>
      </c>
      <c r="J28" s="7">
        <v>5</v>
      </c>
      <c r="K28" s="7">
        <f t="shared" si="0"/>
        <v>3.5</v>
      </c>
      <c r="L28" s="6">
        <v>2</v>
      </c>
      <c r="M28" s="6">
        <f t="shared" si="1"/>
        <v>4</v>
      </c>
      <c r="N28" s="5">
        <v>5</v>
      </c>
      <c r="O28" s="5">
        <v>4</v>
      </c>
      <c r="P28" s="5">
        <v>4</v>
      </c>
      <c r="Q28" s="5" t="s">
        <v>191</v>
      </c>
      <c r="R28" s="5" t="s">
        <v>212</v>
      </c>
      <c r="S28" s="5" t="s">
        <v>190</v>
      </c>
      <c r="T28" s="6">
        <v>6</v>
      </c>
      <c r="U28" s="6">
        <v>5</v>
      </c>
      <c r="V28" s="5" t="s">
        <v>192</v>
      </c>
      <c r="W28" s="6">
        <v>6</v>
      </c>
      <c r="X28" s="5" t="s">
        <v>373</v>
      </c>
      <c r="Y28" s="4" t="s">
        <v>2289</v>
      </c>
      <c r="Z28" s="4" t="str">
        <f t="shared" si="2"/>
        <v>No race</v>
      </c>
      <c r="AA28" s="4" t="str">
        <f t="shared" si="3"/>
        <v>No race</v>
      </c>
    </row>
    <row r="29" spans="1:27" ht="26" customHeight="1" x14ac:dyDescent="0.2">
      <c r="A29" s="5" t="s">
        <v>154</v>
      </c>
      <c r="B29" s="5" t="s">
        <v>2298</v>
      </c>
      <c r="C29" s="5" t="s">
        <v>151</v>
      </c>
      <c r="D29" s="5" t="s">
        <v>182</v>
      </c>
      <c r="E29" s="5" t="s">
        <v>1619</v>
      </c>
      <c r="F29" s="5" t="s">
        <v>1620</v>
      </c>
      <c r="G29" s="7">
        <v>2</v>
      </c>
      <c r="H29" s="7">
        <v>1</v>
      </c>
      <c r="I29" s="7">
        <v>2</v>
      </c>
      <c r="J29" s="7">
        <v>1</v>
      </c>
      <c r="K29" s="7">
        <f t="shared" si="0"/>
        <v>1.5</v>
      </c>
      <c r="L29" s="6">
        <v>5.4</v>
      </c>
      <c r="M29" s="6">
        <f t="shared" si="1"/>
        <v>0.59999999999999964</v>
      </c>
      <c r="N29" s="5">
        <v>6</v>
      </c>
      <c r="O29" s="5">
        <v>5</v>
      </c>
      <c r="P29" s="5">
        <v>6</v>
      </c>
      <c r="Q29" s="5" t="s">
        <v>191</v>
      </c>
      <c r="R29" s="5" t="s">
        <v>223</v>
      </c>
      <c r="S29" s="5" t="s">
        <v>191</v>
      </c>
      <c r="T29" s="6">
        <v>9</v>
      </c>
      <c r="U29" s="6">
        <v>8</v>
      </c>
      <c r="V29" s="5" t="s">
        <v>192</v>
      </c>
      <c r="W29" s="6">
        <v>9</v>
      </c>
      <c r="X29" s="5" t="s">
        <v>142</v>
      </c>
      <c r="Y29" s="4" t="s">
        <v>2288</v>
      </c>
      <c r="Z29" s="4" t="str">
        <f t="shared" si="2"/>
        <v>In-group</v>
      </c>
      <c r="AA29" s="4" t="str">
        <f t="shared" si="3"/>
        <v>Black-In-group</v>
      </c>
    </row>
    <row r="30" spans="1:27" ht="26" customHeight="1" x14ac:dyDescent="0.2">
      <c r="A30" s="5" t="s">
        <v>154</v>
      </c>
      <c r="B30" s="5" t="s">
        <v>150</v>
      </c>
      <c r="C30" s="5" t="s">
        <v>151</v>
      </c>
      <c r="D30" s="5" t="s">
        <v>182</v>
      </c>
      <c r="E30" s="5" t="s">
        <v>379</v>
      </c>
      <c r="F30" s="5" t="s">
        <v>380</v>
      </c>
      <c r="G30" s="7">
        <v>2</v>
      </c>
      <c r="H30" s="7">
        <v>3</v>
      </c>
      <c r="I30" s="7">
        <v>1</v>
      </c>
      <c r="J30" s="7">
        <v>3</v>
      </c>
      <c r="K30" s="7">
        <f t="shared" si="0"/>
        <v>2.25</v>
      </c>
      <c r="L30" s="6">
        <v>5.0999999999999996</v>
      </c>
      <c r="M30" s="6">
        <f t="shared" si="1"/>
        <v>0.90000000000000036</v>
      </c>
      <c r="N30" s="5">
        <v>6</v>
      </c>
      <c r="O30" s="5">
        <v>5</v>
      </c>
      <c r="P30" s="5">
        <v>6</v>
      </c>
      <c r="Q30" s="5" t="s">
        <v>191</v>
      </c>
      <c r="R30" s="5" t="s">
        <v>190</v>
      </c>
      <c r="S30" s="5" t="s">
        <v>223</v>
      </c>
      <c r="T30" s="6">
        <v>6</v>
      </c>
      <c r="U30" s="6">
        <v>7</v>
      </c>
      <c r="V30" s="5" t="s">
        <v>192</v>
      </c>
      <c r="W30" s="6">
        <v>8</v>
      </c>
      <c r="X30" s="5" t="s">
        <v>225</v>
      </c>
      <c r="Y30" s="4" t="s">
        <v>2289</v>
      </c>
      <c r="Z30" s="4" t="str">
        <f t="shared" si="2"/>
        <v>No race</v>
      </c>
      <c r="AA30" s="4" t="str">
        <f t="shared" si="3"/>
        <v>No race</v>
      </c>
    </row>
    <row r="31" spans="1:27" ht="26" customHeight="1" x14ac:dyDescent="0.2">
      <c r="A31" s="5" t="s">
        <v>154</v>
      </c>
      <c r="B31" s="5" t="s">
        <v>150</v>
      </c>
      <c r="C31" s="5" t="s">
        <v>169</v>
      </c>
      <c r="D31" s="5" t="s">
        <v>182</v>
      </c>
      <c r="E31" s="5" t="s">
        <v>384</v>
      </c>
      <c r="F31" s="5" t="s">
        <v>385</v>
      </c>
      <c r="G31" s="7">
        <v>3</v>
      </c>
      <c r="H31" s="7">
        <v>1</v>
      </c>
      <c r="I31" s="7">
        <v>4</v>
      </c>
      <c r="J31" s="7">
        <v>2</v>
      </c>
      <c r="K31" s="7">
        <f t="shared" si="0"/>
        <v>2.5</v>
      </c>
      <c r="L31" s="6">
        <v>5.8</v>
      </c>
      <c r="M31" s="6">
        <f t="shared" si="1"/>
        <v>0.20000000000000018</v>
      </c>
      <c r="N31" s="5">
        <v>7</v>
      </c>
      <c r="O31" s="5">
        <v>4</v>
      </c>
      <c r="P31" s="5">
        <v>6</v>
      </c>
      <c r="Q31" s="5" t="s">
        <v>224</v>
      </c>
      <c r="R31" s="5" t="s">
        <v>290</v>
      </c>
      <c r="S31" s="5" t="s">
        <v>212</v>
      </c>
      <c r="T31" s="6">
        <v>5</v>
      </c>
      <c r="U31" s="6">
        <v>6</v>
      </c>
      <c r="V31" s="5" t="s">
        <v>192</v>
      </c>
      <c r="W31" s="6">
        <v>8</v>
      </c>
      <c r="X31" s="5" t="s">
        <v>386</v>
      </c>
      <c r="Y31" s="4" t="s">
        <v>2290</v>
      </c>
      <c r="Z31" s="4" t="str">
        <f t="shared" si="2"/>
        <v>In-group</v>
      </c>
      <c r="AA31" s="4" t="str">
        <f t="shared" si="3"/>
        <v>White-In-group</v>
      </c>
    </row>
    <row r="32" spans="1:27" ht="26" customHeight="1" x14ac:dyDescent="0.2">
      <c r="A32" s="5" t="s">
        <v>154</v>
      </c>
      <c r="B32" s="5" t="s">
        <v>150</v>
      </c>
      <c r="C32" s="5" t="s">
        <v>169</v>
      </c>
      <c r="D32" s="5" t="s">
        <v>182</v>
      </c>
      <c r="E32" s="5" t="s">
        <v>390</v>
      </c>
      <c r="F32" s="5" t="s">
        <v>391</v>
      </c>
      <c r="G32" s="7">
        <v>5</v>
      </c>
      <c r="H32" s="7">
        <v>4</v>
      </c>
      <c r="I32" s="7">
        <v>5</v>
      </c>
      <c r="J32" s="7">
        <v>4</v>
      </c>
      <c r="K32" s="7">
        <f t="shared" si="0"/>
        <v>4.5</v>
      </c>
      <c r="L32" s="6">
        <v>4.7</v>
      </c>
      <c r="M32" s="6">
        <f t="shared" si="1"/>
        <v>1.2999999999999998</v>
      </c>
      <c r="N32" s="5">
        <v>7</v>
      </c>
      <c r="O32" s="5">
        <v>6</v>
      </c>
      <c r="P32" s="5">
        <v>6</v>
      </c>
      <c r="Q32" s="5" t="s">
        <v>190</v>
      </c>
      <c r="R32" s="5" t="s">
        <v>191</v>
      </c>
      <c r="S32" s="5" t="s">
        <v>212</v>
      </c>
      <c r="T32" s="6">
        <v>6</v>
      </c>
      <c r="U32" s="6">
        <v>4</v>
      </c>
      <c r="V32" s="5" t="s">
        <v>231</v>
      </c>
      <c r="W32" s="6">
        <v>3</v>
      </c>
      <c r="X32" s="5" t="s">
        <v>142</v>
      </c>
      <c r="Y32" s="4" t="s">
        <v>2288</v>
      </c>
      <c r="Z32" s="4" t="str">
        <f t="shared" si="2"/>
        <v>Out-group</v>
      </c>
      <c r="AA32" s="4" t="str">
        <f t="shared" si="3"/>
        <v>White-Out-group</v>
      </c>
    </row>
    <row r="33" spans="1:27" ht="26" customHeight="1" x14ac:dyDescent="0.2">
      <c r="A33" s="5" t="s">
        <v>154</v>
      </c>
      <c r="B33" s="5" t="s">
        <v>2298</v>
      </c>
      <c r="C33" s="5" t="s">
        <v>151</v>
      </c>
      <c r="D33" s="5" t="s">
        <v>182</v>
      </c>
      <c r="E33" s="5" t="s">
        <v>395</v>
      </c>
      <c r="F33" s="5" t="s">
        <v>396</v>
      </c>
      <c r="G33" s="7">
        <v>2</v>
      </c>
      <c r="H33" s="7">
        <v>4</v>
      </c>
      <c r="I33" s="7">
        <v>3</v>
      </c>
      <c r="J33" s="7">
        <v>3</v>
      </c>
      <c r="K33" s="7">
        <f t="shared" si="0"/>
        <v>3</v>
      </c>
      <c r="L33" s="6">
        <v>3.6</v>
      </c>
      <c r="M33" s="6">
        <f t="shared" si="1"/>
        <v>2.4</v>
      </c>
      <c r="N33" s="5">
        <v>3</v>
      </c>
      <c r="O33" s="5">
        <v>5</v>
      </c>
      <c r="P33" s="5">
        <v>4</v>
      </c>
      <c r="Q33" s="5" t="s">
        <v>191</v>
      </c>
      <c r="R33" s="5" t="s">
        <v>212</v>
      </c>
      <c r="S33" s="5" t="s">
        <v>212</v>
      </c>
      <c r="T33" s="6">
        <v>6</v>
      </c>
      <c r="U33" s="6">
        <v>5</v>
      </c>
      <c r="V33" s="5" t="s">
        <v>231</v>
      </c>
      <c r="W33" s="6">
        <v>7</v>
      </c>
      <c r="X33" s="5" t="s">
        <v>142</v>
      </c>
      <c r="Y33" s="4" t="s">
        <v>2289</v>
      </c>
      <c r="Z33" s="4" t="str">
        <f t="shared" si="2"/>
        <v>No race</v>
      </c>
      <c r="AA33" s="4" t="str">
        <f t="shared" si="3"/>
        <v>No race</v>
      </c>
    </row>
    <row r="34" spans="1:27" ht="26" customHeight="1" x14ac:dyDescent="0.2">
      <c r="A34" s="5" t="s">
        <v>154</v>
      </c>
      <c r="B34" s="5" t="s">
        <v>2298</v>
      </c>
      <c r="C34" s="5" t="s">
        <v>151</v>
      </c>
      <c r="D34" s="5" t="s">
        <v>182</v>
      </c>
      <c r="E34" s="5" t="s">
        <v>406</v>
      </c>
      <c r="F34" s="5" t="s">
        <v>407</v>
      </c>
      <c r="G34" s="7">
        <v>2</v>
      </c>
      <c r="H34" s="7">
        <v>1</v>
      </c>
      <c r="I34" s="7">
        <v>3</v>
      </c>
      <c r="J34" s="7">
        <v>1</v>
      </c>
      <c r="K34" s="7">
        <f t="shared" si="0"/>
        <v>1.75</v>
      </c>
      <c r="L34" s="6">
        <v>5.5</v>
      </c>
      <c r="M34" s="6">
        <f t="shared" si="1"/>
        <v>0.5</v>
      </c>
      <c r="N34" s="5">
        <v>3</v>
      </c>
      <c r="O34" s="5">
        <v>4</v>
      </c>
      <c r="P34" s="5">
        <v>5</v>
      </c>
      <c r="Q34" s="5" t="s">
        <v>190</v>
      </c>
      <c r="R34" s="5" t="s">
        <v>223</v>
      </c>
      <c r="S34" s="5" t="s">
        <v>191</v>
      </c>
      <c r="T34" s="6">
        <v>5</v>
      </c>
      <c r="U34" s="7" t="s">
        <v>142</v>
      </c>
      <c r="V34" s="5" t="s">
        <v>192</v>
      </c>
      <c r="W34" s="6">
        <v>6</v>
      </c>
      <c r="X34" s="5" t="s">
        <v>142</v>
      </c>
      <c r="Y34" s="4" t="s">
        <v>2289</v>
      </c>
      <c r="Z34" s="4" t="str">
        <f t="shared" si="2"/>
        <v>No race</v>
      </c>
      <c r="AA34" s="4" t="str">
        <f t="shared" si="3"/>
        <v>No race</v>
      </c>
    </row>
    <row r="35" spans="1:27" ht="26" customHeight="1" x14ac:dyDescent="0.2">
      <c r="A35" s="5" t="s">
        <v>154</v>
      </c>
      <c r="B35" s="5" t="s">
        <v>2298</v>
      </c>
      <c r="C35" s="5" t="s">
        <v>151</v>
      </c>
      <c r="D35" s="5" t="s">
        <v>182</v>
      </c>
      <c r="E35" s="5" t="s">
        <v>411</v>
      </c>
      <c r="F35" s="5" t="s">
        <v>412</v>
      </c>
      <c r="G35" s="7">
        <v>3</v>
      </c>
      <c r="H35" s="7">
        <v>4</v>
      </c>
      <c r="I35" s="7">
        <v>5</v>
      </c>
      <c r="J35" s="7">
        <v>4</v>
      </c>
      <c r="K35" s="7">
        <f t="shared" si="0"/>
        <v>4</v>
      </c>
      <c r="L35" s="6">
        <v>3</v>
      </c>
      <c r="M35" s="6">
        <f t="shared" si="1"/>
        <v>3</v>
      </c>
      <c r="N35" s="5">
        <v>7</v>
      </c>
      <c r="O35" s="5">
        <v>4</v>
      </c>
      <c r="P35" s="5">
        <v>2</v>
      </c>
      <c r="Q35" s="5" t="s">
        <v>224</v>
      </c>
      <c r="R35" s="5" t="s">
        <v>190</v>
      </c>
      <c r="S35" s="5" t="s">
        <v>212</v>
      </c>
      <c r="T35" s="6">
        <v>5</v>
      </c>
      <c r="U35" s="6">
        <v>7</v>
      </c>
      <c r="V35" s="5" t="s">
        <v>192</v>
      </c>
      <c r="W35" s="6">
        <v>4</v>
      </c>
      <c r="X35" s="5" t="s">
        <v>242</v>
      </c>
      <c r="Y35" s="4" t="s">
        <v>2290</v>
      </c>
      <c r="Z35" s="4" t="str">
        <f t="shared" si="2"/>
        <v>Out-group</v>
      </c>
      <c r="AA35" s="4" t="str">
        <f t="shared" si="3"/>
        <v>Black-Out-group</v>
      </c>
    </row>
    <row r="36" spans="1:27" ht="26" customHeight="1" x14ac:dyDescent="0.2">
      <c r="A36" s="5" t="s">
        <v>154</v>
      </c>
      <c r="B36" s="5" t="s">
        <v>150</v>
      </c>
      <c r="C36" s="5" t="s">
        <v>151</v>
      </c>
      <c r="D36" s="5" t="s">
        <v>182</v>
      </c>
      <c r="E36" s="5" t="s">
        <v>1336</v>
      </c>
      <c r="F36" s="5" t="s">
        <v>1337</v>
      </c>
      <c r="G36" s="7">
        <v>4</v>
      </c>
      <c r="H36" s="7">
        <v>3</v>
      </c>
      <c r="I36" s="7">
        <v>4</v>
      </c>
      <c r="J36" s="7">
        <v>4</v>
      </c>
      <c r="K36" s="7">
        <f t="shared" si="0"/>
        <v>3.75</v>
      </c>
      <c r="L36" s="6">
        <v>3.1</v>
      </c>
      <c r="M36" s="6">
        <f t="shared" si="1"/>
        <v>2.9</v>
      </c>
      <c r="N36" s="5">
        <v>7</v>
      </c>
      <c r="O36" s="5">
        <v>5</v>
      </c>
      <c r="P36" s="5">
        <v>4</v>
      </c>
      <c r="Q36" s="5" t="s">
        <v>290</v>
      </c>
      <c r="R36" s="5" t="s">
        <v>212</v>
      </c>
      <c r="S36" s="5" t="s">
        <v>224</v>
      </c>
      <c r="T36" s="6">
        <v>5</v>
      </c>
      <c r="U36" s="6">
        <v>4</v>
      </c>
      <c r="V36" s="5" t="s">
        <v>192</v>
      </c>
      <c r="W36" s="6">
        <v>6</v>
      </c>
      <c r="X36" s="5" t="s">
        <v>1338</v>
      </c>
      <c r="Y36" s="4" t="s">
        <v>2290</v>
      </c>
      <c r="Z36" s="4" t="str">
        <f t="shared" si="2"/>
        <v>In-group</v>
      </c>
      <c r="AA36" s="4" t="str">
        <f t="shared" si="3"/>
        <v>White-In-group</v>
      </c>
    </row>
    <row r="37" spans="1:27" ht="26" customHeight="1" x14ac:dyDescent="0.2">
      <c r="A37" s="5" t="s">
        <v>154</v>
      </c>
      <c r="B37" s="5" t="s">
        <v>2298</v>
      </c>
      <c r="C37" s="5" t="s">
        <v>151</v>
      </c>
      <c r="D37" s="5" t="s">
        <v>182</v>
      </c>
      <c r="E37" s="5" t="s">
        <v>1123</v>
      </c>
      <c r="F37" s="5" t="s">
        <v>1124</v>
      </c>
      <c r="G37" s="7">
        <v>3</v>
      </c>
      <c r="H37" s="7">
        <v>5</v>
      </c>
      <c r="I37" s="7">
        <v>4</v>
      </c>
      <c r="J37" s="7">
        <v>2</v>
      </c>
      <c r="K37" s="7">
        <f t="shared" si="0"/>
        <v>3.5</v>
      </c>
      <c r="L37" s="6">
        <v>5.3</v>
      </c>
      <c r="M37" s="6">
        <f t="shared" si="1"/>
        <v>0.70000000000000018</v>
      </c>
      <c r="N37" s="5">
        <v>6</v>
      </c>
      <c r="O37" s="5">
        <v>5</v>
      </c>
      <c r="P37" s="5">
        <v>4</v>
      </c>
      <c r="Q37" s="5" t="s">
        <v>190</v>
      </c>
      <c r="R37" s="5" t="s">
        <v>224</v>
      </c>
      <c r="S37" s="5" t="s">
        <v>212</v>
      </c>
      <c r="T37" s="6">
        <v>8</v>
      </c>
      <c r="U37" s="6">
        <v>9</v>
      </c>
      <c r="V37" s="5" t="s">
        <v>192</v>
      </c>
      <c r="W37" s="6">
        <v>7</v>
      </c>
      <c r="X37" s="5" t="s">
        <v>1125</v>
      </c>
      <c r="Y37" s="4" t="s">
        <v>2290</v>
      </c>
      <c r="Z37" s="4" t="str">
        <f t="shared" si="2"/>
        <v>Out-group</v>
      </c>
      <c r="AA37" s="4" t="str">
        <f t="shared" si="3"/>
        <v>Black-Out-group</v>
      </c>
    </row>
    <row r="38" spans="1:27" ht="26" customHeight="1" x14ac:dyDescent="0.2">
      <c r="A38" s="5" t="s">
        <v>154</v>
      </c>
      <c r="B38" s="5" t="s">
        <v>2298</v>
      </c>
      <c r="C38" s="5" t="s">
        <v>151</v>
      </c>
      <c r="D38" s="5" t="s">
        <v>182</v>
      </c>
      <c r="E38" s="5" t="s">
        <v>434</v>
      </c>
      <c r="F38" s="5" t="s">
        <v>435</v>
      </c>
      <c r="G38" s="7">
        <v>2</v>
      </c>
      <c r="H38" s="7">
        <v>3</v>
      </c>
      <c r="I38" s="7">
        <v>2</v>
      </c>
      <c r="J38" s="7">
        <v>4</v>
      </c>
      <c r="K38" s="7">
        <f t="shared" si="0"/>
        <v>2.75</v>
      </c>
      <c r="L38" s="6">
        <v>4.9000000000000004</v>
      </c>
      <c r="M38" s="6">
        <f t="shared" si="1"/>
        <v>1.0999999999999996</v>
      </c>
      <c r="N38" s="5">
        <v>7</v>
      </c>
      <c r="O38" s="5">
        <v>4</v>
      </c>
      <c r="P38" s="5">
        <v>5</v>
      </c>
      <c r="Q38" s="5" t="s">
        <v>190</v>
      </c>
      <c r="R38" s="5" t="s">
        <v>191</v>
      </c>
      <c r="S38" s="5" t="s">
        <v>223</v>
      </c>
      <c r="T38" s="6">
        <v>7</v>
      </c>
      <c r="U38" s="6">
        <v>8</v>
      </c>
      <c r="V38" s="5" t="s">
        <v>192</v>
      </c>
      <c r="W38" s="6">
        <v>8</v>
      </c>
      <c r="X38" s="5" t="s">
        <v>225</v>
      </c>
      <c r="Y38" s="4" t="s">
        <v>2290</v>
      </c>
      <c r="Z38" s="4" t="str">
        <f t="shared" si="2"/>
        <v>Out-group</v>
      </c>
      <c r="AA38" s="4" t="str">
        <f t="shared" si="3"/>
        <v>Black-Out-group</v>
      </c>
    </row>
    <row r="39" spans="1:27" ht="26" customHeight="1" x14ac:dyDescent="0.2">
      <c r="A39" s="5" t="s">
        <v>154</v>
      </c>
      <c r="B39" s="5" t="s">
        <v>150</v>
      </c>
      <c r="C39" s="5" t="s">
        <v>169</v>
      </c>
      <c r="D39" s="5" t="s">
        <v>182</v>
      </c>
      <c r="E39" s="5" t="s">
        <v>439</v>
      </c>
      <c r="F39" s="5" t="s">
        <v>440</v>
      </c>
      <c r="G39" s="7">
        <v>3</v>
      </c>
      <c r="H39" s="7">
        <v>2</v>
      </c>
      <c r="I39" s="7">
        <v>3</v>
      </c>
      <c r="J39" s="7">
        <v>2</v>
      </c>
      <c r="K39" s="7">
        <f t="shared" si="0"/>
        <v>2.5</v>
      </c>
      <c r="L39" s="6">
        <v>3.2</v>
      </c>
      <c r="M39" s="6">
        <f t="shared" si="1"/>
        <v>2.8</v>
      </c>
      <c r="N39" s="5">
        <v>3</v>
      </c>
      <c r="O39" s="5">
        <v>4</v>
      </c>
      <c r="P39" s="5">
        <v>4</v>
      </c>
      <c r="Q39" s="5" t="s">
        <v>190</v>
      </c>
      <c r="R39" s="5" t="s">
        <v>191</v>
      </c>
      <c r="S39" s="5" t="s">
        <v>212</v>
      </c>
      <c r="T39" s="6">
        <v>6</v>
      </c>
      <c r="U39" s="6">
        <v>4</v>
      </c>
      <c r="V39" s="5" t="s">
        <v>192</v>
      </c>
      <c r="W39" s="6">
        <v>3</v>
      </c>
      <c r="X39" s="5" t="s">
        <v>441</v>
      </c>
      <c r="Y39" s="4" t="s">
        <v>2288</v>
      </c>
      <c r="Z39" s="4" t="str">
        <f t="shared" si="2"/>
        <v>Out-group</v>
      </c>
      <c r="AA39" s="4" t="str">
        <f t="shared" si="3"/>
        <v>White-Out-group</v>
      </c>
    </row>
    <row r="40" spans="1:27" ht="26" customHeight="1" x14ac:dyDescent="0.2">
      <c r="A40" s="5" t="s">
        <v>154</v>
      </c>
      <c r="B40" s="5" t="s">
        <v>2298</v>
      </c>
      <c r="C40" s="5" t="s">
        <v>151</v>
      </c>
      <c r="D40" s="5" t="s">
        <v>182</v>
      </c>
      <c r="E40" s="5" t="s">
        <v>769</v>
      </c>
      <c r="F40" s="5" t="s">
        <v>372</v>
      </c>
      <c r="G40" s="7">
        <v>3</v>
      </c>
      <c r="H40" s="7">
        <v>4</v>
      </c>
      <c r="I40" s="7">
        <v>3</v>
      </c>
      <c r="J40" s="7">
        <v>4</v>
      </c>
      <c r="K40" s="7">
        <f t="shared" si="0"/>
        <v>3.5</v>
      </c>
      <c r="L40" s="6">
        <v>3.2</v>
      </c>
      <c r="M40" s="6">
        <f t="shared" si="1"/>
        <v>2.8</v>
      </c>
      <c r="N40" s="5">
        <v>4</v>
      </c>
      <c r="O40" s="5">
        <v>5</v>
      </c>
      <c r="P40" s="5">
        <v>4</v>
      </c>
      <c r="Q40" s="5" t="s">
        <v>190</v>
      </c>
      <c r="R40" s="5" t="s">
        <v>212</v>
      </c>
      <c r="S40" s="5" t="s">
        <v>212</v>
      </c>
      <c r="T40" s="6">
        <v>6</v>
      </c>
      <c r="U40" s="6">
        <v>4</v>
      </c>
      <c r="V40" s="5" t="s">
        <v>192</v>
      </c>
      <c r="W40" s="6">
        <v>6</v>
      </c>
      <c r="X40" s="5" t="s">
        <v>225</v>
      </c>
      <c r="Y40" s="4" t="s">
        <v>2288</v>
      </c>
      <c r="Z40" s="4" t="str">
        <f t="shared" si="2"/>
        <v>In-group</v>
      </c>
      <c r="AA40" s="4" t="str">
        <f t="shared" si="3"/>
        <v>Black-In-group</v>
      </c>
    </row>
    <row r="41" spans="1:27" ht="26" customHeight="1" x14ac:dyDescent="0.2">
      <c r="A41" s="5" t="s">
        <v>154</v>
      </c>
      <c r="B41" s="5" t="s">
        <v>2298</v>
      </c>
      <c r="C41" s="5" t="s">
        <v>169</v>
      </c>
      <c r="D41" s="5" t="s">
        <v>182</v>
      </c>
      <c r="E41" s="5" t="s">
        <v>509</v>
      </c>
      <c r="F41" s="5" t="s">
        <v>510</v>
      </c>
      <c r="G41" s="7">
        <v>4</v>
      </c>
      <c r="H41" s="7">
        <v>3</v>
      </c>
      <c r="I41" s="7">
        <v>5</v>
      </c>
      <c r="J41" s="7">
        <v>5</v>
      </c>
      <c r="K41" s="7">
        <f t="shared" si="0"/>
        <v>4.25</v>
      </c>
      <c r="L41" s="6">
        <v>5.9</v>
      </c>
      <c r="M41" s="6">
        <f t="shared" si="1"/>
        <v>9.9999999999999645E-2</v>
      </c>
      <c r="N41" s="5">
        <v>3</v>
      </c>
      <c r="O41" s="5">
        <v>4</v>
      </c>
      <c r="P41" s="5">
        <v>4</v>
      </c>
      <c r="Q41" s="5" t="s">
        <v>212</v>
      </c>
      <c r="R41" s="5" t="s">
        <v>190</v>
      </c>
      <c r="S41" s="5" t="s">
        <v>191</v>
      </c>
      <c r="T41" s="6">
        <v>9</v>
      </c>
      <c r="U41" s="6">
        <v>9</v>
      </c>
      <c r="V41" s="5" t="s">
        <v>192</v>
      </c>
      <c r="W41" s="6">
        <v>9</v>
      </c>
      <c r="X41" s="5" t="s">
        <v>142</v>
      </c>
      <c r="Y41" s="4" t="s">
        <v>2288</v>
      </c>
      <c r="Z41" s="4" t="str">
        <f t="shared" si="2"/>
        <v>In-group</v>
      </c>
      <c r="AA41" s="4" t="str">
        <f t="shared" si="3"/>
        <v>Black-In-group</v>
      </c>
    </row>
    <row r="42" spans="1:27" ht="26" customHeight="1" x14ac:dyDescent="0.2">
      <c r="A42" s="5" t="s">
        <v>154</v>
      </c>
      <c r="B42" s="5" t="s">
        <v>2298</v>
      </c>
      <c r="C42" s="5" t="s">
        <v>151</v>
      </c>
      <c r="D42" s="5" t="s">
        <v>182</v>
      </c>
      <c r="E42" s="5" t="s">
        <v>458</v>
      </c>
      <c r="F42" s="5" t="s">
        <v>459</v>
      </c>
      <c r="G42" s="7">
        <v>2</v>
      </c>
      <c r="H42" s="7">
        <v>4</v>
      </c>
      <c r="I42" s="7">
        <v>1</v>
      </c>
      <c r="J42" s="7">
        <v>3</v>
      </c>
      <c r="K42" s="7">
        <f t="shared" si="0"/>
        <v>2.5</v>
      </c>
      <c r="L42" s="6">
        <v>3.5</v>
      </c>
      <c r="M42" s="6">
        <f t="shared" si="1"/>
        <v>2.5</v>
      </c>
      <c r="N42" s="5">
        <v>4</v>
      </c>
      <c r="O42" s="5">
        <v>5</v>
      </c>
      <c r="P42" s="5">
        <v>4</v>
      </c>
      <c r="Q42" s="5" t="s">
        <v>191</v>
      </c>
      <c r="R42" s="5" t="s">
        <v>224</v>
      </c>
      <c r="S42" s="5" t="s">
        <v>190</v>
      </c>
      <c r="T42" s="6">
        <v>7</v>
      </c>
      <c r="U42" s="6">
        <v>8</v>
      </c>
      <c r="V42" s="5" t="s">
        <v>192</v>
      </c>
      <c r="W42" s="6">
        <v>7</v>
      </c>
      <c r="X42" s="5" t="s">
        <v>460</v>
      </c>
      <c r="Y42" s="4" t="s">
        <v>2290</v>
      </c>
      <c r="Z42" s="4" t="str">
        <f t="shared" si="2"/>
        <v>Out-group</v>
      </c>
      <c r="AA42" s="4" t="str">
        <f t="shared" si="3"/>
        <v>Black-Out-group</v>
      </c>
    </row>
    <row r="43" spans="1:27" ht="26" customHeight="1" x14ac:dyDescent="0.2">
      <c r="A43" s="5" t="s">
        <v>154</v>
      </c>
      <c r="B43" s="5" t="s">
        <v>150</v>
      </c>
      <c r="C43" s="5" t="s">
        <v>151</v>
      </c>
      <c r="D43" s="5" t="s">
        <v>182</v>
      </c>
      <c r="E43" s="5" t="s">
        <v>464</v>
      </c>
      <c r="F43" s="5" t="s">
        <v>465</v>
      </c>
      <c r="G43" s="7">
        <v>3</v>
      </c>
      <c r="H43" s="7">
        <v>2</v>
      </c>
      <c r="I43" s="7">
        <v>3</v>
      </c>
      <c r="J43" s="7">
        <v>4</v>
      </c>
      <c r="K43" s="7">
        <f t="shared" si="0"/>
        <v>3</v>
      </c>
      <c r="L43" s="6">
        <v>3.7</v>
      </c>
      <c r="M43" s="6">
        <f t="shared" si="1"/>
        <v>2.2999999999999998</v>
      </c>
      <c r="N43" s="5">
        <v>5</v>
      </c>
      <c r="O43" s="5">
        <v>4</v>
      </c>
      <c r="P43" s="5">
        <v>4</v>
      </c>
      <c r="Q43" s="5" t="s">
        <v>212</v>
      </c>
      <c r="R43" s="5" t="s">
        <v>190</v>
      </c>
      <c r="S43" s="5" t="s">
        <v>224</v>
      </c>
      <c r="T43" s="6">
        <v>5</v>
      </c>
      <c r="U43" s="6">
        <v>7</v>
      </c>
      <c r="V43" s="5" t="s">
        <v>309</v>
      </c>
      <c r="W43" s="6">
        <v>6</v>
      </c>
      <c r="X43" s="5" t="s">
        <v>142</v>
      </c>
      <c r="Y43" s="4" t="s">
        <v>2290</v>
      </c>
      <c r="Z43" s="4" t="str">
        <f t="shared" si="2"/>
        <v>In-group</v>
      </c>
      <c r="AA43" s="4" t="str">
        <f t="shared" si="3"/>
        <v>White-In-group</v>
      </c>
    </row>
    <row r="44" spans="1:27" ht="26" customHeight="1" x14ac:dyDescent="0.2">
      <c r="A44" s="5" t="s">
        <v>154</v>
      </c>
      <c r="B44" s="5" t="s">
        <v>2298</v>
      </c>
      <c r="C44" s="5" t="s">
        <v>169</v>
      </c>
      <c r="D44" s="5" t="s">
        <v>182</v>
      </c>
      <c r="E44" s="5" t="s">
        <v>469</v>
      </c>
      <c r="F44" s="5" t="s">
        <v>470</v>
      </c>
      <c r="G44" s="7">
        <v>2</v>
      </c>
      <c r="H44" s="7">
        <v>3</v>
      </c>
      <c r="I44" s="7">
        <v>2</v>
      </c>
      <c r="J44" s="7">
        <v>3</v>
      </c>
      <c r="K44" s="7">
        <f t="shared" si="0"/>
        <v>2.5</v>
      </c>
      <c r="L44" s="6">
        <v>5</v>
      </c>
      <c r="M44" s="6">
        <f t="shared" si="1"/>
        <v>1</v>
      </c>
      <c r="N44" s="5">
        <v>5</v>
      </c>
      <c r="O44" s="5">
        <v>7</v>
      </c>
      <c r="P44" s="5">
        <v>4</v>
      </c>
      <c r="Q44" s="5" t="s">
        <v>190</v>
      </c>
      <c r="R44" s="5" t="s">
        <v>191</v>
      </c>
      <c r="S44" s="5" t="s">
        <v>190</v>
      </c>
      <c r="T44" s="6">
        <v>5</v>
      </c>
      <c r="U44" s="6">
        <v>7</v>
      </c>
      <c r="V44" s="5" t="s">
        <v>192</v>
      </c>
      <c r="W44" s="6">
        <v>8</v>
      </c>
      <c r="X44" s="5" t="s">
        <v>471</v>
      </c>
      <c r="Y44" s="4" t="s">
        <v>2288</v>
      </c>
      <c r="Z44" s="4" t="str">
        <f t="shared" si="2"/>
        <v>In-group</v>
      </c>
      <c r="AA44" s="4" t="str">
        <f t="shared" si="3"/>
        <v>Black-In-group</v>
      </c>
    </row>
    <row r="45" spans="1:27" ht="26" customHeight="1" x14ac:dyDescent="0.2">
      <c r="A45" s="5" t="s">
        <v>154</v>
      </c>
      <c r="B45" s="5" t="s">
        <v>150</v>
      </c>
      <c r="C45" s="5" t="s">
        <v>169</v>
      </c>
      <c r="D45" s="5" t="s">
        <v>182</v>
      </c>
      <c r="E45" s="5" t="s">
        <v>474</v>
      </c>
      <c r="F45" s="5" t="s">
        <v>475</v>
      </c>
      <c r="G45" s="7">
        <v>4</v>
      </c>
      <c r="H45" s="7">
        <v>3</v>
      </c>
      <c r="I45" s="7">
        <v>4</v>
      </c>
      <c r="J45" s="7">
        <v>1</v>
      </c>
      <c r="K45" s="7">
        <f t="shared" si="0"/>
        <v>3</v>
      </c>
      <c r="L45" s="6">
        <v>4.8</v>
      </c>
      <c r="M45" s="6">
        <f t="shared" si="1"/>
        <v>1.2000000000000002</v>
      </c>
      <c r="N45" s="5">
        <v>2</v>
      </c>
      <c r="O45" s="5">
        <v>4</v>
      </c>
      <c r="P45" s="5">
        <v>3</v>
      </c>
      <c r="Q45" s="5" t="s">
        <v>191</v>
      </c>
      <c r="R45" s="5" t="s">
        <v>191</v>
      </c>
      <c r="S45" s="5" t="s">
        <v>212</v>
      </c>
      <c r="T45" s="6">
        <v>6</v>
      </c>
      <c r="U45" s="6">
        <v>6</v>
      </c>
      <c r="V45" s="5" t="s">
        <v>192</v>
      </c>
      <c r="W45" s="6">
        <v>7</v>
      </c>
      <c r="X45" s="5" t="s">
        <v>225</v>
      </c>
      <c r="Y45" s="4" t="s">
        <v>2288</v>
      </c>
      <c r="Z45" s="4" t="str">
        <f t="shared" si="2"/>
        <v>Out-group</v>
      </c>
      <c r="AA45" s="4" t="str">
        <f t="shared" si="3"/>
        <v>White-Out-group</v>
      </c>
    </row>
    <row r="46" spans="1:27" ht="26" customHeight="1" x14ac:dyDescent="0.2">
      <c r="A46" s="5" t="s">
        <v>154</v>
      </c>
      <c r="B46" s="5" t="s">
        <v>2298</v>
      </c>
      <c r="C46" s="5" t="s">
        <v>147</v>
      </c>
      <c r="D46" s="5" t="s">
        <v>182</v>
      </c>
      <c r="E46" s="5" t="s">
        <v>479</v>
      </c>
      <c r="F46" s="5" t="s">
        <v>480</v>
      </c>
      <c r="G46" s="7">
        <v>4</v>
      </c>
      <c r="H46" s="7">
        <v>2</v>
      </c>
      <c r="I46" s="7">
        <v>3</v>
      </c>
      <c r="J46" s="7">
        <v>1</v>
      </c>
      <c r="K46" s="7">
        <f t="shared" si="0"/>
        <v>2.5</v>
      </c>
      <c r="L46" s="6">
        <v>3.7</v>
      </c>
      <c r="M46" s="6">
        <f t="shared" si="1"/>
        <v>2.2999999999999998</v>
      </c>
      <c r="N46" s="5">
        <v>5</v>
      </c>
      <c r="O46" s="5">
        <v>4</v>
      </c>
      <c r="P46" s="5">
        <v>4</v>
      </c>
      <c r="Q46" s="5" t="s">
        <v>190</v>
      </c>
      <c r="R46" s="5" t="s">
        <v>224</v>
      </c>
      <c r="S46" s="5" t="s">
        <v>191</v>
      </c>
      <c r="T46" s="6">
        <v>6</v>
      </c>
      <c r="U46" s="6">
        <v>4</v>
      </c>
      <c r="V46" s="5" t="s">
        <v>192</v>
      </c>
      <c r="W46" s="6">
        <v>5</v>
      </c>
      <c r="X46" s="5" t="s">
        <v>481</v>
      </c>
      <c r="Y46" s="4" t="s">
        <v>2289</v>
      </c>
      <c r="Z46" s="4" t="str">
        <f t="shared" si="2"/>
        <v>No race</v>
      </c>
      <c r="AA46" s="4" t="str">
        <f t="shared" si="3"/>
        <v>No race</v>
      </c>
    </row>
    <row r="47" spans="1:27" ht="26" customHeight="1" x14ac:dyDescent="0.2">
      <c r="A47" s="5" t="s">
        <v>154</v>
      </c>
      <c r="B47" s="5" t="s">
        <v>2298</v>
      </c>
      <c r="C47" s="5" t="s">
        <v>151</v>
      </c>
      <c r="D47" s="5" t="s">
        <v>182</v>
      </c>
      <c r="E47" s="5" t="s">
        <v>485</v>
      </c>
      <c r="F47" s="5" t="s">
        <v>486</v>
      </c>
      <c r="G47" s="7">
        <v>2</v>
      </c>
      <c r="H47" s="7">
        <v>1</v>
      </c>
      <c r="I47" s="7">
        <v>2</v>
      </c>
      <c r="J47" s="7">
        <v>3</v>
      </c>
      <c r="K47" s="7">
        <f t="shared" si="0"/>
        <v>2</v>
      </c>
      <c r="L47" s="6">
        <v>6</v>
      </c>
      <c r="M47" s="6">
        <f t="shared" si="1"/>
        <v>0</v>
      </c>
      <c r="N47" s="5">
        <v>4</v>
      </c>
      <c r="O47" s="5">
        <v>3</v>
      </c>
      <c r="P47" s="5">
        <v>2</v>
      </c>
      <c r="Q47" s="5" t="s">
        <v>212</v>
      </c>
      <c r="R47" s="5" t="s">
        <v>212</v>
      </c>
      <c r="S47" s="5" t="s">
        <v>191</v>
      </c>
      <c r="T47" s="6">
        <v>2</v>
      </c>
      <c r="U47" s="6">
        <v>8</v>
      </c>
      <c r="V47" s="5" t="s">
        <v>192</v>
      </c>
      <c r="W47" s="6">
        <v>7</v>
      </c>
      <c r="X47" s="5" t="s">
        <v>487</v>
      </c>
      <c r="Y47" s="4" t="s">
        <v>2288</v>
      </c>
      <c r="Z47" s="4" t="str">
        <f t="shared" si="2"/>
        <v>In-group</v>
      </c>
      <c r="AA47" s="4" t="str">
        <f t="shared" si="3"/>
        <v>Black-In-group</v>
      </c>
    </row>
    <row r="48" spans="1:27" ht="26" customHeight="1" x14ac:dyDescent="0.2">
      <c r="A48" s="5" t="s">
        <v>154</v>
      </c>
      <c r="B48" s="5" t="s">
        <v>2298</v>
      </c>
      <c r="C48" s="5" t="s">
        <v>169</v>
      </c>
      <c r="D48" s="5" t="s">
        <v>182</v>
      </c>
      <c r="E48" s="5" t="s">
        <v>491</v>
      </c>
      <c r="F48" s="5" t="s">
        <v>492</v>
      </c>
      <c r="G48" s="7">
        <v>3</v>
      </c>
      <c r="H48" s="7">
        <v>5</v>
      </c>
      <c r="I48" s="7">
        <v>3</v>
      </c>
      <c r="J48" s="7">
        <v>3</v>
      </c>
      <c r="K48" s="7">
        <f t="shared" si="0"/>
        <v>3.5</v>
      </c>
      <c r="L48" s="6">
        <v>3</v>
      </c>
      <c r="M48" s="6">
        <f t="shared" si="1"/>
        <v>3</v>
      </c>
      <c r="N48" s="5">
        <v>1</v>
      </c>
      <c r="O48" s="5">
        <v>1</v>
      </c>
      <c r="P48" s="5">
        <v>1</v>
      </c>
      <c r="Q48" s="5" t="s">
        <v>223</v>
      </c>
      <c r="R48" s="5" t="s">
        <v>223</v>
      </c>
      <c r="S48" s="5" t="s">
        <v>223</v>
      </c>
      <c r="T48" s="6">
        <v>3</v>
      </c>
      <c r="U48" s="6">
        <v>4</v>
      </c>
      <c r="V48" s="5" t="s">
        <v>231</v>
      </c>
      <c r="W48" s="6">
        <v>4</v>
      </c>
      <c r="X48" s="5" t="s">
        <v>142</v>
      </c>
      <c r="Y48" s="4" t="s">
        <v>2290</v>
      </c>
      <c r="Z48" s="4" t="str">
        <f t="shared" si="2"/>
        <v>Out-group</v>
      </c>
      <c r="AA48" s="4" t="str">
        <f t="shared" si="3"/>
        <v>Black-Out-group</v>
      </c>
    </row>
    <row r="49" spans="1:27" ht="26" customHeight="1" x14ac:dyDescent="0.2">
      <c r="A49" s="5" t="s">
        <v>154</v>
      </c>
      <c r="B49" s="5" t="s">
        <v>2298</v>
      </c>
      <c r="C49" s="5" t="s">
        <v>151</v>
      </c>
      <c r="D49" s="5" t="s">
        <v>182</v>
      </c>
      <c r="E49" s="5" t="s">
        <v>502</v>
      </c>
      <c r="F49" s="5" t="s">
        <v>503</v>
      </c>
      <c r="G49" s="7">
        <v>4</v>
      </c>
      <c r="H49" s="7">
        <v>4</v>
      </c>
      <c r="I49" s="7">
        <v>2</v>
      </c>
      <c r="J49" s="7">
        <v>3</v>
      </c>
      <c r="K49" s="7">
        <f t="shared" si="0"/>
        <v>3.25</v>
      </c>
      <c r="L49" s="6">
        <v>2</v>
      </c>
      <c r="M49" s="6">
        <f t="shared" si="1"/>
        <v>4</v>
      </c>
      <c r="N49" s="5">
        <v>6</v>
      </c>
      <c r="O49" s="5">
        <v>5</v>
      </c>
      <c r="P49" s="5">
        <v>6</v>
      </c>
      <c r="Q49" s="5" t="s">
        <v>191</v>
      </c>
      <c r="R49" s="5" t="s">
        <v>223</v>
      </c>
      <c r="S49" s="5" t="s">
        <v>223</v>
      </c>
      <c r="T49" s="6">
        <v>2</v>
      </c>
      <c r="U49" s="6">
        <v>7</v>
      </c>
      <c r="V49" s="5" t="s">
        <v>192</v>
      </c>
      <c r="W49" s="6">
        <v>8</v>
      </c>
      <c r="X49" s="5" t="s">
        <v>334</v>
      </c>
      <c r="Y49" s="4" t="s">
        <v>2288</v>
      </c>
      <c r="Z49" s="4" t="str">
        <f t="shared" si="2"/>
        <v>In-group</v>
      </c>
      <c r="AA49" s="4" t="str">
        <f t="shared" si="3"/>
        <v>Black-In-group</v>
      </c>
    </row>
    <row r="50" spans="1:27" ht="26" customHeight="1" x14ac:dyDescent="0.2">
      <c r="A50" s="5" t="s">
        <v>154</v>
      </c>
      <c r="B50" s="5" t="s">
        <v>150</v>
      </c>
      <c r="C50" s="5" t="s">
        <v>166</v>
      </c>
      <c r="D50" s="5" t="s">
        <v>182</v>
      </c>
      <c r="E50" s="5" t="s">
        <v>514</v>
      </c>
      <c r="F50" s="5" t="s">
        <v>515</v>
      </c>
      <c r="G50" s="7">
        <v>3</v>
      </c>
      <c r="H50" s="7">
        <v>4</v>
      </c>
      <c r="I50" s="7">
        <v>2</v>
      </c>
      <c r="J50" s="7">
        <v>2</v>
      </c>
      <c r="K50" s="7">
        <f t="shared" si="0"/>
        <v>2.75</v>
      </c>
      <c r="L50" s="6">
        <v>2</v>
      </c>
      <c r="M50" s="6">
        <f t="shared" si="1"/>
        <v>4</v>
      </c>
      <c r="N50" s="5">
        <v>3</v>
      </c>
      <c r="O50" s="5">
        <v>3</v>
      </c>
      <c r="P50" s="5">
        <v>3</v>
      </c>
      <c r="Q50" s="5" t="s">
        <v>190</v>
      </c>
      <c r="R50" s="5" t="s">
        <v>190</v>
      </c>
      <c r="S50" s="5" t="s">
        <v>191</v>
      </c>
      <c r="T50" s="6">
        <v>3</v>
      </c>
      <c r="U50" s="6">
        <v>3</v>
      </c>
      <c r="V50" s="5" t="s">
        <v>192</v>
      </c>
      <c r="W50" s="6">
        <v>3</v>
      </c>
      <c r="X50" s="5" t="s">
        <v>516</v>
      </c>
      <c r="Y50" s="4" t="s">
        <v>2290</v>
      </c>
      <c r="Z50" s="4" t="str">
        <f t="shared" si="2"/>
        <v>In-group</v>
      </c>
      <c r="AA50" s="4" t="str">
        <f t="shared" si="3"/>
        <v>White-In-group</v>
      </c>
    </row>
    <row r="51" spans="1:27" ht="26" customHeight="1" x14ac:dyDescent="0.2">
      <c r="A51" s="5" t="s">
        <v>154</v>
      </c>
      <c r="B51" s="5" t="s">
        <v>2298</v>
      </c>
      <c r="C51" s="5" t="s">
        <v>151</v>
      </c>
      <c r="D51" s="5" t="s">
        <v>182</v>
      </c>
      <c r="E51" s="5" t="s">
        <v>964</v>
      </c>
      <c r="F51" s="5" t="s">
        <v>964</v>
      </c>
      <c r="G51" s="7">
        <v>4</v>
      </c>
      <c r="H51" s="7">
        <v>3</v>
      </c>
      <c r="I51" s="7">
        <v>4</v>
      </c>
      <c r="J51" s="7">
        <v>2</v>
      </c>
      <c r="K51" s="7">
        <f t="shared" si="0"/>
        <v>3.25</v>
      </c>
      <c r="L51" s="6">
        <v>4.8</v>
      </c>
      <c r="M51" s="6">
        <f t="shared" si="1"/>
        <v>1.2000000000000002</v>
      </c>
      <c r="N51" s="5">
        <v>2</v>
      </c>
      <c r="O51" s="5">
        <v>5</v>
      </c>
      <c r="P51" s="5">
        <v>4</v>
      </c>
      <c r="Q51" s="5" t="s">
        <v>212</v>
      </c>
      <c r="R51" s="5" t="s">
        <v>191</v>
      </c>
      <c r="S51" s="5" t="s">
        <v>190</v>
      </c>
      <c r="T51" s="6">
        <v>5</v>
      </c>
      <c r="U51" s="6">
        <v>6</v>
      </c>
      <c r="V51" s="5" t="s">
        <v>192</v>
      </c>
      <c r="W51" s="6">
        <v>5</v>
      </c>
      <c r="X51" s="5" t="s">
        <v>965</v>
      </c>
      <c r="Y51" s="4" t="s">
        <v>2289</v>
      </c>
      <c r="Z51" s="4" t="str">
        <f t="shared" si="2"/>
        <v>No race</v>
      </c>
      <c r="AA51" s="4" t="str">
        <f t="shared" si="3"/>
        <v>No race</v>
      </c>
    </row>
    <row r="52" spans="1:27" ht="26" customHeight="1" x14ac:dyDescent="0.2">
      <c r="A52" s="5" t="s">
        <v>154</v>
      </c>
      <c r="B52" s="5" t="s">
        <v>2298</v>
      </c>
      <c r="C52" s="5" t="s">
        <v>169</v>
      </c>
      <c r="D52" s="5" t="s">
        <v>182</v>
      </c>
      <c r="E52" s="5" t="s">
        <v>525</v>
      </c>
      <c r="F52" s="5" t="s">
        <v>526</v>
      </c>
      <c r="G52" s="7">
        <v>3</v>
      </c>
      <c r="H52" s="7">
        <v>3</v>
      </c>
      <c r="I52" s="7">
        <v>4</v>
      </c>
      <c r="J52" s="7">
        <v>5</v>
      </c>
      <c r="K52" s="7">
        <f t="shared" si="0"/>
        <v>3.75</v>
      </c>
      <c r="L52" s="6">
        <v>4.2</v>
      </c>
      <c r="M52" s="6">
        <f t="shared" si="1"/>
        <v>1.7999999999999998</v>
      </c>
      <c r="N52" s="5">
        <v>6</v>
      </c>
      <c r="O52" s="5">
        <v>5</v>
      </c>
      <c r="P52" s="5">
        <v>6</v>
      </c>
      <c r="Q52" s="5" t="s">
        <v>191</v>
      </c>
      <c r="R52" s="5" t="s">
        <v>212</v>
      </c>
      <c r="S52" s="5" t="s">
        <v>190</v>
      </c>
      <c r="T52" s="6">
        <v>7</v>
      </c>
      <c r="U52" s="6">
        <v>7</v>
      </c>
      <c r="V52" s="5" t="s">
        <v>192</v>
      </c>
      <c r="W52" s="6">
        <v>8</v>
      </c>
      <c r="X52" s="5" t="s">
        <v>282</v>
      </c>
      <c r="Y52" s="4" t="s">
        <v>2290</v>
      </c>
      <c r="Z52" s="4" t="str">
        <f t="shared" si="2"/>
        <v>Out-group</v>
      </c>
      <c r="AA52" s="4" t="str">
        <f t="shared" si="3"/>
        <v>Black-Out-group</v>
      </c>
    </row>
    <row r="53" spans="1:27" ht="26" customHeight="1" x14ac:dyDescent="0.2">
      <c r="A53" s="5" t="s">
        <v>154</v>
      </c>
      <c r="B53" s="5" t="s">
        <v>2298</v>
      </c>
      <c r="C53" s="5" t="s">
        <v>147</v>
      </c>
      <c r="D53" s="5" t="s">
        <v>182</v>
      </c>
      <c r="E53" s="5" t="s">
        <v>529</v>
      </c>
      <c r="F53" s="5" t="s">
        <v>530</v>
      </c>
      <c r="G53" s="7">
        <v>4</v>
      </c>
      <c r="H53" s="7">
        <v>5</v>
      </c>
      <c r="I53" s="7">
        <v>5</v>
      </c>
      <c r="J53" s="7">
        <v>5</v>
      </c>
      <c r="K53" s="7">
        <f t="shared" si="0"/>
        <v>4.75</v>
      </c>
      <c r="L53" s="6">
        <v>0</v>
      </c>
      <c r="M53" s="6">
        <f t="shared" si="1"/>
        <v>6</v>
      </c>
      <c r="N53" s="5">
        <v>5</v>
      </c>
      <c r="O53" s="5">
        <v>6</v>
      </c>
      <c r="P53" s="5">
        <v>4</v>
      </c>
      <c r="Q53" s="5" t="s">
        <v>224</v>
      </c>
      <c r="R53" s="5" t="s">
        <v>224</v>
      </c>
      <c r="S53" s="5" t="s">
        <v>212</v>
      </c>
      <c r="T53" s="6">
        <v>1</v>
      </c>
      <c r="U53" s="6">
        <v>2</v>
      </c>
      <c r="V53" s="5" t="s">
        <v>231</v>
      </c>
      <c r="W53" s="6">
        <v>2</v>
      </c>
      <c r="X53" s="5" t="s">
        <v>334</v>
      </c>
      <c r="Y53" s="4" t="s">
        <v>2288</v>
      </c>
      <c r="Z53" s="4" t="str">
        <f t="shared" si="2"/>
        <v>In-group</v>
      </c>
      <c r="AA53" s="4" t="str">
        <f t="shared" si="3"/>
        <v>Black-In-group</v>
      </c>
    </row>
    <row r="54" spans="1:27" ht="26" customHeight="1" x14ac:dyDescent="0.2">
      <c r="A54" s="5" t="s">
        <v>154</v>
      </c>
      <c r="B54" s="5" t="s">
        <v>2298</v>
      </c>
      <c r="C54" s="5" t="s">
        <v>147</v>
      </c>
      <c r="D54" s="5" t="s">
        <v>182</v>
      </c>
      <c r="E54" s="5" t="s">
        <v>540</v>
      </c>
      <c r="F54" s="5" t="s">
        <v>541</v>
      </c>
      <c r="G54" s="7">
        <v>4</v>
      </c>
      <c r="H54" s="7">
        <v>4</v>
      </c>
      <c r="I54" s="7">
        <v>4</v>
      </c>
      <c r="J54" s="7">
        <v>4</v>
      </c>
      <c r="K54" s="7">
        <f t="shared" si="0"/>
        <v>4</v>
      </c>
      <c r="L54" s="6">
        <v>2.7</v>
      </c>
      <c r="M54" s="6">
        <f t="shared" si="1"/>
        <v>3.3</v>
      </c>
      <c r="N54" s="5">
        <v>5</v>
      </c>
      <c r="O54" s="5">
        <v>6</v>
      </c>
      <c r="P54" s="5">
        <v>4</v>
      </c>
      <c r="Q54" s="5" t="s">
        <v>212</v>
      </c>
      <c r="R54" s="5" t="s">
        <v>224</v>
      </c>
      <c r="S54" s="5" t="s">
        <v>212</v>
      </c>
      <c r="T54" s="6">
        <v>5</v>
      </c>
      <c r="U54" s="7" t="s">
        <v>142</v>
      </c>
      <c r="V54" s="5" t="s">
        <v>192</v>
      </c>
      <c r="W54" s="6">
        <v>7</v>
      </c>
      <c r="X54" s="5" t="s">
        <v>225</v>
      </c>
      <c r="Y54" s="4" t="s">
        <v>2290</v>
      </c>
      <c r="Z54" s="4" t="str">
        <f t="shared" si="2"/>
        <v>Out-group</v>
      </c>
      <c r="AA54" s="4" t="str">
        <f t="shared" si="3"/>
        <v>Black-Out-group</v>
      </c>
    </row>
    <row r="55" spans="1:27" ht="26" customHeight="1" x14ac:dyDescent="0.2">
      <c r="A55" s="5" t="s">
        <v>154</v>
      </c>
      <c r="B55" s="5" t="s">
        <v>2298</v>
      </c>
      <c r="C55" s="5" t="s">
        <v>151</v>
      </c>
      <c r="D55" s="5" t="s">
        <v>182</v>
      </c>
      <c r="E55" s="5" t="s">
        <v>547</v>
      </c>
      <c r="F55" s="5" t="s">
        <v>470</v>
      </c>
      <c r="G55" s="7">
        <v>1</v>
      </c>
      <c r="H55" s="7">
        <v>2</v>
      </c>
      <c r="I55" s="7">
        <v>1</v>
      </c>
      <c r="J55" s="7">
        <v>2</v>
      </c>
      <c r="K55" s="7">
        <f t="shared" si="0"/>
        <v>1.5</v>
      </c>
      <c r="L55" s="6">
        <v>4</v>
      </c>
      <c r="M55" s="6">
        <f t="shared" si="1"/>
        <v>2</v>
      </c>
      <c r="N55" s="5">
        <v>4</v>
      </c>
      <c r="O55" s="5">
        <v>4</v>
      </c>
      <c r="P55" s="5">
        <v>5</v>
      </c>
      <c r="Q55" s="5" t="s">
        <v>191</v>
      </c>
      <c r="R55" s="5" t="s">
        <v>190</v>
      </c>
      <c r="S55" s="5" t="s">
        <v>190</v>
      </c>
      <c r="T55" s="6">
        <v>5</v>
      </c>
      <c r="U55" s="6">
        <v>6</v>
      </c>
      <c r="V55" s="5" t="s">
        <v>192</v>
      </c>
      <c r="W55" s="6">
        <v>7</v>
      </c>
      <c r="X55" s="5" t="s">
        <v>548</v>
      </c>
      <c r="Y55" s="4" t="s">
        <v>2289</v>
      </c>
      <c r="Z55" s="4" t="str">
        <f t="shared" si="2"/>
        <v>No race</v>
      </c>
      <c r="AA55" s="4" t="str">
        <f t="shared" si="3"/>
        <v>No race</v>
      </c>
    </row>
    <row r="56" spans="1:27" ht="26" customHeight="1" x14ac:dyDescent="0.2">
      <c r="A56" s="5" t="s">
        <v>154</v>
      </c>
      <c r="B56" s="5" t="s">
        <v>2298</v>
      </c>
      <c r="C56" s="5" t="s">
        <v>151</v>
      </c>
      <c r="D56" s="5" t="s">
        <v>182</v>
      </c>
      <c r="E56" s="5" t="s">
        <v>516</v>
      </c>
      <c r="F56" s="5" t="s">
        <v>551</v>
      </c>
      <c r="G56" s="7">
        <v>1</v>
      </c>
      <c r="H56" s="7">
        <v>2</v>
      </c>
      <c r="I56" s="7">
        <v>3</v>
      </c>
      <c r="J56" s="7">
        <v>4</v>
      </c>
      <c r="K56" s="7">
        <f t="shared" si="0"/>
        <v>2.5</v>
      </c>
      <c r="L56" s="6">
        <v>4.8</v>
      </c>
      <c r="M56" s="6">
        <f t="shared" si="1"/>
        <v>1.2000000000000002</v>
      </c>
      <c r="N56" s="5">
        <v>3</v>
      </c>
      <c r="O56" s="5">
        <v>6</v>
      </c>
      <c r="P56" s="5">
        <v>2</v>
      </c>
      <c r="Q56" s="5" t="s">
        <v>223</v>
      </c>
      <c r="R56" s="5" t="s">
        <v>212</v>
      </c>
      <c r="S56" s="5" t="s">
        <v>190</v>
      </c>
      <c r="T56" s="6">
        <v>4</v>
      </c>
      <c r="U56" s="6">
        <v>5</v>
      </c>
      <c r="V56" s="5" t="s">
        <v>192</v>
      </c>
      <c r="W56" s="6">
        <v>5</v>
      </c>
      <c r="X56" s="5" t="s">
        <v>552</v>
      </c>
      <c r="Y56" s="4" t="s">
        <v>2288</v>
      </c>
      <c r="Z56" s="4" t="str">
        <f t="shared" si="2"/>
        <v>In-group</v>
      </c>
      <c r="AA56" s="4" t="str">
        <f t="shared" si="3"/>
        <v>Black-In-group</v>
      </c>
    </row>
    <row r="57" spans="1:27" ht="26" customHeight="1" x14ac:dyDescent="0.2">
      <c r="A57" s="5" t="s">
        <v>154</v>
      </c>
      <c r="B57" s="5" t="s">
        <v>2298</v>
      </c>
      <c r="C57" s="5" t="s">
        <v>147</v>
      </c>
      <c r="D57" s="5" t="s">
        <v>182</v>
      </c>
      <c r="E57" s="5" t="s">
        <v>556</v>
      </c>
      <c r="F57" s="5" t="s">
        <v>557</v>
      </c>
      <c r="G57" s="7">
        <v>4</v>
      </c>
      <c r="H57" s="7">
        <v>1</v>
      </c>
      <c r="I57" s="7">
        <v>2</v>
      </c>
      <c r="J57" s="7">
        <v>2</v>
      </c>
      <c r="K57" s="7">
        <f t="shared" si="0"/>
        <v>2.25</v>
      </c>
      <c r="L57" s="6">
        <v>6</v>
      </c>
      <c r="M57" s="6">
        <f t="shared" si="1"/>
        <v>0</v>
      </c>
      <c r="N57" s="5">
        <v>2</v>
      </c>
      <c r="O57" s="5">
        <v>3</v>
      </c>
      <c r="P57" s="5">
        <v>3</v>
      </c>
      <c r="Q57" s="5" t="s">
        <v>191</v>
      </c>
      <c r="R57" s="5" t="s">
        <v>212</v>
      </c>
      <c r="S57" s="5" t="s">
        <v>190</v>
      </c>
      <c r="T57" s="6">
        <v>3</v>
      </c>
      <c r="U57" s="6">
        <v>7</v>
      </c>
      <c r="V57" s="5" t="s">
        <v>309</v>
      </c>
      <c r="W57" s="6">
        <v>3</v>
      </c>
      <c r="X57" s="5" t="s">
        <v>142</v>
      </c>
      <c r="Y57" s="4" t="s">
        <v>2288</v>
      </c>
      <c r="Z57" s="4" t="str">
        <f t="shared" si="2"/>
        <v>In-group</v>
      </c>
      <c r="AA57" s="4" t="str">
        <f t="shared" si="3"/>
        <v>Black-In-group</v>
      </c>
    </row>
    <row r="58" spans="1:27" ht="26" customHeight="1" x14ac:dyDescent="0.2">
      <c r="A58" s="5" t="s">
        <v>154</v>
      </c>
      <c r="B58" s="5" t="s">
        <v>150</v>
      </c>
      <c r="C58" s="5" t="s">
        <v>151</v>
      </c>
      <c r="D58" s="5" t="s">
        <v>182</v>
      </c>
      <c r="E58" s="5" t="s">
        <v>561</v>
      </c>
      <c r="F58" s="5" t="s">
        <v>562</v>
      </c>
      <c r="G58" s="7">
        <v>2</v>
      </c>
      <c r="H58" s="7">
        <v>1</v>
      </c>
      <c r="I58" s="7">
        <v>2</v>
      </c>
      <c r="J58" s="7">
        <v>2</v>
      </c>
      <c r="K58" s="7">
        <f t="shared" si="0"/>
        <v>1.75</v>
      </c>
      <c r="L58" s="6">
        <v>4.0999999999999996</v>
      </c>
      <c r="M58" s="6">
        <f t="shared" si="1"/>
        <v>1.9000000000000004</v>
      </c>
      <c r="N58" s="5">
        <v>3</v>
      </c>
      <c r="O58" s="5">
        <v>3</v>
      </c>
      <c r="P58" s="5">
        <v>4</v>
      </c>
      <c r="Q58" s="5" t="s">
        <v>191</v>
      </c>
      <c r="R58" s="5" t="s">
        <v>223</v>
      </c>
      <c r="S58" s="5" t="s">
        <v>191</v>
      </c>
      <c r="T58" s="6">
        <v>6</v>
      </c>
      <c r="U58" s="6">
        <v>5</v>
      </c>
      <c r="V58" s="5" t="s">
        <v>192</v>
      </c>
      <c r="W58" s="6">
        <v>9</v>
      </c>
      <c r="X58" s="5" t="s">
        <v>563</v>
      </c>
      <c r="Y58" s="4" t="s">
        <v>2290</v>
      </c>
      <c r="Z58" s="4" t="str">
        <f t="shared" si="2"/>
        <v>In-group</v>
      </c>
      <c r="AA58" s="4" t="str">
        <f t="shared" si="3"/>
        <v>White-In-group</v>
      </c>
    </row>
    <row r="59" spans="1:27" ht="26" customHeight="1" x14ac:dyDescent="0.2">
      <c r="A59" s="5" t="s">
        <v>154</v>
      </c>
      <c r="B59" s="5" t="s">
        <v>2298</v>
      </c>
      <c r="C59" s="5" t="s">
        <v>166</v>
      </c>
      <c r="D59" s="5" t="s">
        <v>182</v>
      </c>
      <c r="E59" s="5" t="s">
        <v>567</v>
      </c>
      <c r="F59" s="5" t="s">
        <v>568</v>
      </c>
      <c r="G59" s="7">
        <v>3</v>
      </c>
      <c r="H59" s="7">
        <v>4</v>
      </c>
      <c r="I59" s="7">
        <v>2</v>
      </c>
      <c r="J59" s="7">
        <v>2</v>
      </c>
      <c r="K59" s="7">
        <f t="shared" si="0"/>
        <v>2.75</v>
      </c>
      <c r="L59" s="6">
        <v>2</v>
      </c>
      <c r="M59" s="6">
        <f t="shared" si="1"/>
        <v>4</v>
      </c>
      <c r="N59" s="5">
        <v>5</v>
      </c>
      <c r="O59" s="5">
        <v>4</v>
      </c>
      <c r="P59" s="5">
        <v>3</v>
      </c>
      <c r="Q59" s="5" t="s">
        <v>190</v>
      </c>
      <c r="R59" s="5" t="s">
        <v>190</v>
      </c>
      <c r="S59" s="5" t="s">
        <v>191</v>
      </c>
      <c r="T59" s="6">
        <v>9</v>
      </c>
      <c r="U59" s="6">
        <v>5</v>
      </c>
      <c r="V59" s="5" t="s">
        <v>309</v>
      </c>
      <c r="W59" s="6">
        <v>2</v>
      </c>
      <c r="X59" s="5" t="s">
        <v>569</v>
      </c>
      <c r="Y59" s="4" t="s">
        <v>2289</v>
      </c>
      <c r="Z59" s="4" t="str">
        <f t="shared" si="2"/>
        <v>No race</v>
      </c>
      <c r="AA59" s="4" t="str">
        <f t="shared" si="3"/>
        <v>No race</v>
      </c>
    </row>
    <row r="60" spans="1:27" ht="26" customHeight="1" x14ac:dyDescent="0.2">
      <c r="A60" s="5" t="s">
        <v>154</v>
      </c>
      <c r="B60" s="5" t="s">
        <v>150</v>
      </c>
      <c r="C60" s="5" t="s">
        <v>581</v>
      </c>
      <c r="D60" s="5" t="s">
        <v>182</v>
      </c>
      <c r="E60" s="5" t="s">
        <v>479</v>
      </c>
      <c r="F60" s="5" t="s">
        <v>582</v>
      </c>
      <c r="G60" s="7">
        <v>5</v>
      </c>
      <c r="H60" s="7">
        <v>5</v>
      </c>
      <c r="I60" s="7">
        <v>4</v>
      </c>
      <c r="J60" s="7">
        <v>5</v>
      </c>
      <c r="K60" s="7">
        <f t="shared" si="0"/>
        <v>4.75</v>
      </c>
      <c r="L60" s="6">
        <v>5</v>
      </c>
      <c r="M60" s="6">
        <f t="shared" si="1"/>
        <v>1</v>
      </c>
      <c r="N60" s="5">
        <v>6</v>
      </c>
      <c r="O60" s="5">
        <v>6</v>
      </c>
      <c r="P60" s="5">
        <v>5</v>
      </c>
      <c r="Q60" s="5" t="s">
        <v>290</v>
      </c>
      <c r="R60" s="5" t="s">
        <v>290</v>
      </c>
      <c r="S60" s="5" t="s">
        <v>224</v>
      </c>
      <c r="T60" s="6">
        <v>9</v>
      </c>
      <c r="U60" s="6">
        <v>9</v>
      </c>
      <c r="V60" s="5" t="s">
        <v>192</v>
      </c>
      <c r="W60" s="6">
        <v>9</v>
      </c>
      <c r="X60" s="5" t="s">
        <v>286</v>
      </c>
      <c r="Y60" s="4" t="s">
        <v>2290</v>
      </c>
      <c r="Z60" s="4" t="str">
        <f t="shared" si="2"/>
        <v>In-group</v>
      </c>
      <c r="AA60" s="4" t="str">
        <f t="shared" si="3"/>
        <v>White-In-group</v>
      </c>
    </row>
    <row r="61" spans="1:27" ht="26" customHeight="1" x14ac:dyDescent="0.2">
      <c r="A61" s="5" t="s">
        <v>154</v>
      </c>
      <c r="B61" s="5" t="s">
        <v>2298</v>
      </c>
      <c r="C61" s="5" t="s">
        <v>169</v>
      </c>
      <c r="D61" s="5" t="s">
        <v>182</v>
      </c>
      <c r="E61" s="5" t="s">
        <v>586</v>
      </c>
      <c r="F61" s="5" t="s">
        <v>587</v>
      </c>
      <c r="G61" s="7">
        <v>3</v>
      </c>
      <c r="H61" s="7">
        <v>5</v>
      </c>
      <c r="I61" s="7">
        <v>5</v>
      </c>
      <c r="J61" s="7">
        <v>5</v>
      </c>
      <c r="K61" s="7">
        <f t="shared" si="0"/>
        <v>4.5</v>
      </c>
      <c r="L61" s="6">
        <v>6</v>
      </c>
      <c r="M61" s="6">
        <f t="shared" si="1"/>
        <v>0</v>
      </c>
      <c r="N61" s="5">
        <v>6</v>
      </c>
      <c r="O61" s="5">
        <v>7</v>
      </c>
      <c r="P61" s="5">
        <v>6</v>
      </c>
      <c r="Q61" s="5" t="s">
        <v>190</v>
      </c>
      <c r="R61" s="5" t="s">
        <v>190</v>
      </c>
      <c r="S61" s="5" t="s">
        <v>223</v>
      </c>
      <c r="T61" s="6">
        <v>5</v>
      </c>
      <c r="U61" s="6">
        <v>5</v>
      </c>
      <c r="V61" s="5" t="s">
        <v>231</v>
      </c>
      <c r="W61" s="6">
        <v>8</v>
      </c>
      <c r="X61" s="5" t="s">
        <v>242</v>
      </c>
      <c r="Y61" s="4" t="s">
        <v>2290</v>
      </c>
      <c r="Z61" s="4" t="str">
        <f t="shared" si="2"/>
        <v>Out-group</v>
      </c>
      <c r="AA61" s="4" t="str">
        <f t="shared" si="3"/>
        <v>Black-Out-group</v>
      </c>
    </row>
    <row r="62" spans="1:27" ht="26" customHeight="1" x14ac:dyDescent="0.2">
      <c r="A62" s="5" t="s">
        <v>154</v>
      </c>
      <c r="B62" s="5" t="s">
        <v>2298</v>
      </c>
      <c r="C62" s="5" t="s">
        <v>166</v>
      </c>
      <c r="D62" s="5" t="s">
        <v>182</v>
      </c>
      <c r="E62" s="5" t="s">
        <v>372</v>
      </c>
      <c r="F62" s="5" t="s">
        <v>591</v>
      </c>
      <c r="G62" s="7">
        <v>5</v>
      </c>
      <c r="H62" s="7">
        <v>4</v>
      </c>
      <c r="I62" s="7">
        <v>3</v>
      </c>
      <c r="J62" s="7">
        <v>4</v>
      </c>
      <c r="K62" s="7">
        <f t="shared" si="0"/>
        <v>4</v>
      </c>
      <c r="L62" s="6">
        <v>2</v>
      </c>
      <c r="M62" s="6">
        <f t="shared" si="1"/>
        <v>4</v>
      </c>
      <c r="N62" s="5">
        <v>4</v>
      </c>
      <c r="O62" s="5">
        <v>4</v>
      </c>
      <c r="P62" s="5">
        <v>4</v>
      </c>
      <c r="Q62" s="5" t="s">
        <v>212</v>
      </c>
      <c r="R62" s="5" t="s">
        <v>190</v>
      </c>
      <c r="S62" s="5" t="s">
        <v>212</v>
      </c>
      <c r="T62" s="6">
        <v>4</v>
      </c>
      <c r="U62" s="6">
        <v>5</v>
      </c>
      <c r="V62" s="5" t="s">
        <v>192</v>
      </c>
      <c r="W62" s="6">
        <v>4</v>
      </c>
      <c r="X62" s="5" t="s">
        <v>592</v>
      </c>
      <c r="Y62" s="4" t="s">
        <v>2289</v>
      </c>
      <c r="Z62" s="4" t="str">
        <f t="shared" si="2"/>
        <v>No race</v>
      </c>
      <c r="AA62" s="4" t="str">
        <f t="shared" si="3"/>
        <v>No race</v>
      </c>
    </row>
    <row r="63" spans="1:27" ht="26" customHeight="1" x14ac:dyDescent="0.2">
      <c r="A63" s="5" t="s">
        <v>154</v>
      </c>
      <c r="B63" s="5" t="s">
        <v>150</v>
      </c>
      <c r="C63" s="5" t="s">
        <v>151</v>
      </c>
      <c r="D63" s="5" t="s">
        <v>182</v>
      </c>
      <c r="E63" s="5" t="s">
        <v>596</v>
      </c>
      <c r="F63" s="5" t="s">
        <v>597</v>
      </c>
      <c r="G63" s="7">
        <v>5</v>
      </c>
      <c r="H63" s="7">
        <v>5</v>
      </c>
      <c r="I63" s="7">
        <v>4</v>
      </c>
      <c r="J63" s="7">
        <v>5</v>
      </c>
      <c r="K63" s="7">
        <f t="shared" si="0"/>
        <v>4.75</v>
      </c>
      <c r="L63" s="6">
        <v>3.6</v>
      </c>
      <c r="M63" s="6">
        <f t="shared" si="1"/>
        <v>2.4</v>
      </c>
      <c r="N63" s="5">
        <v>6</v>
      </c>
      <c r="O63" s="5">
        <v>7</v>
      </c>
      <c r="P63" s="5">
        <v>6</v>
      </c>
      <c r="Q63" s="5" t="s">
        <v>290</v>
      </c>
      <c r="R63" s="5" t="s">
        <v>224</v>
      </c>
      <c r="S63" s="5" t="s">
        <v>190</v>
      </c>
      <c r="T63" s="6">
        <v>8</v>
      </c>
      <c r="U63" s="6">
        <v>7</v>
      </c>
      <c r="V63" s="5" t="s">
        <v>192</v>
      </c>
      <c r="W63" s="6">
        <v>7</v>
      </c>
      <c r="X63" s="5" t="s">
        <v>598</v>
      </c>
      <c r="Y63" s="4" t="s">
        <v>2290</v>
      </c>
      <c r="Z63" s="4" t="str">
        <f t="shared" si="2"/>
        <v>In-group</v>
      </c>
      <c r="AA63" s="4" t="str">
        <f t="shared" si="3"/>
        <v>White-In-group</v>
      </c>
    </row>
    <row r="64" spans="1:27" ht="26" customHeight="1" x14ac:dyDescent="0.2">
      <c r="A64" s="5" t="s">
        <v>154</v>
      </c>
      <c r="B64" s="5" t="s">
        <v>2298</v>
      </c>
      <c r="C64" s="5" t="s">
        <v>169</v>
      </c>
      <c r="D64" s="5" t="s">
        <v>182</v>
      </c>
      <c r="E64" s="5" t="s">
        <v>182</v>
      </c>
      <c r="F64" s="5" t="s">
        <v>281</v>
      </c>
      <c r="G64" s="7">
        <v>3</v>
      </c>
      <c r="H64" s="7">
        <v>2</v>
      </c>
      <c r="I64" s="7">
        <v>4</v>
      </c>
      <c r="J64" s="7">
        <v>5</v>
      </c>
      <c r="K64" s="7">
        <f t="shared" si="0"/>
        <v>3.5</v>
      </c>
      <c r="L64" s="6">
        <v>2</v>
      </c>
      <c r="M64" s="6">
        <f t="shared" si="1"/>
        <v>4</v>
      </c>
      <c r="N64" s="5">
        <v>4</v>
      </c>
      <c r="O64" s="5">
        <v>3</v>
      </c>
      <c r="P64" s="5">
        <v>5</v>
      </c>
      <c r="Q64" s="5" t="s">
        <v>190</v>
      </c>
      <c r="R64" s="5" t="s">
        <v>212</v>
      </c>
      <c r="S64" s="5" t="s">
        <v>224</v>
      </c>
      <c r="T64" s="6">
        <v>7</v>
      </c>
      <c r="U64" s="6">
        <v>8</v>
      </c>
      <c r="V64" s="5" t="s">
        <v>192</v>
      </c>
      <c r="W64" s="6">
        <v>7</v>
      </c>
      <c r="X64" s="5" t="s">
        <v>282</v>
      </c>
      <c r="Y64" s="4" t="s">
        <v>2288</v>
      </c>
      <c r="Z64" s="4" t="str">
        <f t="shared" si="2"/>
        <v>In-group</v>
      </c>
      <c r="AA64" s="4" t="str">
        <f t="shared" si="3"/>
        <v>Black-In-group</v>
      </c>
    </row>
    <row r="65" spans="1:27" ht="26" customHeight="1" x14ac:dyDescent="0.2">
      <c r="A65" s="5" t="s">
        <v>154</v>
      </c>
      <c r="B65" s="5" t="s">
        <v>150</v>
      </c>
      <c r="C65" s="5" t="s">
        <v>151</v>
      </c>
      <c r="D65" s="5" t="s">
        <v>182</v>
      </c>
      <c r="E65" s="5" t="s">
        <v>366</v>
      </c>
      <c r="F65" s="5" t="s">
        <v>367</v>
      </c>
      <c r="G65" s="7">
        <v>4</v>
      </c>
      <c r="H65" s="7">
        <v>5</v>
      </c>
      <c r="I65" s="7">
        <v>3</v>
      </c>
      <c r="J65" s="7">
        <v>4</v>
      </c>
      <c r="K65" s="7">
        <f t="shared" si="0"/>
        <v>4</v>
      </c>
      <c r="L65" s="6">
        <v>2</v>
      </c>
      <c r="M65" s="6">
        <f t="shared" si="1"/>
        <v>4</v>
      </c>
      <c r="N65" s="5">
        <v>7</v>
      </c>
      <c r="O65" s="5">
        <v>5</v>
      </c>
      <c r="P65" s="5">
        <v>4</v>
      </c>
      <c r="Q65" s="5" t="s">
        <v>190</v>
      </c>
      <c r="R65" s="5" t="s">
        <v>191</v>
      </c>
      <c r="S65" s="5" t="s">
        <v>191</v>
      </c>
      <c r="T65" s="6">
        <v>5</v>
      </c>
      <c r="U65" s="6">
        <v>7</v>
      </c>
      <c r="V65" s="5" t="s">
        <v>192</v>
      </c>
      <c r="W65" s="6">
        <v>7</v>
      </c>
      <c r="X65" s="5" t="s">
        <v>142</v>
      </c>
      <c r="Y65" s="4" t="s">
        <v>2288</v>
      </c>
      <c r="Z65" s="4" t="str">
        <f t="shared" si="2"/>
        <v>Out-group</v>
      </c>
      <c r="AA65" s="4" t="str">
        <f t="shared" si="3"/>
        <v>White-Out-group</v>
      </c>
    </row>
    <row r="66" spans="1:27" ht="26" customHeight="1" x14ac:dyDescent="0.2">
      <c r="A66" s="5" t="s">
        <v>154</v>
      </c>
      <c r="B66" s="5" t="s">
        <v>2298</v>
      </c>
      <c r="C66" s="5" t="s">
        <v>166</v>
      </c>
      <c r="D66" s="5" t="s">
        <v>182</v>
      </c>
      <c r="E66" s="5" t="s">
        <v>610</v>
      </c>
      <c r="F66" s="5" t="s">
        <v>611</v>
      </c>
      <c r="G66" s="7">
        <v>4</v>
      </c>
      <c r="H66" s="7">
        <v>2</v>
      </c>
      <c r="I66" s="7">
        <v>5</v>
      </c>
      <c r="J66" s="7">
        <v>4</v>
      </c>
      <c r="K66" s="7">
        <f t="shared" si="0"/>
        <v>3.75</v>
      </c>
      <c r="L66" s="6">
        <v>2</v>
      </c>
      <c r="M66" s="6">
        <f t="shared" si="1"/>
        <v>4</v>
      </c>
      <c r="N66" s="5">
        <v>7</v>
      </c>
      <c r="O66" s="5">
        <v>7</v>
      </c>
      <c r="P66" s="5">
        <v>7</v>
      </c>
      <c r="Q66" s="5" t="s">
        <v>190</v>
      </c>
      <c r="R66" s="5" t="s">
        <v>224</v>
      </c>
      <c r="S66" s="5" t="s">
        <v>212</v>
      </c>
      <c r="T66" s="6">
        <v>4</v>
      </c>
      <c r="U66" s="6">
        <v>1</v>
      </c>
      <c r="V66" s="5" t="s">
        <v>192</v>
      </c>
      <c r="W66" s="6">
        <v>3</v>
      </c>
      <c r="X66" s="5" t="s">
        <v>612</v>
      </c>
      <c r="Y66" s="4" t="s">
        <v>2290</v>
      </c>
      <c r="Z66" s="4" t="str">
        <f t="shared" si="2"/>
        <v>Out-group</v>
      </c>
      <c r="AA66" s="4" t="str">
        <f t="shared" si="3"/>
        <v>Black-Out-group</v>
      </c>
    </row>
    <row r="67" spans="1:27" ht="26" customHeight="1" x14ac:dyDescent="0.2">
      <c r="A67" s="5" t="s">
        <v>154</v>
      </c>
      <c r="B67" s="5" t="s">
        <v>2298</v>
      </c>
      <c r="C67" s="5" t="s">
        <v>151</v>
      </c>
      <c r="D67" s="5" t="s">
        <v>182</v>
      </c>
      <c r="E67" s="5" t="s">
        <v>621</v>
      </c>
      <c r="F67" s="5" t="s">
        <v>622</v>
      </c>
      <c r="G67" s="7">
        <v>3</v>
      </c>
      <c r="H67" s="7">
        <v>2</v>
      </c>
      <c r="I67" s="7">
        <v>4</v>
      </c>
      <c r="J67" s="7">
        <v>3</v>
      </c>
      <c r="K67" s="7">
        <f t="shared" ref="K67:K130" si="4">SUM(G67:J67)/4</f>
        <v>3</v>
      </c>
      <c r="L67" s="6">
        <v>2</v>
      </c>
      <c r="M67" s="6">
        <f t="shared" ref="M67:M130" si="5">6-L67</f>
        <v>4</v>
      </c>
      <c r="N67" s="5">
        <v>4</v>
      </c>
      <c r="O67" s="5">
        <v>4</v>
      </c>
      <c r="P67" s="5">
        <v>3</v>
      </c>
      <c r="Q67" s="5" t="s">
        <v>190</v>
      </c>
      <c r="R67" s="5" t="s">
        <v>223</v>
      </c>
      <c r="S67" s="5" t="s">
        <v>191</v>
      </c>
      <c r="T67" s="6">
        <v>6</v>
      </c>
      <c r="U67" s="6">
        <v>4</v>
      </c>
      <c r="V67" s="5" t="s">
        <v>231</v>
      </c>
      <c r="W67" s="6">
        <v>3</v>
      </c>
      <c r="X67" s="5" t="s">
        <v>142</v>
      </c>
      <c r="Y67" s="4" t="s">
        <v>2290</v>
      </c>
      <c r="Z67" s="4" t="str">
        <f t="shared" ref="Z67:Z130" si="6">IF(Y67="No race", "No race", IF(OR(AND(B67="White", Y67="All White"), AND(B67="Black", Y67="All Black")),"In-group","Out-group"))</f>
        <v>Out-group</v>
      </c>
      <c r="AA67" s="4" t="str">
        <f t="shared" ref="AA67:AA130" si="7">IF(Y67="No race", "No race", CONCATENATE(B67, "-", Z67))</f>
        <v>Black-Out-group</v>
      </c>
    </row>
    <row r="68" spans="1:27" ht="26" customHeight="1" x14ac:dyDescent="0.2">
      <c r="A68" s="5" t="s">
        <v>154</v>
      </c>
      <c r="B68" s="5" t="s">
        <v>2298</v>
      </c>
      <c r="C68" s="5" t="s">
        <v>151</v>
      </c>
      <c r="D68" s="5" t="s">
        <v>182</v>
      </c>
      <c r="E68" s="5" t="s">
        <v>626</v>
      </c>
      <c r="F68" s="5" t="s">
        <v>627</v>
      </c>
      <c r="G68" s="7">
        <v>3</v>
      </c>
      <c r="H68" s="7">
        <v>2</v>
      </c>
      <c r="I68" s="7">
        <v>2</v>
      </c>
      <c r="J68" s="7">
        <v>2</v>
      </c>
      <c r="K68" s="7">
        <f t="shared" si="4"/>
        <v>2.25</v>
      </c>
      <c r="L68" s="6">
        <v>2</v>
      </c>
      <c r="M68" s="6">
        <f t="shared" si="5"/>
        <v>4</v>
      </c>
      <c r="N68" s="5">
        <v>6</v>
      </c>
      <c r="O68" s="5">
        <v>6</v>
      </c>
      <c r="P68" s="5">
        <v>6</v>
      </c>
      <c r="Q68" s="5" t="s">
        <v>223</v>
      </c>
      <c r="R68" s="5" t="s">
        <v>223</v>
      </c>
      <c r="S68" s="5" t="s">
        <v>223</v>
      </c>
      <c r="T68" s="6">
        <v>10</v>
      </c>
      <c r="U68" s="6">
        <v>0</v>
      </c>
      <c r="V68" s="5" t="s">
        <v>192</v>
      </c>
      <c r="W68" s="6">
        <v>10</v>
      </c>
      <c r="X68" s="5" t="s">
        <v>242</v>
      </c>
      <c r="Y68" s="4" t="s">
        <v>2289</v>
      </c>
      <c r="Z68" s="4" t="str">
        <f t="shared" si="6"/>
        <v>No race</v>
      </c>
      <c r="AA68" s="4" t="str">
        <f t="shared" si="7"/>
        <v>No race</v>
      </c>
    </row>
    <row r="69" spans="1:27" ht="26" customHeight="1" x14ac:dyDescent="0.2">
      <c r="A69" s="5" t="s">
        <v>154</v>
      </c>
      <c r="B69" s="5" t="s">
        <v>2298</v>
      </c>
      <c r="C69" s="5" t="s">
        <v>166</v>
      </c>
      <c r="D69" s="5" t="s">
        <v>182</v>
      </c>
      <c r="E69" s="5" t="s">
        <v>632</v>
      </c>
      <c r="F69" s="5" t="s">
        <v>633</v>
      </c>
      <c r="G69" s="7">
        <v>2</v>
      </c>
      <c r="H69" s="7">
        <v>1</v>
      </c>
      <c r="I69" s="7">
        <v>2</v>
      </c>
      <c r="J69" s="7">
        <v>1</v>
      </c>
      <c r="K69" s="7">
        <f t="shared" si="4"/>
        <v>1.5</v>
      </c>
      <c r="L69" s="6">
        <v>3.7</v>
      </c>
      <c r="M69" s="6">
        <f t="shared" si="5"/>
        <v>2.2999999999999998</v>
      </c>
      <c r="N69" s="5">
        <v>4</v>
      </c>
      <c r="O69" s="5">
        <v>4</v>
      </c>
      <c r="P69" s="5">
        <v>6</v>
      </c>
      <c r="Q69" s="5" t="s">
        <v>191</v>
      </c>
      <c r="R69" s="5" t="s">
        <v>223</v>
      </c>
      <c r="S69" s="5" t="s">
        <v>191</v>
      </c>
      <c r="T69" s="6">
        <v>8</v>
      </c>
      <c r="U69" s="6">
        <v>5</v>
      </c>
      <c r="V69" s="5" t="s">
        <v>192</v>
      </c>
      <c r="W69" s="6">
        <v>4</v>
      </c>
      <c r="X69" s="5" t="s">
        <v>634</v>
      </c>
      <c r="Y69" s="4" t="s">
        <v>2289</v>
      </c>
      <c r="Z69" s="4" t="str">
        <f t="shared" si="6"/>
        <v>No race</v>
      </c>
      <c r="AA69" s="4" t="str">
        <f t="shared" si="7"/>
        <v>No race</v>
      </c>
    </row>
    <row r="70" spans="1:27" ht="26" customHeight="1" x14ac:dyDescent="0.2">
      <c r="A70" s="5" t="s">
        <v>154</v>
      </c>
      <c r="B70" s="5" t="s">
        <v>2298</v>
      </c>
      <c r="C70" s="5" t="s">
        <v>151</v>
      </c>
      <c r="D70" s="5" t="s">
        <v>182</v>
      </c>
      <c r="E70" s="5" t="s">
        <v>638</v>
      </c>
      <c r="F70" s="5" t="s">
        <v>639</v>
      </c>
      <c r="G70" s="7">
        <v>1</v>
      </c>
      <c r="H70" s="7">
        <v>3</v>
      </c>
      <c r="I70" s="7">
        <v>2</v>
      </c>
      <c r="J70" s="7">
        <v>3</v>
      </c>
      <c r="K70" s="7">
        <f t="shared" si="4"/>
        <v>2.25</v>
      </c>
      <c r="L70" s="6">
        <v>2</v>
      </c>
      <c r="M70" s="6">
        <f t="shared" si="5"/>
        <v>4</v>
      </c>
      <c r="N70" s="5">
        <v>6</v>
      </c>
      <c r="O70" s="5">
        <v>6</v>
      </c>
      <c r="P70" s="5">
        <v>6</v>
      </c>
      <c r="Q70" s="5" t="s">
        <v>191</v>
      </c>
      <c r="R70" s="5" t="s">
        <v>191</v>
      </c>
      <c r="S70" s="5" t="s">
        <v>191</v>
      </c>
      <c r="T70" s="6">
        <v>8</v>
      </c>
      <c r="U70" s="6">
        <v>2</v>
      </c>
      <c r="V70" s="5" t="s">
        <v>192</v>
      </c>
      <c r="W70" s="6">
        <v>8</v>
      </c>
      <c r="X70" s="5" t="s">
        <v>142</v>
      </c>
      <c r="Y70" s="4" t="s">
        <v>2288</v>
      </c>
      <c r="Z70" s="4" t="str">
        <f t="shared" si="6"/>
        <v>In-group</v>
      </c>
      <c r="AA70" s="4" t="str">
        <f t="shared" si="7"/>
        <v>Black-In-group</v>
      </c>
    </row>
    <row r="71" spans="1:27" ht="26" customHeight="1" x14ac:dyDescent="0.2">
      <c r="A71" s="5" t="s">
        <v>154</v>
      </c>
      <c r="B71" s="5" t="s">
        <v>2298</v>
      </c>
      <c r="C71" s="5" t="s">
        <v>169</v>
      </c>
      <c r="D71" s="5" t="s">
        <v>182</v>
      </c>
      <c r="E71" s="5" t="s">
        <v>2011</v>
      </c>
      <c r="F71" s="5" t="s">
        <v>1847</v>
      </c>
      <c r="G71" s="7">
        <v>2</v>
      </c>
      <c r="H71" s="7">
        <v>3</v>
      </c>
      <c r="I71" s="7">
        <v>2</v>
      </c>
      <c r="J71" s="7">
        <v>2</v>
      </c>
      <c r="K71" s="7">
        <f t="shared" si="4"/>
        <v>2.25</v>
      </c>
      <c r="L71" s="6">
        <v>2</v>
      </c>
      <c r="M71" s="6">
        <f t="shared" si="5"/>
        <v>4</v>
      </c>
      <c r="N71" s="5">
        <v>4</v>
      </c>
      <c r="O71" s="5">
        <v>4</v>
      </c>
      <c r="P71" s="5">
        <v>3</v>
      </c>
      <c r="Q71" s="5" t="s">
        <v>191</v>
      </c>
      <c r="R71" s="5" t="s">
        <v>190</v>
      </c>
      <c r="S71" s="5" t="s">
        <v>190</v>
      </c>
      <c r="T71" s="6">
        <v>6</v>
      </c>
      <c r="U71" s="6">
        <v>8</v>
      </c>
      <c r="V71" s="5" t="s">
        <v>192</v>
      </c>
      <c r="W71" s="6">
        <v>7</v>
      </c>
      <c r="X71" s="5" t="s">
        <v>2012</v>
      </c>
      <c r="Y71" s="4" t="s">
        <v>2290</v>
      </c>
      <c r="Z71" s="4" t="str">
        <f t="shared" si="6"/>
        <v>Out-group</v>
      </c>
      <c r="AA71" s="4" t="str">
        <f t="shared" si="7"/>
        <v>Black-Out-group</v>
      </c>
    </row>
    <row r="72" spans="1:27" ht="26" customHeight="1" x14ac:dyDescent="0.2">
      <c r="A72" s="5" t="s">
        <v>154</v>
      </c>
      <c r="B72" s="5" t="s">
        <v>2298</v>
      </c>
      <c r="C72" s="5" t="s">
        <v>151</v>
      </c>
      <c r="D72" s="5" t="s">
        <v>182</v>
      </c>
      <c r="E72" s="5" t="s">
        <v>657</v>
      </c>
      <c r="F72" s="5" t="s">
        <v>658</v>
      </c>
      <c r="G72" s="7">
        <v>3</v>
      </c>
      <c r="H72" s="7">
        <v>2</v>
      </c>
      <c r="I72" s="7">
        <v>3</v>
      </c>
      <c r="J72" s="7">
        <v>5</v>
      </c>
      <c r="K72" s="7">
        <f t="shared" si="4"/>
        <v>3.25</v>
      </c>
      <c r="L72" s="6">
        <v>3</v>
      </c>
      <c r="M72" s="6">
        <f t="shared" si="5"/>
        <v>3</v>
      </c>
      <c r="N72" s="5">
        <v>5</v>
      </c>
      <c r="O72" s="5">
        <v>4</v>
      </c>
      <c r="P72" s="5">
        <v>5</v>
      </c>
      <c r="Q72" s="5" t="s">
        <v>190</v>
      </c>
      <c r="R72" s="5" t="s">
        <v>212</v>
      </c>
      <c r="S72" s="5" t="s">
        <v>190</v>
      </c>
      <c r="T72" s="6">
        <v>2</v>
      </c>
      <c r="U72" s="6">
        <v>8</v>
      </c>
      <c r="V72" s="5" t="s">
        <v>231</v>
      </c>
      <c r="W72" s="6">
        <v>5</v>
      </c>
      <c r="X72" s="5" t="s">
        <v>142</v>
      </c>
      <c r="Y72" s="4" t="s">
        <v>2289</v>
      </c>
      <c r="Z72" s="4" t="str">
        <f t="shared" si="6"/>
        <v>No race</v>
      </c>
      <c r="AA72" s="4" t="str">
        <f t="shared" si="7"/>
        <v>No race</v>
      </c>
    </row>
    <row r="73" spans="1:27" ht="26" customHeight="1" x14ac:dyDescent="0.2">
      <c r="A73" s="5" t="s">
        <v>154</v>
      </c>
      <c r="B73" s="5" t="s">
        <v>2298</v>
      </c>
      <c r="C73" s="5" t="s">
        <v>581</v>
      </c>
      <c r="D73" s="5" t="s">
        <v>182</v>
      </c>
      <c r="E73" s="5" t="s">
        <v>616</v>
      </c>
      <c r="F73" s="5" t="s">
        <v>617</v>
      </c>
      <c r="G73" s="7">
        <v>4</v>
      </c>
      <c r="H73" s="7">
        <v>5</v>
      </c>
      <c r="I73" s="7">
        <v>4</v>
      </c>
      <c r="J73" s="7">
        <v>4</v>
      </c>
      <c r="K73" s="7">
        <f t="shared" si="4"/>
        <v>4.25</v>
      </c>
      <c r="L73" s="6">
        <v>2</v>
      </c>
      <c r="M73" s="6">
        <f t="shared" si="5"/>
        <v>4</v>
      </c>
      <c r="N73" s="5">
        <v>5</v>
      </c>
      <c r="O73" s="5">
        <v>5</v>
      </c>
      <c r="P73" s="5">
        <v>4</v>
      </c>
      <c r="Q73" s="5" t="s">
        <v>191</v>
      </c>
      <c r="R73" s="5" t="s">
        <v>190</v>
      </c>
      <c r="S73" s="5" t="s">
        <v>191</v>
      </c>
      <c r="T73" s="6">
        <v>8</v>
      </c>
      <c r="U73" s="6">
        <v>7</v>
      </c>
      <c r="V73" s="5" t="s">
        <v>192</v>
      </c>
      <c r="W73" s="6">
        <v>6</v>
      </c>
      <c r="X73" s="5" t="s">
        <v>142</v>
      </c>
      <c r="Y73" s="4" t="s">
        <v>2289</v>
      </c>
      <c r="Z73" s="4" t="str">
        <f t="shared" si="6"/>
        <v>No race</v>
      </c>
      <c r="AA73" s="4" t="str">
        <f t="shared" si="7"/>
        <v>No race</v>
      </c>
    </row>
    <row r="74" spans="1:27" ht="26" customHeight="1" x14ac:dyDescent="0.2">
      <c r="A74" s="5" t="s">
        <v>154</v>
      </c>
      <c r="B74" s="5" t="s">
        <v>150</v>
      </c>
      <c r="C74" s="5" t="s">
        <v>151</v>
      </c>
      <c r="D74" s="5" t="s">
        <v>182</v>
      </c>
      <c r="E74" s="5" t="s">
        <v>670</v>
      </c>
      <c r="F74" s="5" t="s">
        <v>671</v>
      </c>
      <c r="G74" s="7">
        <v>4</v>
      </c>
      <c r="H74" s="7">
        <v>2</v>
      </c>
      <c r="I74" s="7">
        <v>5</v>
      </c>
      <c r="J74" s="7">
        <v>1</v>
      </c>
      <c r="K74" s="7">
        <f t="shared" si="4"/>
        <v>3</v>
      </c>
      <c r="L74" s="6">
        <v>2.5</v>
      </c>
      <c r="M74" s="6">
        <f t="shared" si="5"/>
        <v>3.5</v>
      </c>
      <c r="N74" s="5">
        <v>6</v>
      </c>
      <c r="O74" s="5">
        <v>2</v>
      </c>
      <c r="P74" s="5">
        <v>7</v>
      </c>
      <c r="Q74" s="5" t="s">
        <v>190</v>
      </c>
      <c r="R74" s="5" t="s">
        <v>191</v>
      </c>
      <c r="S74" s="5" t="s">
        <v>212</v>
      </c>
      <c r="T74" s="6">
        <v>8</v>
      </c>
      <c r="U74" s="6">
        <v>4</v>
      </c>
      <c r="V74" s="5" t="s">
        <v>192</v>
      </c>
      <c r="W74" s="6">
        <v>7</v>
      </c>
      <c r="X74" s="5" t="s">
        <v>516</v>
      </c>
      <c r="Y74" s="4" t="s">
        <v>2288</v>
      </c>
      <c r="Z74" s="4" t="str">
        <f t="shared" si="6"/>
        <v>Out-group</v>
      </c>
      <c r="AA74" s="4" t="str">
        <f t="shared" si="7"/>
        <v>White-Out-group</v>
      </c>
    </row>
    <row r="75" spans="1:27" ht="26" customHeight="1" x14ac:dyDescent="0.2">
      <c r="A75" s="5" t="s">
        <v>154</v>
      </c>
      <c r="B75" s="5" t="s">
        <v>2298</v>
      </c>
      <c r="C75" s="5" t="s">
        <v>169</v>
      </c>
      <c r="D75" s="5" t="s">
        <v>182</v>
      </c>
      <c r="E75" s="5" t="s">
        <v>675</v>
      </c>
      <c r="F75" s="5" t="s">
        <v>676</v>
      </c>
      <c r="G75" s="7">
        <v>2</v>
      </c>
      <c r="H75" s="7">
        <v>4</v>
      </c>
      <c r="I75" s="7">
        <v>3</v>
      </c>
      <c r="J75" s="7">
        <v>5</v>
      </c>
      <c r="K75" s="7">
        <f t="shared" si="4"/>
        <v>3.5</v>
      </c>
      <c r="L75" s="6">
        <v>6</v>
      </c>
      <c r="M75" s="6">
        <f t="shared" si="5"/>
        <v>0</v>
      </c>
      <c r="N75" s="5">
        <v>1</v>
      </c>
      <c r="O75" s="5">
        <v>2</v>
      </c>
      <c r="P75" s="5">
        <v>2</v>
      </c>
      <c r="Q75" s="5" t="s">
        <v>212</v>
      </c>
      <c r="R75" s="5" t="s">
        <v>212</v>
      </c>
      <c r="S75" s="5" t="s">
        <v>190</v>
      </c>
      <c r="T75" s="6">
        <v>2</v>
      </c>
      <c r="U75" s="6">
        <v>8</v>
      </c>
      <c r="V75" s="5" t="s">
        <v>231</v>
      </c>
      <c r="W75" s="6">
        <v>3</v>
      </c>
      <c r="X75" s="5" t="s">
        <v>334</v>
      </c>
      <c r="Y75" s="4" t="s">
        <v>2290</v>
      </c>
      <c r="Z75" s="4" t="str">
        <f t="shared" si="6"/>
        <v>Out-group</v>
      </c>
      <c r="AA75" s="4" t="str">
        <f t="shared" si="7"/>
        <v>Black-Out-group</v>
      </c>
    </row>
    <row r="76" spans="1:27" ht="26" customHeight="1" x14ac:dyDescent="0.2">
      <c r="A76" s="5" t="s">
        <v>154</v>
      </c>
      <c r="B76" s="5" t="s">
        <v>2298</v>
      </c>
      <c r="C76" s="5" t="s">
        <v>151</v>
      </c>
      <c r="D76" s="5" t="s">
        <v>182</v>
      </c>
      <c r="E76" s="5" t="s">
        <v>680</v>
      </c>
      <c r="F76" s="5" t="s">
        <v>681</v>
      </c>
      <c r="G76" s="7">
        <v>4</v>
      </c>
      <c r="H76" s="7">
        <v>3</v>
      </c>
      <c r="I76" s="7">
        <v>3</v>
      </c>
      <c r="J76" s="7">
        <v>4</v>
      </c>
      <c r="K76" s="7">
        <f t="shared" si="4"/>
        <v>3.5</v>
      </c>
      <c r="L76" s="6">
        <v>3.5</v>
      </c>
      <c r="M76" s="6">
        <f t="shared" si="5"/>
        <v>2.5</v>
      </c>
      <c r="N76" s="5">
        <v>5</v>
      </c>
      <c r="O76" s="5">
        <v>4</v>
      </c>
      <c r="P76" s="5">
        <v>4</v>
      </c>
      <c r="Q76" s="5" t="s">
        <v>224</v>
      </c>
      <c r="R76" s="5" t="s">
        <v>212</v>
      </c>
      <c r="S76" s="5" t="s">
        <v>212</v>
      </c>
      <c r="T76" s="6">
        <v>6</v>
      </c>
      <c r="U76" s="6">
        <v>6</v>
      </c>
      <c r="V76" s="5" t="s">
        <v>192</v>
      </c>
      <c r="W76" s="6">
        <v>6</v>
      </c>
      <c r="X76" s="5" t="s">
        <v>682</v>
      </c>
      <c r="Y76" s="4" t="s">
        <v>2290</v>
      </c>
      <c r="Z76" s="4" t="str">
        <f t="shared" si="6"/>
        <v>Out-group</v>
      </c>
      <c r="AA76" s="4" t="str">
        <f t="shared" si="7"/>
        <v>Black-Out-group</v>
      </c>
    </row>
    <row r="77" spans="1:27" ht="26" customHeight="1" x14ac:dyDescent="0.2">
      <c r="A77" s="5" t="s">
        <v>154</v>
      </c>
      <c r="B77" s="5" t="s">
        <v>2298</v>
      </c>
      <c r="C77" s="5" t="s">
        <v>151</v>
      </c>
      <c r="D77" s="5" t="s">
        <v>182</v>
      </c>
      <c r="E77" s="5" t="s">
        <v>686</v>
      </c>
      <c r="F77" s="5" t="s">
        <v>687</v>
      </c>
      <c r="G77" s="7">
        <v>4</v>
      </c>
      <c r="H77" s="7">
        <v>3</v>
      </c>
      <c r="I77" s="7">
        <v>5</v>
      </c>
      <c r="J77" s="7">
        <v>4</v>
      </c>
      <c r="K77" s="7">
        <f t="shared" si="4"/>
        <v>4</v>
      </c>
      <c r="L77" s="6">
        <v>3.3</v>
      </c>
      <c r="M77" s="6">
        <f t="shared" si="5"/>
        <v>2.7</v>
      </c>
      <c r="N77" s="5">
        <v>6</v>
      </c>
      <c r="O77" s="5">
        <v>7</v>
      </c>
      <c r="P77" s="5">
        <v>6</v>
      </c>
      <c r="Q77" s="5" t="s">
        <v>191</v>
      </c>
      <c r="R77" s="5" t="s">
        <v>191</v>
      </c>
      <c r="S77" s="5" t="s">
        <v>223</v>
      </c>
      <c r="T77" s="6">
        <v>8</v>
      </c>
      <c r="U77" s="6">
        <v>7</v>
      </c>
      <c r="V77" s="5" t="s">
        <v>192</v>
      </c>
      <c r="W77" s="6">
        <v>8</v>
      </c>
      <c r="X77" s="5" t="s">
        <v>225</v>
      </c>
      <c r="Y77" s="4" t="s">
        <v>2288</v>
      </c>
      <c r="Z77" s="4" t="str">
        <f t="shared" si="6"/>
        <v>In-group</v>
      </c>
      <c r="AA77" s="4" t="str">
        <f t="shared" si="7"/>
        <v>Black-In-group</v>
      </c>
    </row>
    <row r="78" spans="1:27" ht="26" customHeight="1" x14ac:dyDescent="0.2">
      <c r="A78" s="5" t="s">
        <v>154</v>
      </c>
      <c r="B78" s="5" t="s">
        <v>2298</v>
      </c>
      <c r="C78" s="5" t="s">
        <v>151</v>
      </c>
      <c r="D78" s="5" t="s">
        <v>182</v>
      </c>
      <c r="E78" s="5" t="s">
        <v>691</v>
      </c>
      <c r="F78" s="5" t="s">
        <v>692</v>
      </c>
      <c r="G78" s="7">
        <v>4</v>
      </c>
      <c r="H78" s="7">
        <v>3</v>
      </c>
      <c r="I78" s="7">
        <v>3</v>
      </c>
      <c r="J78" s="7">
        <v>4</v>
      </c>
      <c r="K78" s="7">
        <f t="shared" si="4"/>
        <v>3.5</v>
      </c>
      <c r="L78" s="6">
        <v>4.7</v>
      </c>
      <c r="M78" s="6">
        <f t="shared" si="5"/>
        <v>1.2999999999999998</v>
      </c>
      <c r="N78" s="5">
        <v>6</v>
      </c>
      <c r="O78" s="5">
        <v>5</v>
      </c>
      <c r="P78" s="5">
        <v>6</v>
      </c>
      <c r="Q78" s="5" t="s">
        <v>212</v>
      </c>
      <c r="R78" s="5" t="s">
        <v>190</v>
      </c>
      <c r="S78" s="5" t="s">
        <v>223</v>
      </c>
      <c r="T78" s="6">
        <v>7</v>
      </c>
      <c r="U78" s="6">
        <v>6</v>
      </c>
      <c r="V78" s="5" t="s">
        <v>192</v>
      </c>
      <c r="W78" s="6">
        <v>5</v>
      </c>
      <c r="X78" s="5" t="s">
        <v>402</v>
      </c>
      <c r="Y78" s="4" t="s">
        <v>2290</v>
      </c>
      <c r="Z78" s="4" t="str">
        <f t="shared" si="6"/>
        <v>Out-group</v>
      </c>
      <c r="AA78" s="4" t="str">
        <f t="shared" si="7"/>
        <v>Black-Out-group</v>
      </c>
    </row>
    <row r="79" spans="1:27" ht="26" customHeight="1" x14ac:dyDescent="0.2">
      <c r="A79" s="5" t="s">
        <v>154</v>
      </c>
      <c r="B79" s="5" t="s">
        <v>2298</v>
      </c>
      <c r="C79" s="5" t="s">
        <v>166</v>
      </c>
      <c r="D79" s="5" t="s">
        <v>182</v>
      </c>
      <c r="E79" s="5" t="s">
        <v>701</v>
      </c>
      <c r="F79" s="5" t="s">
        <v>702</v>
      </c>
      <c r="G79" s="7">
        <v>5</v>
      </c>
      <c r="H79" s="7">
        <v>4</v>
      </c>
      <c r="I79" s="7">
        <v>3</v>
      </c>
      <c r="J79" s="7">
        <v>4</v>
      </c>
      <c r="K79" s="7">
        <f t="shared" si="4"/>
        <v>4</v>
      </c>
      <c r="L79" s="6">
        <v>2</v>
      </c>
      <c r="M79" s="6">
        <f t="shared" si="5"/>
        <v>4</v>
      </c>
      <c r="N79" s="5">
        <v>6</v>
      </c>
      <c r="O79" s="5">
        <v>3</v>
      </c>
      <c r="P79" s="5">
        <v>4</v>
      </c>
      <c r="Q79" s="5" t="s">
        <v>190</v>
      </c>
      <c r="R79" s="5" t="s">
        <v>191</v>
      </c>
      <c r="S79" s="5" t="s">
        <v>224</v>
      </c>
      <c r="T79" s="6">
        <v>8</v>
      </c>
      <c r="U79" s="6">
        <v>8</v>
      </c>
      <c r="V79" s="5" t="s">
        <v>192</v>
      </c>
      <c r="W79" s="6">
        <v>8</v>
      </c>
      <c r="X79" s="5" t="s">
        <v>703</v>
      </c>
      <c r="Y79" s="4" t="s">
        <v>2289</v>
      </c>
      <c r="Z79" s="4" t="str">
        <f t="shared" si="6"/>
        <v>No race</v>
      </c>
      <c r="AA79" s="4" t="str">
        <f t="shared" si="7"/>
        <v>No race</v>
      </c>
    </row>
    <row r="80" spans="1:27" ht="26" customHeight="1" x14ac:dyDescent="0.2">
      <c r="A80" s="5" t="s">
        <v>154</v>
      </c>
      <c r="B80" s="5" t="s">
        <v>2298</v>
      </c>
      <c r="C80" s="5" t="s">
        <v>169</v>
      </c>
      <c r="D80" s="5" t="s">
        <v>182</v>
      </c>
      <c r="E80" s="5" t="s">
        <v>711</v>
      </c>
      <c r="F80" s="5" t="s">
        <v>712</v>
      </c>
      <c r="G80" s="7">
        <v>3</v>
      </c>
      <c r="H80" s="7">
        <v>2</v>
      </c>
      <c r="I80" s="7">
        <v>3</v>
      </c>
      <c r="J80" s="7">
        <v>2</v>
      </c>
      <c r="K80" s="7">
        <f t="shared" si="4"/>
        <v>2.5</v>
      </c>
      <c r="L80" s="6">
        <v>4.9000000000000004</v>
      </c>
      <c r="M80" s="6">
        <f t="shared" si="5"/>
        <v>1.0999999999999996</v>
      </c>
      <c r="N80" s="5">
        <v>5</v>
      </c>
      <c r="O80" s="5">
        <v>4</v>
      </c>
      <c r="P80" s="5">
        <v>5</v>
      </c>
      <c r="Q80" s="5" t="s">
        <v>212</v>
      </c>
      <c r="R80" s="5" t="s">
        <v>191</v>
      </c>
      <c r="S80" s="5" t="s">
        <v>190</v>
      </c>
      <c r="T80" s="6">
        <v>7</v>
      </c>
      <c r="U80" s="6">
        <v>8</v>
      </c>
      <c r="V80" s="5" t="s">
        <v>231</v>
      </c>
      <c r="W80" s="6">
        <v>7</v>
      </c>
      <c r="X80" s="5" t="s">
        <v>713</v>
      </c>
      <c r="Y80" s="4" t="s">
        <v>2288</v>
      </c>
      <c r="Z80" s="4" t="str">
        <f t="shared" si="6"/>
        <v>In-group</v>
      </c>
      <c r="AA80" s="4" t="str">
        <f t="shared" si="7"/>
        <v>Black-In-group</v>
      </c>
    </row>
    <row r="81" spans="1:27" ht="26" customHeight="1" x14ac:dyDescent="0.2">
      <c r="A81" s="5" t="s">
        <v>154</v>
      </c>
      <c r="B81" s="5" t="s">
        <v>2298</v>
      </c>
      <c r="C81" s="5" t="s">
        <v>169</v>
      </c>
      <c r="D81" s="5" t="s">
        <v>182</v>
      </c>
      <c r="E81" s="5" t="s">
        <v>716</v>
      </c>
      <c r="F81" s="5" t="s">
        <v>334</v>
      </c>
      <c r="G81" s="7">
        <v>2</v>
      </c>
      <c r="H81" s="7">
        <v>4</v>
      </c>
      <c r="I81" s="7">
        <v>1</v>
      </c>
      <c r="J81" s="7">
        <v>3</v>
      </c>
      <c r="K81" s="7">
        <f t="shared" si="4"/>
        <v>2.5</v>
      </c>
      <c r="L81" s="6">
        <v>3.8</v>
      </c>
      <c r="M81" s="6">
        <f t="shared" si="5"/>
        <v>2.2000000000000002</v>
      </c>
      <c r="N81" s="5">
        <v>5</v>
      </c>
      <c r="O81" s="5">
        <v>4</v>
      </c>
      <c r="P81" s="5">
        <v>7</v>
      </c>
      <c r="Q81" s="5" t="s">
        <v>224</v>
      </c>
      <c r="R81" s="5" t="s">
        <v>290</v>
      </c>
      <c r="S81" s="5" t="s">
        <v>212</v>
      </c>
      <c r="T81" s="6">
        <v>7</v>
      </c>
      <c r="U81" s="6">
        <v>5</v>
      </c>
      <c r="V81" s="5" t="s">
        <v>192</v>
      </c>
      <c r="W81" s="6">
        <v>6</v>
      </c>
      <c r="X81" s="5" t="s">
        <v>142</v>
      </c>
      <c r="Y81" s="4" t="s">
        <v>2290</v>
      </c>
      <c r="Z81" s="4" t="str">
        <f t="shared" si="6"/>
        <v>Out-group</v>
      </c>
      <c r="AA81" s="4" t="str">
        <f t="shared" si="7"/>
        <v>Black-Out-group</v>
      </c>
    </row>
    <row r="82" spans="1:27" ht="26" customHeight="1" x14ac:dyDescent="0.2">
      <c r="A82" s="5" t="s">
        <v>154</v>
      </c>
      <c r="B82" s="5" t="s">
        <v>2298</v>
      </c>
      <c r="C82" s="5" t="s">
        <v>151</v>
      </c>
      <c r="D82" s="5" t="s">
        <v>182</v>
      </c>
      <c r="E82" s="5" t="s">
        <v>720</v>
      </c>
      <c r="F82" s="5" t="s">
        <v>721</v>
      </c>
      <c r="G82" s="7">
        <v>2</v>
      </c>
      <c r="H82" s="7">
        <v>4</v>
      </c>
      <c r="I82" s="7">
        <v>1</v>
      </c>
      <c r="J82" s="7">
        <v>3</v>
      </c>
      <c r="K82" s="7">
        <f t="shared" si="4"/>
        <v>2.5</v>
      </c>
      <c r="L82" s="6">
        <v>4.5999999999999996</v>
      </c>
      <c r="M82" s="6">
        <f t="shared" si="5"/>
        <v>1.4000000000000004</v>
      </c>
      <c r="N82" s="5">
        <v>4</v>
      </c>
      <c r="O82" s="5">
        <v>4</v>
      </c>
      <c r="P82" s="5">
        <v>4</v>
      </c>
      <c r="Q82" s="5" t="s">
        <v>191</v>
      </c>
      <c r="R82" s="5" t="s">
        <v>191</v>
      </c>
      <c r="S82" s="5" t="s">
        <v>191</v>
      </c>
      <c r="T82" s="6">
        <v>4</v>
      </c>
      <c r="U82" s="6">
        <v>4</v>
      </c>
      <c r="V82" s="5" t="s">
        <v>192</v>
      </c>
      <c r="W82" s="6">
        <v>4</v>
      </c>
      <c r="X82" s="5" t="s">
        <v>334</v>
      </c>
      <c r="Y82" s="4" t="s">
        <v>2288</v>
      </c>
      <c r="Z82" s="4" t="str">
        <f t="shared" si="6"/>
        <v>In-group</v>
      </c>
      <c r="AA82" s="4" t="str">
        <f t="shared" si="7"/>
        <v>Black-In-group</v>
      </c>
    </row>
    <row r="83" spans="1:27" ht="26" customHeight="1" x14ac:dyDescent="0.2">
      <c r="A83" s="5" t="s">
        <v>154</v>
      </c>
      <c r="B83" s="5" t="s">
        <v>150</v>
      </c>
      <c r="C83" s="5" t="s">
        <v>151</v>
      </c>
      <c r="D83" s="5" t="s">
        <v>182</v>
      </c>
      <c r="E83" s="5" t="s">
        <v>547</v>
      </c>
      <c r="F83" s="5" t="s">
        <v>225</v>
      </c>
      <c r="G83" s="7">
        <v>2</v>
      </c>
      <c r="H83" s="7">
        <v>1</v>
      </c>
      <c r="I83" s="7">
        <v>1</v>
      </c>
      <c r="J83" s="7">
        <v>2</v>
      </c>
      <c r="K83" s="7">
        <f t="shared" si="4"/>
        <v>1.5</v>
      </c>
      <c r="L83" s="6">
        <v>3.5</v>
      </c>
      <c r="M83" s="6">
        <f t="shared" si="5"/>
        <v>2.5</v>
      </c>
      <c r="N83" s="5">
        <v>3</v>
      </c>
      <c r="O83" s="5">
        <v>4</v>
      </c>
      <c r="P83" s="5">
        <v>2</v>
      </c>
      <c r="Q83" s="5" t="s">
        <v>190</v>
      </c>
      <c r="R83" s="5" t="s">
        <v>191</v>
      </c>
      <c r="S83" s="5" t="s">
        <v>223</v>
      </c>
      <c r="T83" s="6">
        <v>5</v>
      </c>
      <c r="U83" s="6">
        <v>7</v>
      </c>
      <c r="V83" s="5" t="s">
        <v>192</v>
      </c>
      <c r="W83" s="6">
        <v>7</v>
      </c>
      <c r="X83" s="5" t="s">
        <v>142</v>
      </c>
      <c r="Y83" s="4" t="s">
        <v>2290</v>
      </c>
      <c r="Z83" s="4" t="str">
        <f t="shared" si="6"/>
        <v>In-group</v>
      </c>
      <c r="AA83" s="4" t="str">
        <f t="shared" si="7"/>
        <v>White-In-group</v>
      </c>
    </row>
    <row r="84" spans="1:27" ht="26" customHeight="1" x14ac:dyDescent="0.2">
      <c r="A84" s="5" t="s">
        <v>154</v>
      </c>
      <c r="B84" s="5" t="s">
        <v>2298</v>
      </c>
      <c r="C84" s="5" t="s">
        <v>166</v>
      </c>
      <c r="D84" s="5" t="s">
        <v>182</v>
      </c>
      <c r="E84" s="5" t="s">
        <v>727</v>
      </c>
      <c r="F84" s="5" t="s">
        <v>728</v>
      </c>
      <c r="G84" s="7">
        <v>3</v>
      </c>
      <c r="H84" s="7">
        <v>2</v>
      </c>
      <c r="I84" s="7">
        <v>1</v>
      </c>
      <c r="J84" s="7">
        <v>2</v>
      </c>
      <c r="K84" s="7">
        <f t="shared" si="4"/>
        <v>2</v>
      </c>
      <c r="L84" s="6">
        <v>2</v>
      </c>
      <c r="M84" s="6">
        <f t="shared" si="5"/>
        <v>4</v>
      </c>
      <c r="N84" s="5">
        <v>4</v>
      </c>
      <c r="O84" s="5">
        <v>3</v>
      </c>
      <c r="P84" s="5">
        <v>3</v>
      </c>
      <c r="Q84" s="5" t="s">
        <v>190</v>
      </c>
      <c r="R84" s="5" t="s">
        <v>191</v>
      </c>
      <c r="S84" s="5" t="s">
        <v>191</v>
      </c>
      <c r="T84" s="6">
        <v>2</v>
      </c>
      <c r="U84" s="6">
        <v>7</v>
      </c>
      <c r="V84" s="5" t="s">
        <v>192</v>
      </c>
      <c r="W84" s="6">
        <v>6</v>
      </c>
      <c r="X84" s="5" t="s">
        <v>445</v>
      </c>
      <c r="Y84" s="4" t="s">
        <v>2289</v>
      </c>
      <c r="Z84" s="4" t="str">
        <f t="shared" si="6"/>
        <v>No race</v>
      </c>
      <c r="AA84" s="4" t="str">
        <f t="shared" si="7"/>
        <v>No race</v>
      </c>
    </row>
    <row r="85" spans="1:27" ht="26" customHeight="1" x14ac:dyDescent="0.2">
      <c r="A85" s="5" t="s">
        <v>154</v>
      </c>
      <c r="B85" s="5" t="s">
        <v>2298</v>
      </c>
      <c r="C85" s="5" t="s">
        <v>151</v>
      </c>
      <c r="D85" s="5" t="s">
        <v>182</v>
      </c>
      <c r="E85" s="5" t="s">
        <v>1042</v>
      </c>
      <c r="F85" s="5" t="s">
        <v>1043</v>
      </c>
      <c r="G85" s="7">
        <v>1</v>
      </c>
      <c r="H85" s="7">
        <v>3</v>
      </c>
      <c r="I85" s="7">
        <v>2</v>
      </c>
      <c r="J85" s="7">
        <v>1</v>
      </c>
      <c r="K85" s="7">
        <f t="shared" si="4"/>
        <v>1.75</v>
      </c>
      <c r="L85" s="6">
        <v>6</v>
      </c>
      <c r="M85" s="6">
        <f t="shared" si="5"/>
        <v>0</v>
      </c>
      <c r="N85" s="5">
        <v>7</v>
      </c>
      <c r="O85" s="5">
        <v>6</v>
      </c>
      <c r="P85" s="5">
        <v>2</v>
      </c>
      <c r="Q85" s="5" t="s">
        <v>191</v>
      </c>
      <c r="R85" s="5" t="s">
        <v>212</v>
      </c>
      <c r="S85" s="5" t="s">
        <v>190</v>
      </c>
      <c r="T85" s="6">
        <v>8</v>
      </c>
      <c r="U85" s="6">
        <v>10</v>
      </c>
      <c r="V85" s="5" t="s">
        <v>192</v>
      </c>
      <c r="W85" s="6">
        <v>9</v>
      </c>
      <c r="X85" s="5" t="s">
        <v>286</v>
      </c>
      <c r="Y85" s="4" t="s">
        <v>2288</v>
      </c>
      <c r="Z85" s="4" t="str">
        <f t="shared" si="6"/>
        <v>In-group</v>
      </c>
      <c r="AA85" s="4" t="str">
        <f t="shared" si="7"/>
        <v>Black-In-group</v>
      </c>
    </row>
    <row r="86" spans="1:27" ht="26" customHeight="1" x14ac:dyDescent="0.2">
      <c r="A86" s="5" t="s">
        <v>154</v>
      </c>
      <c r="B86" s="5" t="s">
        <v>2298</v>
      </c>
      <c r="C86" s="5" t="s">
        <v>151</v>
      </c>
      <c r="D86" s="5" t="s">
        <v>182</v>
      </c>
      <c r="E86" s="5" t="s">
        <v>740</v>
      </c>
      <c r="F86" s="5" t="s">
        <v>741</v>
      </c>
      <c r="G86" s="7">
        <v>4</v>
      </c>
      <c r="H86" s="7">
        <v>4</v>
      </c>
      <c r="I86" s="7">
        <v>3</v>
      </c>
      <c r="J86" s="7">
        <v>3</v>
      </c>
      <c r="K86" s="7">
        <f t="shared" si="4"/>
        <v>3.5</v>
      </c>
      <c r="L86" s="6">
        <v>3</v>
      </c>
      <c r="M86" s="6">
        <f t="shared" si="5"/>
        <v>3</v>
      </c>
      <c r="N86" s="5">
        <v>4</v>
      </c>
      <c r="O86" s="5">
        <v>4</v>
      </c>
      <c r="P86" s="5">
        <v>4</v>
      </c>
      <c r="Q86" s="5" t="s">
        <v>223</v>
      </c>
      <c r="R86" s="5" t="s">
        <v>223</v>
      </c>
      <c r="S86" s="5" t="s">
        <v>223</v>
      </c>
      <c r="T86" s="6">
        <v>4</v>
      </c>
      <c r="U86" s="6">
        <v>6</v>
      </c>
      <c r="V86" s="5" t="s">
        <v>231</v>
      </c>
      <c r="W86" s="6">
        <v>4</v>
      </c>
      <c r="X86" s="5" t="s">
        <v>742</v>
      </c>
      <c r="Y86" s="4" t="s">
        <v>2290</v>
      </c>
      <c r="Z86" s="4" t="str">
        <f t="shared" si="6"/>
        <v>Out-group</v>
      </c>
      <c r="AA86" s="4" t="str">
        <f t="shared" si="7"/>
        <v>Black-Out-group</v>
      </c>
    </row>
    <row r="87" spans="1:27" ht="26" customHeight="1" x14ac:dyDescent="0.2">
      <c r="A87" s="5" t="s">
        <v>154</v>
      </c>
      <c r="B87" s="5" t="s">
        <v>2298</v>
      </c>
      <c r="C87" s="5" t="s">
        <v>151</v>
      </c>
      <c r="D87" s="5" t="s">
        <v>182</v>
      </c>
      <c r="E87" s="5" t="s">
        <v>749</v>
      </c>
      <c r="F87" s="5" t="s">
        <v>750</v>
      </c>
      <c r="G87" s="7">
        <v>2</v>
      </c>
      <c r="H87" s="7">
        <v>3</v>
      </c>
      <c r="I87" s="7">
        <v>2</v>
      </c>
      <c r="J87" s="7">
        <v>1</v>
      </c>
      <c r="K87" s="7">
        <f t="shared" si="4"/>
        <v>2</v>
      </c>
      <c r="L87" s="6">
        <v>6</v>
      </c>
      <c r="M87" s="6">
        <f t="shared" si="5"/>
        <v>0</v>
      </c>
      <c r="N87" s="5">
        <v>5</v>
      </c>
      <c r="O87" s="5">
        <v>5</v>
      </c>
      <c r="P87" s="5">
        <v>6</v>
      </c>
      <c r="Q87" s="5" t="s">
        <v>190</v>
      </c>
      <c r="R87" s="5" t="s">
        <v>212</v>
      </c>
      <c r="S87" s="5" t="s">
        <v>190</v>
      </c>
      <c r="T87" s="6">
        <v>1</v>
      </c>
      <c r="U87" s="6">
        <v>2</v>
      </c>
      <c r="V87" s="5" t="s">
        <v>192</v>
      </c>
      <c r="W87" s="6">
        <v>1</v>
      </c>
      <c r="X87" s="5" t="s">
        <v>142</v>
      </c>
      <c r="Y87" s="4" t="s">
        <v>2288</v>
      </c>
      <c r="Z87" s="4" t="str">
        <f t="shared" si="6"/>
        <v>In-group</v>
      </c>
      <c r="AA87" s="4" t="str">
        <f t="shared" si="7"/>
        <v>Black-In-group</v>
      </c>
    </row>
    <row r="88" spans="1:27" ht="26" customHeight="1" x14ac:dyDescent="0.2">
      <c r="A88" s="5" t="s">
        <v>154</v>
      </c>
      <c r="B88" s="5" t="s">
        <v>2298</v>
      </c>
      <c r="C88" s="5" t="s">
        <v>169</v>
      </c>
      <c r="D88" s="5" t="s">
        <v>182</v>
      </c>
      <c r="E88" s="5" t="s">
        <v>755</v>
      </c>
      <c r="F88" s="5" t="s">
        <v>756</v>
      </c>
      <c r="G88" s="7">
        <v>5</v>
      </c>
      <c r="H88" s="7">
        <v>3</v>
      </c>
      <c r="I88" s="7">
        <v>2</v>
      </c>
      <c r="J88" s="7">
        <v>4</v>
      </c>
      <c r="K88" s="7">
        <f t="shared" si="4"/>
        <v>3.5</v>
      </c>
      <c r="L88" s="6">
        <v>2</v>
      </c>
      <c r="M88" s="6">
        <f t="shared" si="5"/>
        <v>4</v>
      </c>
      <c r="N88" s="5">
        <v>4</v>
      </c>
      <c r="O88" s="5">
        <v>5</v>
      </c>
      <c r="P88" s="5">
        <v>4</v>
      </c>
      <c r="Q88" s="5" t="s">
        <v>191</v>
      </c>
      <c r="R88" s="5" t="s">
        <v>191</v>
      </c>
      <c r="S88" s="5" t="s">
        <v>223</v>
      </c>
      <c r="T88" s="6">
        <v>3</v>
      </c>
      <c r="U88" s="6">
        <v>7</v>
      </c>
      <c r="V88" s="5" t="s">
        <v>192</v>
      </c>
      <c r="W88" s="6">
        <v>3</v>
      </c>
      <c r="X88" s="5" t="s">
        <v>757</v>
      </c>
      <c r="Y88" s="4" t="s">
        <v>2290</v>
      </c>
      <c r="Z88" s="4" t="str">
        <f t="shared" si="6"/>
        <v>Out-group</v>
      </c>
      <c r="AA88" s="4" t="str">
        <f t="shared" si="7"/>
        <v>Black-Out-group</v>
      </c>
    </row>
    <row r="89" spans="1:27" ht="26" customHeight="1" x14ac:dyDescent="0.2">
      <c r="A89" s="5" t="s">
        <v>154</v>
      </c>
      <c r="B89" s="5" t="s">
        <v>150</v>
      </c>
      <c r="C89" s="5" t="s">
        <v>151</v>
      </c>
      <c r="D89" s="5" t="s">
        <v>182</v>
      </c>
      <c r="E89" s="5" t="s">
        <v>605</v>
      </c>
      <c r="F89" s="5" t="s">
        <v>606</v>
      </c>
      <c r="G89" s="7">
        <v>5</v>
      </c>
      <c r="H89" s="7">
        <v>5</v>
      </c>
      <c r="I89" s="7">
        <v>3</v>
      </c>
      <c r="J89" s="7">
        <v>3</v>
      </c>
      <c r="K89" s="7">
        <f t="shared" si="4"/>
        <v>4</v>
      </c>
      <c r="L89" s="6">
        <v>5</v>
      </c>
      <c r="M89" s="6">
        <f t="shared" si="5"/>
        <v>1</v>
      </c>
      <c r="N89" s="5">
        <v>6</v>
      </c>
      <c r="O89" s="5">
        <v>2</v>
      </c>
      <c r="P89" s="5">
        <v>4</v>
      </c>
      <c r="Q89" s="5" t="s">
        <v>290</v>
      </c>
      <c r="R89" s="5" t="s">
        <v>212</v>
      </c>
      <c r="S89" s="5" t="s">
        <v>212</v>
      </c>
      <c r="T89" s="6">
        <v>5</v>
      </c>
      <c r="U89" s="6">
        <v>9</v>
      </c>
      <c r="V89" s="5" t="s">
        <v>192</v>
      </c>
      <c r="W89" s="6">
        <v>10</v>
      </c>
      <c r="X89" s="5" t="s">
        <v>563</v>
      </c>
      <c r="Y89" s="4" t="s">
        <v>2289</v>
      </c>
      <c r="Z89" s="4" t="str">
        <f t="shared" si="6"/>
        <v>No race</v>
      </c>
      <c r="AA89" s="4" t="str">
        <f t="shared" si="7"/>
        <v>No race</v>
      </c>
    </row>
    <row r="90" spans="1:27" ht="26" customHeight="1" x14ac:dyDescent="0.2">
      <c r="A90" s="5" t="s">
        <v>154</v>
      </c>
      <c r="B90" s="5" t="s">
        <v>2298</v>
      </c>
      <c r="C90" s="5" t="s">
        <v>166</v>
      </c>
      <c r="D90" s="5" t="s">
        <v>182</v>
      </c>
      <c r="E90" s="5" t="s">
        <v>762</v>
      </c>
      <c r="F90" s="5" t="s">
        <v>763</v>
      </c>
      <c r="G90" s="7">
        <v>3</v>
      </c>
      <c r="H90" s="7">
        <v>1</v>
      </c>
      <c r="I90" s="7">
        <v>1</v>
      </c>
      <c r="J90" s="7">
        <v>2</v>
      </c>
      <c r="K90" s="7">
        <f t="shared" si="4"/>
        <v>1.75</v>
      </c>
      <c r="L90" s="6">
        <v>6</v>
      </c>
      <c r="M90" s="6">
        <f t="shared" si="5"/>
        <v>0</v>
      </c>
      <c r="N90" s="5">
        <v>1</v>
      </c>
      <c r="O90" s="5">
        <v>3</v>
      </c>
      <c r="P90" s="5">
        <v>3</v>
      </c>
      <c r="Q90" s="5" t="s">
        <v>223</v>
      </c>
      <c r="R90" s="5" t="s">
        <v>223</v>
      </c>
      <c r="S90" s="5" t="s">
        <v>223</v>
      </c>
      <c r="T90" s="6">
        <v>5</v>
      </c>
      <c r="U90" s="6">
        <v>5</v>
      </c>
      <c r="V90" s="5" t="s">
        <v>309</v>
      </c>
      <c r="W90" s="6">
        <v>5</v>
      </c>
      <c r="X90" s="5" t="s">
        <v>142</v>
      </c>
      <c r="Y90" s="4" t="s">
        <v>2290</v>
      </c>
      <c r="Z90" s="4" t="str">
        <f t="shared" si="6"/>
        <v>Out-group</v>
      </c>
      <c r="AA90" s="4" t="str">
        <f t="shared" si="7"/>
        <v>Black-Out-group</v>
      </c>
    </row>
    <row r="91" spans="1:27" ht="26" customHeight="1" x14ac:dyDescent="0.2">
      <c r="A91" s="5" t="s">
        <v>154</v>
      </c>
      <c r="B91" s="5" t="s">
        <v>150</v>
      </c>
      <c r="C91" s="5" t="s">
        <v>581</v>
      </c>
      <c r="D91" s="5" t="s">
        <v>182</v>
      </c>
      <c r="E91" s="5" t="s">
        <v>777</v>
      </c>
      <c r="F91" s="5" t="s">
        <v>334</v>
      </c>
      <c r="G91" s="7">
        <v>2</v>
      </c>
      <c r="H91" s="7">
        <v>1</v>
      </c>
      <c r="I91" s="7">
        <v>2</v>
      </c>
      <c r="J91" s="7">
        <v>2</v>
      </c>
      <c r="K91" s="7">
        <f t="shared" si="4"/>
        <v>1.75</v>
      </c>
      <c r="L91" s="6">
        <v>3.4</v>
      </c>
      <c r="M91" s="6">
        <f t="shared" si="5"/>
        <v>2.6</v>
      </c>
      <c r="N91" s="5">
        <v>5</v>
      </c>
      <c r="O91" s="5">
        <v>3</v>
      </c>
      <c r="P91" s="5">
        <v>4</v>
      </c>
      <c r="Q91" s="5" t="s">
        <v>191</v>
      </c>
      <c r="R91" s="5" t="s">
        <v>223</v>
      </c>
      <c r="S91" s="5" t="s">
        <v>191</v>
      </c>
      <c r="T91" s="6">
        <v>6</v>
      </c>
      <c r="U91" s="6">
        <v>7</v>
      </c>
      <c r="V91" s="5" t="s">
        <v>192</v>
      </c>
      <c r="W91" s="6">
        <v>7</v>
      </c>
      <c r="X91" s="5" t="s">
        <v>142</v>
      </c>
      <c r="Y91" s="4" t="s">
        <v>2288</v>
      </c>
      <c r="Z91" s="4" t="str">
        <f t="shared" si="6"/>
        <v>Out-group</v>
      </c>
      <c r="AA91" s="4" t="str">
        <f t="shared" si="7"/>
        <v>White-Out-group</v>
      </c>
    </row>
    <row r="92" spans="1:27" ht="26" customHeight="1" x14ac:dyDescent="0.2">
      <c r="A92" s="5" t="s">
        <v>154</v>
      </c>
      <c r="B92" s="5" t="s">
        <v>2298</v>
      </c>
      <c r="C92" s="5" t="s">
        <v>151</v>
      </c>
      <c r="D92" s="5" t="s">
        <v>182</v>
      </c>
      <c r="E92" s="5" t="s">
        <v>785</v>
      </c>
      <c r="F92" s="5" t="s">
        <v>786</v>
      </c>
      <c r="G92" s="7">
        <v>5</v>
      </c>
      <c r="H92" s="7">
        <v>4</v>
      </c>
      <c r="I92" s="7">
        <v>5</v>
      </c>
      <c r="J92" s="7">
        <v>3</v>
      </c>
      <c r="K92" s="7">
        <f t="shared" si="4"/>
        <v>4.25</v>
      </c>
      <c r="L92" s="6">
        <v>6</v>
      </c>
      <c r="M92" s="6">
        <f t="shared" si="5"/>
        <v>0</v>
      </c>
      <c r="N92" s="5">
        <v>6</v>
      </c>
      <c r="O92" s="5">
        <v>6</v>
      </c>
      <c r="P92" s="5">
        <v>7</v>
      </c>
      <c r="Q92" s="5" t="s">
        <v>224</v>
      </c>
      <c r="R92" s="5" t="s">
        <v>290</v>
      </c>
      <c r="S92" s="5" t="s">
        <v>212</v>
      </c>
      <c r="T92" s="6">
        <v>8</v>
      </c>
      <c r="U92" s="6">
        <v>7</v>
      </c>
      <c r="V92" s="5" t="s">
        <v>192</v>
      </c>
      <c r="W92" s="6">
        <v>8</v>
      </c>
      <c r="X92" s="5" t="s">
        <v>286</v>
      </c>
      <c r="Y92" s="4" t="s">
        <v>2288</v>
      </c>
      <c r="Z92" s="4" t="str">
        <f t="shared" si="6"/>
        <v>In-group</v>
      </c>
      <c r="AA92" s="4" t="str">
        <f t="shared" si="7"/>
        <v>Black-In-group</v>
      </c>
    </row>
    <row r="93" spans="1:27" ht="26" customHeight="1" x14ac:dyDescent="0.2">
      <c r="A93" s="5" t="s">
        <v>154</v>
      </c>
      <c r="B93" s="5" t="s">
        <v>2298</v>
      </c>
      <c r="C93" s="5" t="s">
        <v>151</v>
      </c>
      <c r="D93" s="5" t="s">
        <v>182</v>
      </c>
      <c r="E93" s="5" t="s">
        <v>794</v>
      </c>
      <c r="F93" s="5" t="s">
        <v>795</v>
      </c>
      <c r="G93" s="7">
        <v>5</v>
      </c>
      <c r="H93" s="7">
        <v>4</v>
      </c>
      <c r="I93" s="7">
        <v>3</v>
      </c>
      <c r="J93" s="7">
        <v>4</v>
      </c>
      <c r="K93" s="7">
        <f t="shared" si="4"/>
        <v>4</v>
      </c>
      <c r="L93" s="6">
        <v>4</v>
      </c>
      <c r="M93" s="6">
        <f t="shared" si="5"/>
        <v>2</v>
      </c>
      <c r="N93" s="5">
        <v>5</v>
      </c>
      <c r="O93" s="5">
        <v>7</v>
      </c>
      <c r="P93" s="5">
        <v>6</v>
      </c>
      <c r="Q93" s="5" t="s">
        <v>224</v>
      </c>
      <c r="R93" s="5" t="s">
        <v>212</v>
      </c>
      <c r="S93" s="5" t="s">
        <v>224</v>
      </c>
      <c r="T93" s="6">
        <v>6</v>
      </c>
      <c r="U93" s="6">
        <v>4</v>
      </c>
      <c r="V93" s="5" t="s">
        <v>192</v>
      </c>
      <c r="W93" s="6">
        <v>4</v>
      </c>
      <c r="X93" s="5" t="s">
        <v>796</v>
      </c>
      <c r="Y93" s="4" t="s">
        <v>2290</v>
      </c>
      <c r="Z93" s="4" t="str">
        <f t="shared" si="6"/>
        <v>Out-group</v>
      </c>
      <c r="AA93" s="4" t="str">
        <f t="shared" si="7"/>
        <v>Black-Out-group</v>
      </c>
    </row>
    <row r="94" spans="1:27" ht="26" customHeight="1" x14ac:dyDescent="0.2">
      <c r="A94" s="5" t="s">
        <v>154</v>
      </c>
      <c r="B94" s="5" t="s">
        <v>2298</v>
      </c>
      <c r="C94" s="5" t="s">
        <v>151</v>
      </c>
      <c r="D94" s="5" t="s">
        <v>182</v>
      </c>
      <c r="E94" s="5" t="s">
        <v>800</v>
      </c>
      <c r="F94" s="5" t="s">
        <v>801</v>
      </c>
      <c r="G94" s="7">
        <v>3</v>
      </c>
      <c r="H94" s="7">
        <v>2</v>
      </c>
      <c r="I94" s="7">
        <v>3</v>
      </c>
      <c r="J94" s="7">
        <v>2</v>
      </c>
      <c r="K94" s="7">
        <f t="shared" si="4"/>
        <v>2.5</v>
      </c>
      <c r="L94" s="6">
        <v>3.7</v>
      </c>
      <c r="M94" s="6">
        <f t="shared" si="5"/>
        <v>2.2999999999999998</v>
      </c>
      <c r="N94" s="5">
        <v>5</v>
      </c>
      <c r="O94" s="5">
        <v>5</v>
      </c>
      <c r="P94" s="5">
        <v>6</v>
      </c>
      <c r="Q94" s="5" t="s">
        <v>190</v>
      </c>
      <c r="R94" s="5" t="s">
        <v>190</v>
      </c>
      <c r="S94" s="5" t="s">
        <v>191</v>
      </c>
      <c r="T94" s="6">
        <v>8</v>
      </c>
      <c r="U94" s="6">
        <v>6</v>
      </c>
      <c r="V94" s="5" t="s">
        <v>192</v>
      </c>
      <c r="W94" s="6">
        <v>7</v>
      </c>
      <c r="X94" s="5" t="s">
        <v>334</v>
      </c>
      <c r="Y94" s="4" t="s">
        <v>2288</v>
      </c>
      <c r="Z94" s="4" t="str">
        <f t="shared" si="6"/>
        <v>In-group</v>
      </c>
      <c r="AA94" s="4" t="str">
        <f t="shared" si="7"/>
        <v>Black-In-group</v>
      </c>
    </row>
    <row r="95" spans="1:27" ht="26" customHeight="1" x14ac:dyDescent="0.2">
      <c r="A95" s="5" t="s">
        <v>154</v>
      </c>
      <c r="B95" s="5" t="s">
        <v>2298</v>
      </c>
      <c r="C95" s="5" t="s">
        <v>151</v>
      </c>
      <c r="D95" s="5" t="s">
        <v>182</v>
      </c>
      <c r="E95" s="5" t="s">
        <v>225</v>
      </c>
      <c r="F95" s="5" t="s">
        <v>805</v>
      </c>
      <c r="G95" s="7">
        <v>5</v>
      </c>
      <c r="H95" s="7">
        <v>4</v>
      </c>
      <c r="I95" s="7">
        <v>5</v>
      </c>
      <c r="J95" s="7">
        <v>5</v>
      </c>
      <c r="K95" s="7">
        <f t="shared" si="4"/>
        <v>4.75</v>
      </c>
      <c r="L95" s="6">
        <v>6</v>
      </c>
      <c r="M95" s="6">
        <f t="shared" si="5"/>
        <v>0</v>
      </c>
      <c r="N95" s="5">
        <v>7</v>
      </c>
      <c r="O95" s="5">
        <v>7</v>
      </c>
      <c r="P95" s="5">
        <v>7</v>
      </c>
      <c r="Q95" s="5" t="s">
        <v>290</v>
      </c>
      <c r="R95" s="5" t="s">
        <v>212</v>
      </c>
      <c r="S95" s="5" t="s">
        <v>290</v>
      </c>
      <c r="T95" s="6">
        <v>10</v>
      </c>
      <c r="U95" s="6">
        <v>8</v>
      </c>
      <c r="V95" s="5" t="s">
        <v>192</v>
      </c>
      <c r="W95" s="6">
        <v>10</v>
      </c>
      <c r="X95" s="5" t="s">
        <v>806</v>
      </c>
      <c r="Y95" s="4" t="s">
        <v>2288</v>
      </c>
      <c r="Z95" s="4" t="str">
        <f t="shared" si="6"/>
        <v>In-group</v>
      </c>
      <c r="AA95" s="4" t="str">
        <f t="shared" si="7"/>
        <v>Black-In-group</v>
      </c>
    </row>
    <row r="96" spans="1:27" ht="26" customHeight="1" x14ac:dyDescent="0.2">
      <c r="A96" s="5" t="s">
        <v>154</v>
      </c>
      <c r="B96" s="5" t="s">
        <v>2298</v>
      </c>
      <c r="C96" s="5" t="s">
        <v>169</v>
      </c>
      <c r="D96" s="5" t="s">
        <v>182</v>
      </c>
      <c r="E96" s="5" t="s">
        <v>286</v>
      </c>
      <c r="F96" s="5" t="s">
        <v>927</v>
      </c>
      <c r="G96" s="7">
        <v>2</v>
      </c>
      <c r="H96" s="7">
        <v>1</v>
      </c>
      <c r="I96" s="7">
        <v>2</v>
      </c>
      <c r="J96" s="7">
        <v>1</v>
      </c>
      <c r="K96" s="7">
        <f t="shared" si="4"/>
        <v>1.5</v>
      </c>
      <c r="L96" s="6">
        <v>5.0999999999999996</v>
      </c>
      <c r="M96" s="6">
        <f t="shared" si="5"/>
        <v>0.90000000000000036</v>
      </c>
      <c r="N96" s="5">
        <v>3</v>
      </c>
      <c r="O96" s="5">
        <v>4</v>
      </c>
      <c r="P96" s="5" t="s">
        <v>142</v>
      </c>
      <c r="Q96" s="5" t="s">
        <v>190</v>
      </c>
      <c r="R96" s="5" t="s">
        <v>191</v>
      </c>
      <c r="S96" s="5" t="s">
        <v>223</v>
      </c>
      <c r="T96" s="6">
        <v>9</v>
      </c>
      <c r="U96" s="6">
        <v>9</v>
      </c>
      <c r="V96" s="5" t="s">
        <v>192</v>
      </c>
      <c r="W96" s="6">
        <v>9</v>
      </c>
      <c r="X96" s="5" t="s">
        <v>286</v>
      </c>
      <c r="Y96" s="4" t="s">
        <v>2290</v>
      </c>
      <c r="Z96" s="4" t="str">
        <f t="shared" si="6"/>
        <v>Out-group</v>
      </c>
      <c r="AA96" s="4" t="str">
        <f t="shared" si="7"/>
        <v>Black-Out-group</v>
      </c>
    </row>
    <row r="97" spans="1:27" ht="26" customHeight="1" x14ac:dyDescent="0.2">
      <c r="A97" s="5" t="s">
        <v>154</v>
      </c>
      <c r="B97" s="5" t="s">
        <v>2298</v>
      </c>
      <c r="C97" s="5" t="s">
        <v>166</v>
      </c>
      <c r="D97" s="5" t="s">
        <v>182</v>
      </c>
      <c r="E97" s="5" t="s">
        <v>814</v>
      </c>
      <c r="F97" s="5" t="s">
        <v>815</v>
      </c>
      <c r="G97" s="7">
        <v>5</v>
      </c>
      <c r="H97" s="7">
        <v>4</v>
      </c>
      <c r="I97" s="7">
        <v>4</v>
      </c>
      <c r="J97" s="7">
        <v>3</v>
      </c>
      <c r="K97" s="7">
        <f t="shared" si="4"/>
        <v>4</v>
      </c>
      <c r="L97" s="6">
        <v>4.8</v>
      </c>
      <c r="M97" s="6">
        <f t="shared" si="5"/>
        <v>1.2000000000000002</v>
      </c>
      <c r="N97" s="5">
        <v>7</v>
      </c>
      <c r="O97" s="5">
        <v>6</v>
      </c>
      <c r="P97" s="5">
        <v>3</v>
      </c>
      <c r="Q97" s="5" t="s">
        <v>191</v>
      </c>
      <c r="R97" s="5" t="s">
        <v>191</v>
      </c>
      <c r="S97" s="5" t="s">
        <v>223</v>
      </c>
      <c r="T97" s="6">
        <v>8</v>
      </c>
      <c r="U97" s="6">
        <v>8</v>
      </c>
      <c r="V97" s="5" t="s">
        <v>192</v>
      </c>
      <c r="W97" s="6">
        <v>8</v>
      </c>
      <c r="X97" s="5" t="s">
        <v>225</v>
      </c>
      <c r="Y97" s="4" t="s">
        <v>2290</v>
      </c>
      <c r="Z97" s="4" t="str">
        <f t="shared" si="6"/>
        <v>Out-group</v>
      </c>
      <c r="AA97" s="4" t="str">
        <f t="shared" si="7"/>
        <v>Black-Out-group</v>
      </c>
    </row>
    <row r="98" spans="1:27" ht="26" customHeight="1" x14ac:dyDescent="0.2">
      <c r="A98" s="5" t="s">
        <v>154</v>
      </c>
      <c r="B98" s="5" t="s">
        <v>2298</v>
      </c>
      <c r="C98" s="5" t="s">
        <v>151</v>
      </c>
      <c r="D98" s="5" t="s">
        <v>182</v>
      </c>
      <c r="E98" s="5" t="s">
        <v>819</v>
      </c>
      <c r="F98" s="5" t="s">
        <v>820</v>
      </c>
      <c r="G98" s="7">
        <v>4</v>
      </c>
      <c r="H98" s="7">
        <v>3</v>
      </c>
      <c r="I98" s="7">
        <v>4</v>
      </c>
      <c r="J98" s="7">
        <v>5</v>
      </c>
      <c r="K98" s="7">
        <f t="shared" si="4"/>
        <v>4</v>
      </c>
      <c r="L98" s="6">
        <v>3</v>
      </c>
      <c r="M98" s="6">
        <f t="shared" si="5"/>
        <v>3</v>
      </c>
      <c r="N98" s="5">
        <v>6</v>
      </c>
      <c r="O98" s="5">
        <v>3</v>
      </c>
      <c r="P98" s="5">
        <v>2</v>
      </c>
      <c r="Q98" s="5" t="s">
        <v>191</v>
      </c>
      <c r="R98" s="5" t="s">
        <v>190</v>
      </c>
      <c r="S98" s="5" t="s">
        <v>191</v>
      </c>
      <c r="T98" s="6">
        <v>5</v>
      </c>
      <c r="U98" s="6">
        <v>6</v>
      </c>
      <c r="V98" s="5" t="s">
        <v>192</v>
      </c>
      <c r="W98" s="6">
        <v>5</v>
      </c>
      <c r="X98" s="5" t="s">
        <v>231</v>
      </c>
      <c r="Y98" s="4" t="s">
        <v>2290</v>
      </c>
      <c r="Z98" s="4" t="str">
        <f t="shared" si="6"/>
        <v>Out-group</v>
      </c>
      <c r="AA98" s="4" t="str">
        <f t="shared" si="7"/>
        <v>Black-Out-group</v>
      </c>
    </row>
    <row r="99" spans="1:27" ht="26" customHeight="1" x14ac:dyDescent="0.2">
      <c r="A99" s="5" t="s">
        <v>154</v>
      </c>
      <c r="B99" s="5" t="s">
        <v>150</v>
      </c>
      <c r="C99" s="5" t="s">
        <v>169</v>
      </c>
      <c r="D99" s="5" t="s">
        <v>182</v>
      </c>
      <c r="E99" s="5" t="s">
        <v>824</v>
      </c>
      <c r="F99" s="5" t="s">
        <v>825</v>
      </c>
      <c r="G99" s="7">
        <v>4</v>
      </c>
      <c r="H99" s="7">
        <v>2</v>
      </c>
      <c r="I99" s="7">
        <v>3</v>
      </c>
      <c r="J99" s="7">
        <v>2</v>
      </c>
      <c r="K99" s="7">
        <f t="shared" si="4"/>
        <v>2.75</v>
      </c>
      <c r="L99" s="6">
        <v>6</v>
      </c>
      <c r="M99" s="6">
        <f t="shared" si="5"/>
        <v>0</v>
      </c>
      <c r="N99" s="5">
        <v>5</v>
      </c>
      <c r="O99" s="5">
        <v>5</v>
      </c>
      <c r="P99" s="5">
        <v>5</v>
      </c>
      <c r="Q99" s="5" t="s">
        <v>223</v>
      </c>
      <c r="R99" s="5" t="s">
        <v>223</v>
      </c>
      <c r="S99" s="5" t="s">
        <v>223</v>
      </c>
      <c r="T99" s="6">
        <v>2</v>
      </c>
      <c r="U99" s="6">
        <v>8</v>
      </c>
      <c r="V99" s="5" t="s">
        <v>231</v>
      </c>
      <c r="W99" s="6">
        <v>4</v>
      </c>
      <c r="X99" s="5" t="s">
        <v>826</v>
      </c>
      <c r="Y99" s="4" t="s">
        <v>2289</v>
      </c>
      <c r="Z99" s="4" t="str">
        <f t="shared" si="6"/>
        <v>No race</v>
      </c>
      <c r="AA99" s="4" t="str">
        <f t="shared" si="7"/>
        <v>No race</v>
      </c>
    </row>
    <row r="100" spans="1:27" ht="26" customHeight="1" x14ac:dyDescent="0.2">
      <c r="A100" s="5" t="s">
        <v>154</v>
      </c>
      <c r="B100" s="5" t="s">
        <v>2298</v>
      </c>
      <c r="C100" s="5" t="s">
        <v>151</v>
      </c>
      <c r="D100" s="5" t="s">
        <v>182</v>
      </c>
      <c r="E100" s="5" t="s">
        <v>1231</v>
      </c>
      <c r="F100" s="5" t="s">
        <v>1232</v>
      </c>
      <c r="G100" s="7">
        <v>3</v>
      </c>
      <c r="H100" s="7">
        <v>3</v>
      </c>
      <c r="I100" s="7">
        <v>2</v>
      </c>
      <c r="J100" s="7">
        <v>4</v>
      </c>
      <c r="K100" s="7">
        <f t="shared" si="4"/>
        <v>3</v>
      </c>
      <c r="L100" s="6">
        <v>4.0999999999999996</v>
      </c>
      <c r="M100" s="6">
        <f t="shared" si="5"/>
        <v>1.9000000000000004</v>
      </c>
      <c r="N100" s="5">
        <v>6</v>
      </c>
      <c r="O100" s="5">
        <v>5</v>
      </c>
      <c r="P100" s="5">
        <v>4</v>
      </c>
      <c r="Q100" s="5" t="s">
        <v>191</v>
      </c>
      <c r="R100" s="5" t="s">
        <v>190</v>
      </c>
      <c r="S100" s="5" t="s">
        <v>212</v>
      </c>
      <c r="T100" s="6">
        <v>6</v>
      </c>
      <c r="U100" s="6">
        <v>7</v>
      </c>
      <c r="V100" s="5" t="s">
        <v>192</v>
      </c>
      <c r="W100" s="6">
        <v>9</v>
      </c>
      <c r="X100" s="5" t="s">
        <v>225</v>
      </c>
      <c r="Y100" s="4" t="s">
        <v>2289</v>
      </c>
      <c r="Z100" s="4" t="str">
        <f t="shared" si="6"/>
        <v>No race</v>
      </c>
      <c r="AA100" s="4" t="str">
        <f t="shared" si="7"/>
        <v>No race</v>
      </c>
    </row>
    <row r="101" spans="1:27" ht="26" customHeight="1" x14ac:dyDescent="0.2">
      <c r="A101" s="5" t="s">
        <v>154</v>
      </c>
      <c r="B101" s="5" t="s">
        <v>2298</v>
      </c>
      <c r="C101" s="5" t="s">
        <v>151</v>
      </c>
      <c r="D101" s="5" t="s">
        <v>182</v>
      </c>
      <c r="E101" s="5" t="s">
        <v>855</v>
      </c>
      <c r="F101" s="5" t="s">
        <v>856</v>
      </c>
      <c r="G101" s="7">
        <v>2</v>
      </c>
      <c r="H101" s="7">
        <v>1</v>
      </c>
      <c r="I101" s="7">
        <v>4</v>
      </c>
      <c r="J101" s="7">
        <v>2</v>
      </c>
      <c r="K101" s="7">
        <f t="shared" si="4"/>
        <v>2.25</v>
      </c>
      <c r="L101" s="6">
        <v>2</v>
      </c>
      <c r="M101" s="6">
        <f t="shared" si="5"/>
        <v>4</v>
      </c>
      <c r="N101" s="5">
        <v>3</v>
      </c>
      <c r="O101" s="5">
        <v>3</v>
      </c>
      <c r="P101" s="5">
        <v>3</v>
      </c>
      <c r="Q101" s="5" t="s">
        <v>223</v>
      </c>
      <c r="R101" s="5" t="s">
        <v>190</v>
      </c>
      <c r="S101" s="5" t="s">
        <v>223</v>
      </c>
      <c r="T101" s="6">
        <v>8</v>
      </c>
      <c r="U101" s="6">
        <v>2</v>
      </c>
      <c r="V101" s="5" t="s">
        <v>192</v>
      </c>
      <c r="W101" s="6">
        <v>8</v>
      </c>
      <c r="X101" s="5" t="s">
        <v>142</v>
      </c>
      <c r="Y101" s="4" t="s">
        <v>2289</v>
      </c>
      <c r="Z101" s="4" t="str">
        <f t="shared" si="6"/>
        <v>No race</v>
      </c>
      <c r="AA101" s="4" t="str">
        <f t="shared" si="7"/>
        <v>No race</v>
      </c>
    </row>
    <row r="102" spans="1:27" ht="26" customHeight="1" x14ac:dyDescent="0.2">
      <c r="A102" s="5" t="s">
        <v>154</v>
      </c>
      <c r="B102" s="5" t="s">
        <v>2298</v>
      </c>
      <c r="C102" s="5" t="s">
        <v>169</v>
      </c>
      <c r="D102" s="5" t="s">
        <v>182</v>
      </c>
      <c r="E102" s="5" t="s">
        <v>2165</v>
      </c>
      <c r="F102" s="5" t="s">
        <v>2166</v>
      </c>
      <c r="G102" s="7">
        <v>5</v>
      </c>
      <c r="H102" s="7">
        <v>2</v>
      </c>
      <c r="I102" s="7">
        <v>2</v>
      </c>
      <c r="J102" s="7">
        <v>5</v>
      </c>
      <c r="K102" s="7">
        <f t="shared" si="4"/>
        <v>3.5</v>
      </c>
      <c r="L102" s="6">
        <v>4</v>
      </c>
      <c r="M102" s="6">
        <f t="shared" si="5"/>
        <v>2</v>
      </c>
      <c r="N102" s="5">
        <v>4</v>
      </c>
      <c r="O102" s="5">
        <v>3</v>
      </c>
      <c r="P102" s="5">
        <v>4</v>
      </c>
      <c r="Q102" s="5" t="s">
        <v>224</v>
      </c>
      <c r="R102" s="5" t="s">
        <v>212</v>
      </c>
      <c r="S102" s="5" t="s">
        <v>191</v>
      </c>
      <c r="T102" s="6">
        <v>4</v>
      </c>
      <c r="U102" s="6">
        <v>6</v>
      </c>
      <c r="V102" s="5" t="s">
        <v>192</v>
      </c>
      <c r="W102" s="6">
        <v>10</v>
      </c>
      <c r="X102" s="5" t="s">
        <v>670</v>
      </c>
      <c r="Y102" s="4" t="s">
        <v>2288</v>
      </c>
      <c r="Z102" s="4" t="str">
        <f t="shared" si="6"/>
        <v>In-group</v>
      </c>
      <c r="AA102" s="4" t="str">
        <f t="shared" si="7"/>
        <v>Black-In-group</v>
      </c>
    </row>
    <row r="103" spans="1:27" ht="26" customHeight="1" x14ac:dyDescent="0.2">
      <c r="A103" s="5" t="s">
        <v>154</v>
      </c>
      <c r="B103" s="5" t="s">
        <v>2298</v>
      </c>
      <c r="C103" s="5" t="s">
        <v>169</v>
      </c>
      <c r="D103" s="5" t="s">
        <v>182</v>
      </c>
      <c r="E103" s="5" t="s">
        <v>866</v>
      </c>
      <c r="F103" s="5" t="s">
        <v>867</v>
      </c>
      <c r="G103" s="7">
        <v>5</v>
      </c>
      <c r="H103" s="7">
        <v>5</v>
      </c>
      <c r="I103" s="7">
        <v>4</v>
      </c>
      <c r="J103" s="7">
        <v>4</v>
      </c>
      <c r="K103" s="7">
        <f t="shared" si="4"/>
        <v>4.5</v>
      </c>
      <c r="L103" s="6">
        <v>1</v>
      </c>
      <c r="M103" s="6">
        <f t="shared" si="5"/>
        <v>5</v>
      </c>
      <c r="N103" s="5">
        <v>5</v>
      </c>
      <c r="O103" s="5">
        <v>4</v>
      </c>
      <c r="P103" s="5">
        <v>5</v>
      </c>
      <c r="Q103" s="5" t="s">
        <v>223</v>
      </c>
      <c r="R103" s="5" t="s">
        <v>223</v>
      </c>
      <c r="S103" s="5" t="s">
        <v>223</v>
      </c>
      <c r="T103" s="6">
        <v>3</v>
      </c>
      <c r="U103" s="6">
        <v>2</v>
      </c>
      <c r="V103" s="5" t="s">
        <v>192</v>
      </c>
      <c r="W103" s="6">
        <v>4</v>
      </c>
      <c r="X103" s="5" t="s">
        <v>334</v>
      </c>
      <c r="Y103" s="4" t="s">
        <v>2289</v>
      </c>
      <c r="Z103" s="4" t="str">
        <f t="shared" si="6"/>
        <v>No race</v>
      </c>
      <c r="AA103" s="4" t="str">
        <f t="shared" si="7"/>
        <v>No race</v>
      </c>
    </row>
    <row r="104" spans="1:27" ht="26" customHeight="1" x14ac:dyDescent="0.2">
      <c r="A104" s="5" t="s">
        <v>154</v>
      </c>
      <c r="B104" s="5" t="s">
        <v>150</v>
      </c>
      <c r="C104" s="5" t="s">
        <v>169</v>
      </c>
      <c r="D104" s="5" t="s">
        <v>182</v>
      </c>
      <c r="E104" s="5" t="s">
        <v>954</v>
      </c>
      <c r="F104" s="5" t="s">
        <v>955</v>
      </c>
      <c r="G104" s="7">
        <v>1</v>
      </c>
      <c r="H104" s="7">
        <v>2</v>
      </c>
      <c r="I104" s="7">
        <v>2</v>
      </c>
      <c r="J104" s="7">
        <v>2</v>
      </c>
      <c r="K104" s="7">
        <f t="shared" si="4"/>
        <v>1.75</v>
      </c>
      <c r="L104" s="6">
        <v>3.7</v>
      </c>
      <c r="M104" s="6">
        <f t="shared" si="5"/>
        <v>2.2999999999999998</v>
      </c>
      <c r="N104" s="5">
        <v>4</v>
      </c>
      <c r="O104" s="5">
        <v>4</v>
      </c>
      <c r="P104" s="5">
        <v>4</v>
      </c>
      <c r="Q104" s="5" t="s">
        <v>223</v>
      </c>
      <c r="R104" s="5" t="s">
        <v>190</v>
      </c>
      <c r="S104" s="5" t="s">
        <v>191</v>
      </c>
      <c r="T104" s="6">
        <v>7</v>
      </c>
      <c r="U104" s="6">
        <v>7</v>
      </c>
      <c r="V104" s="5" t="s">
        <v>192</v>
      </c>
      <c r="W104" s="6">
        <v>6</v>
      </c>
      <c r="X104" s="5" t="s">
        <v>516</v>
      </c>
      <c r="Y104" s="4" t="s">
        <v>2290</v>
      </c>
      <c r="Z104" s="4" t="str">
        <f t="shared" si="6"/>
        <v>In-group</v>
      </c>
      <c r="AA104" s="4" t="str">
        <f t="shared" si="7"/>
        <v>White-In-group</v>
      </c>
    </row>
    <row r="105" spans="1:27" ht="26" customHeight="1" x14ac:dyDescent="0.2">
      <c r="A105" s="5" t="s">
        <v>154</v>
      </c>
      <c r="B105" s="5" t="s">
        <v>2298</v>
      </c>
      <c r="C105" s="5" t="s">
        <v>169</v>
      </c>
      <c r="D105" s="5" t="s">
        <v>182</v>
      </c>
      <c r="E105" s="5" t="s">
        <v>883</v>
      </c>
      <c r="F105" s="5" t="s">
        <v>883</v>
      </c>
      <c r="G105" s="7">
        <v>1</v>
      </c>
      <c r="H105" s="7">
        <v>5</v>
      </c>
      <c r="I105" s="7">
        <v>5</v>
      </c>
      <c r="J105" s="7">
        <v>5</v>
      </c>
      <c r="K105" s="7">
        <f t="shared" si="4"/>
        <v>4</v>
      </c>
      <c r="L105" s="6">
        <v>6</v>
      </c>
      <c r="M105" s="6">
        <f t="shared" si="5"/>
        <v>0</v>
      </c>
      <c r="N105" s="5">
        <v>3</v>
      </c>
      <c r="O105" s="5">
        <v>5</v>
      </c>
      <c r="P105" s="5">
        <v>2</v>
      </c>
      <c r="Q105" s="5" t="s">
        <v>190</v>
      </c>
      <c r="R105" s="5" t="s">
        <v>190</v>
      </c>
      <c r="S105" s="5" t="s">
        <v>223</v>
      </c>
      <c r="T105" s="6">
        <v>10</v>
      </c>
      <c r="U105" s="6">
        <v>1</v>
      </c>
      <c r="V105" s="5" t="s">
        <v>192</v>
      </c>
      <c r="W105" s="6">
        <v>5</v>
      </c>
      <c r="X105" s="5" t="s">
        <v>242</v>
      </c>
      <c r="Y105" s="4" t="s">
        <v>2289</v>
      </c>
      <c r="Z105" s="4" t="str">
        <f t="shared" si="6"/>
        <v>No race</v>
      </c>
      <c r="AA105" s="4" t="str">
        <f t="shared" si="7"/>
        <v>No race</v>
      </c>
    </row>
    <row r="106" spans="1:27" ht="26" customHeight="1" x14ac:dyDescent="0.2">
      <c r="A106" s="5" t="s">
        <v>154</v>
      </c>
      <c r="B106" s="5" t="s">
        <v>150</v>
      </c>
      <c r="C106" s="5" t="s">
        <v>151</v>
      </c>
      <c r="D106" s="5" t="s">
        <v>182</v>
      </c>
      <c r="E106" s="5" t="s">
        <v>886</v>
      </c>
      <c r="F106" s="5" t="s">
        <v>887</v>
      </c>
      <c r="G106" s="7">
        <v>3</v>
      </c>
      <c r="H106" s="7">
        <v>2</v>
      </c>
      <c r="I106" s="7">
        <v>2</v>
      </c>
      <c r="J106" s="7">
        <v>3</v>
      </c>
      <c r="K106" s="7">
        <f t="shared" si="4"/>
        <v>2.5</v>
      </c>
      <c r="L106" s="6">
        <v>3.1</v>
      </c>
      <c r="M106" s="6">
        <f t="shared" si="5"/>
        <v>2.9</v>
      </c>
      <c r="N106" s="5">
        <v>5</v>
      </c>
      <c r="O106" s="5">
        <v>4</v>
      </c>
      <c r="P106" s="5">
        <v>4</v>
      </c>
      <c r="Q106" s="5" t="s">
        <v>212</v>
      </c>
      <c r="R106" s="5" t="s">
        <v>190</v>
      </c>
      <c r="S106" s="5" t="s">
        <v>191</v>
      </c>
      <c r="T106" s="6">
        <v>5</v>
      </c>
      <c r="U106" s="6">
        <v>4</v>
      </c>
      <c r="V106" s="5" t="s">
        <v>192</v>
      </c>
      <c r="W106" s="6">
        <v>5</v>
      </c>
      <c r="X106" s="5" t="s">
        <v>334</v>
      </c>
      <c r="Y106" s="4" t="s">
        <v>2288</v>
      </c>
      <c r="Z106" s="4" t="str">
        <f t="shared" si="6"/>
        <v>Out-group</v>
      </c>
      <c r="AA106" s="4" t="str">
        <f t="shared" si="7"/>
        <v>White-Out-group</v>
      </c>
    </row>
    <row r="107" spans="1:27" ht="26" customHeight="1" x14ac:dyDescent="0.2">
      <c r="A107" s="5" t="s">
        <v>154</v>
      </c>
      <c r="B107" s="5" t="s">
        <v>2298</v>
      </c>
      <c r="C107" s="5" t="s">
        <v>147</v>
      </c>
      <c r="D107" s="5" t="s">
        <v>182</v>
      </c>
      <c r="E107" s="5" t="s">
        <v>225</v>
      </c>
      <c r="F107" s="5" t="s">
        <v>460</v>
      </c>
      <c r="G107" s="7">
        <v>3</v>
      </c>
      <c r="H107" s="7">
        <v>4</v>
      </c>
      <c r="I107" s="7">
        <v>4</v>
      </c>
      <c r="J107" s="7">
        <v>5</v>
      </c>
      <c r="K107" s="7">
        <f t="shared" si="4"/>
        <v>4</v>
      </c>
      <c r="L107" s="6">
        <v>4</v>
      </c>
      <c r="M107" s="6">
        <f t="shared" si="5"/>
        <v>2</v>
      </c>
      <c r="N107" s="5">
        <v>4</v>
      </c>
      <c r="O107" s="5">
        <v>4</v>
      </c>
      <c r="P107" s="5">
        <v>4</v>
      </c>
      <c r="Q107" s="5" t="s">
        <v>212</v>
      </c>
      <c r="R107" s="5" t="s">
        <v>224</v>
      </c>
      <c r="S107" s="5" t="s">
        <v>212</v>
      </c>
      <c r="T107" s="6">
        <v>4</v>
      </c>
      <c r="U107" s="6">
        <v>6</v>
      </c>
      <c r="V107" s="5" t="s">
        <v>192</v>
      </c>
      <c r="W107" s="6">
        <v>5</v>
      </c>
      <c r="X107" s="5" t="s">
        <v>1162</v>
      </c>
      <c r="Y107" s="4" t="s">
        <v>2289</v>
      </c>
      <c r="Z107" s="4" t="str">
        <f t="shared" si="6"/>
        <v>No race</v>
      </c>
      <c r="AA107" s="4" t="str">
        <f t="shared" si="7"/>
        <v>No race</v>
      </c>
    </row>
    <row r="108" spans="1:27" ht="26" customHeight="1" x14ac:dyDescent="0.2">
      <c r="A108" s="5" t="s">
        <v>154</v>
      </c>
      <c r="B108" s="5" t="s">
        <v>2298</v>
      </c>
      <c r="C108" s="5" t="s">
        <v>581</v>
      </c>
      <c r="D108" s="5" t="s">
        <v>182</v>
      </c>
      <c r="E108" s="5" t="s">
        <v>1144</v>
      </c>
      <c r="F108" s="5" t="s">
        <v>1145</v>
      </c>
      <c r="G108" s="7">
        <v>2</v>
      </c>
      <c r="H108" s="7">
        <v>3</v>
      </c>
      <c r="I108" s="7">
        <v>1</v>
      </c>
      <c r="J108" s="7">
        <v>3</v>
      </c>
      <c r="K108" s="7">
        <f t="shared" si="4"/>
        <v>2.25</v>
      </c>
      <c r="L108" s="6">
        <v>4.0999999999999996</v>
      </c>
      <c r="M108" s="6">
        <f t="shared" si="5"/>
        <v>1.9000000000000004</v>
      </c>
      <c r="N108" s="5">
        <v>3</v>
      </c>
      <c r="O108" s="5">
        <v>4</v>
      </c>
      <c r="P108" s="5">
        <v>2</v>
      </c>
      <c r="Q108" s="5" t="s">
        <v>190</v>
      </c>
      <c r="R108" s="5" t="s">
        <v>212</v>
      </c>
      <c r="S108" s="5" t="s">
        <v>191</v>
      </c>
      <c r="T108" s="6">
        <v>7</v>
      </c>
      <c r="U108" s="6">
        <v>6</v>
      </c>
      <c r="V108" s="5" t="s">
        <v>192</v>
      </c>
      <c r="W108" s="6">
        <v>7</v>
      </c>
      <c r="X108" s="5" t="s">
        <v>1146</v>
      </c>
      <c r="Y108" s="4" t="s">
        <v>2288</v>
      </c>
      <c r="Z108" s="4" t="str">
        <f t="shared" si="6"/>
        <v>In-group</v>
      </c>
      <c r="AA108" s="4" t="str">
        <f t="shared" si="7"/>
        <v>Black-In-group</v>
      </c>
    </row>
    <row r="109" spans="1:27" ht="26" customHeight="1" x14ac:dyDescent="0.2">
      <c r="A109" s="5" t="s">
        <v>154</v>
      </c>
      <c r="B109" s="5" t="s">
        <v>2298</v>
      </c>
      <c r="C109" s="5" t="s">
        <v>151</v>
      </c>
      <c r="D109" s="5" t="s">
        <v>182</v>
      </c>
      <c r="E109" s="5" t="s">
        <v>479</v>
      </c>
      <c r="F109" s="5" t="s">
        <v>334</v>
      </c>
      <c r="G109" s="7">
        <v>4</v>
      </c>
      <c r="H109" s="7">
        <v>1</v>
      </c>
      <c r="I109" s="7">
        <v>4</v>
      </c>
      <c r="J109" s="7">
        <v>4</v>
      </c>
      <c r="K109" s="7">
        <f t="shared" si="4"/>
        <v>3.25</v>
      </c>
      <c r="L109" s="6">
        <v>3.2</v>
      </c>
      <c r="M109" s="6">
        <f t="shared" si="5"/>
        <v>2.8</v>
      </c>
      <c r="N109" s="5">
        <v>5</v>
      </c>
      <c r="O109" s="5">
        <v>2</v>
      </c>
      <c r="P109" s="5">
        <v>5</v>
      </c>
      <c r="Q109" s="5" t="s">
        <v>224</v>
      </c>
      <c r="R109" s="5" t="s">
        <v>191</v>
      </c>
      <c r="S109" s="5" t="s">
        <v>224</v>
      </c>
      <c r="T109" s="6">
        <v>8</v>
      </c>
      <c r="U109" s="6">
        <v>3</v>
      </c>
      <c r="V109" s="5" t="s">
        <v>192</v>
      </c>
      <c r="W109" s="6">
        <v>5</v>
      </c>
      <c r="X109" s="5" t="s">
        <v>460</v>
      </c>
      <c r="Y109" s="4" t="s">
        <v>2288</v>
      </c>
      <c r="Z109" s="4" t="str">
        <f t="shared" si="6"/>
        <v>In-group</v>
      </c>
      <c r="AA109" s="4" t="str">
        <f t="shared" si="7"/>
        <v>Black-In-group</v>
      </c>
    </row>
    <row r="110" spans="1:27" ht="26" customHeight="1" x14ac:dyDescent="0.2">
      <c r="A110" s="5" t="s">
        <v>154</v>
      </c>
      <c r="B110" s="5" t="s">
        <v>2298</v>
      </c>
      <c r="C110" s="5" t="s">
        <v>169</v>
      </c>
      <c r="D110" s="5" t="s">
        <v>182</v>
      </c>
      <c r="E110" s="5" t="s">
        <v>905</v>
      </c>
      <c r="F110" s="5" t="s">
        <v>906</v>
      </c>
      <c r="G110" s="7">
        <v>3</v>
      </c>
      <c r="H110" s="7">
        <v>4</v>
      </c>
      <c r="I110" s="7">
        <v>2</v>
      </c>
      <c r="J110" s="7">
        <v>1</v>
      </c>
      <c r="K110" s="7">
        <f t="shared" si="4"/>
        <v>2.5</v>
      </c>
      <c r="L110" s="6">
        <v>3.9</v>
      </c>
      <c r="M110" s="6">
        <f t="shared" si="5"/>
        <v>2.1</v>
      </c>
      <c r="N110" s="5">
        <v>3</v>
      </c>
      <c r="O110" s="5">
        <v>4</v>
      </c>
      <c r="P110" s="5">
        <v>3</v>
      </c>
      <c r="Q110" s="5" t="s">
        <v>190</v>
      </c>
      <c r="R110" s="5" t="s">
        <v>212</v>
      </c>
      <c r="S110" s="5" t="s">
        <v>223</v>
      </c>
      <c r="T110" s="6">
        <v>5</v>
      </c>
      <c r="U110" s="6">
        <v>6</v>
      </c>
      <c r="V110" s="5" t="s">
        <v>231</v>
      </c>
      <c r="W110" s="6">
        <v>6</v>
      </c>
      <c r="X110" s="5" t="s">
        <v>907</v>
      </c>
      <c r="Y110" s="4" t="s">
        <v>2288</v>
      </c>
      <c r="Z110" s="4" t="str">
        <f t="shared" si="6"/>
        <v>In-group</v>
      </c>
      <c r="AA110" s="4" t="str">
        <f t="shared" si="7"/>
        <v>Black-In-group</v>
      </c>
    </row>
    <row r="111" spans="1:27" ht="26" customHeight="1" x14ac:dyDescent="0.2">
      <c r="A111" s="5" t="s">
        <v>154</v>
      </c>
      <c r="B111" s="5" t="s">
        <v>2298</v>
      </c>
      <c r="C111" s="5" t="s">
        <v>169</v>
      </c>
      <c r="D111" s="5" t="s">
        <v>182</v>
      </c>
      <c r="E111" s="5" t="s">
        <v>182</v>
      </c>
      <c r="F111" s="5" t="s">
        <v>281</v>
      </c>
      <c r="G111" s="7">
        <v>3</v>
      </c>
      <c r="H111" s="7">
        <v>4</v>
      </c>
      <c r="I111" s="7">
        <v>5</v>
      </c>
      <c r="J111" s="7">
        <v>4</v>
      </c>
      <c r="K111" s="7">
        <f t="shared" si="4"/>
        <v>4</v>
      </c>
      <c r="L111" s="6">
        <v>2</v>
      </c>
      <c r="M111" s="6">
        <f t="shared" si="5"/>
        <v>4</v>
      </c>
      <c r="N111" s="5">
        <v>3</v>
      </c>
      <c r="O111" s="5">
        <v>4</v>
      </c>
      <c r="P111" s="5">
        <v>3</v>
      </c>
      <c r="Q111" s="5" t="s">
        <v>190</v>
      </c>
      <c r="R111" s="5" t="s">
        <v>212</v>
      </c>
      <c r="S111" s="5" t="s">
        <v>224</v>
      </c>
      <c r="T111" s="6">
        <v>7</v>
      </c>
      <c r="U111" s="6">
        <v>8</v>
      </c>
      <c r="V111" s="5" t="s">
        <v>192</v>
      </c>
      <c r="W111" s="6">
        <v>7</v>
      </c>
      <c r="X111" s="5" t="s">
        <v>282</v>
      </c>
      <c r="Y111" s="4" t="s">
        <v>2288</v>
      </c>
      <c r="Z111" s="4" t="str">
        <f t="shared" si="6"/>
        <v>In-group</v>
      </c>
      <c r="AA111" s="4" t="str">
        <f t="shared" si="7"/>
        <v>Black-In-group</v>
      </c>
    </row>
    <row r="112" spans="1:27" ht="26" customHeight="1" x14ac:dyDescent="0.2">
      <c r="A112" s="5" t="s">
        <v>154</v>
      </c>
      <c r="B112" s="5" t="s">
        <v>2298</v>
      </c>
      <c r="C112" s="5" t="s">
        <v>151</v>
      </c>
      <c r="D112" s="5" t="s">
        <v>182</v>
      </c>
      <c r="E112" s="5" t="s">
        <v>921</v>
      </c>
      <c r="F112" s="5" t="s">
        <v>922</v>
      </c>
      <c r="G112" s="7">
        <v>2</v>
      </c>
      <c r="H112" s="7">
        <v>3</v>
      </c>
      <c r="I112" s="7">
        <v>4</v>
      </c>
      <c r="J112" s="7">
        <v>2</v>
      </c>
      <c r="K112" s="7">
        <f t="shared" si="4"/>
        <v>2.75</v>
      </c>
      <c r="L112" s="6">
        <v>4.3</v>
      </c>
      <c r="M112" s="6">
        <f t="shared" si="5"/>
        <v>1.7000000000000002</v>
      </c>
      <c r="N112" s="5">
        <v>5</v>
      </c>
      <c r="O112" s="5">
        <v>3</v>
      </c>
      <c r="P112" s="5">
        <v>6</v>
      </c>
      <c r="Q112" s="5" t="s">
        <v>191</v>
      </c>
      <c r="R112" s="5" t="s">
        <v>190</v>
      </c>
      <c r="S112" s="5" t="s">
        <v>190</v>
      </c>
      <c r="T112" s="6">
        <v>7</v>
      </c>
      <c r="U112" s="6">
        <v>5</v>
      </c>
      <c r="V112" s="5" t="s">
        <v>192</v>
      </c>
      <c r="W112" s="6">
        <v>7</v>
      </c>
      <c r="X112" s="5" t="s">
        <v>923</v>
      </c>
      <c r="Y112" s="4" t="s">
        <v>2289</v>
      </c>
      <c r="Z112" s="4" t="str">
        <f t="shared" si="6"/>
        <v>No race</v>
      </c>
      <c r="AA112" s="4" t="str">
        <f t="shared" si="7"/>
        <v>No race</v>
      </c>
    </row>
    <row r="113" spans="1:27" ht="26" customHeight="1" x14ac:dyDescent="0.2">
      <c r="A113" s="5" t="s">
        <v>154</v>
      </c>
      <c r="B113" s="5" t="s">
        <v>2298</v>
      </c>
      <c r="C113" s="5" t="s">
        <v>151</v>
      </c>
      <c r="D113" s="5" t="s">
        <v>182</v>
      </c>
      <c r="E113" s="5" t="s">
        <v>1433</v>
      </c>
      <c r="F113" s="5" t="s">
        <v>1434</v>
      </c>
      <c r="G113" s="7">
        <v>5</v>
      </c>
      <c r="H113" s="7">
        <v>4</v>
      </c>
      <c r="I113" s="7">
        <v>5</v>
      </c>
      <c r="J113" s="7">
        <v>5</v>
      </c>
      <c r="K113" s="7">
        <f t="shared" si="4"/>
        <v>4.75</v>
      </c>
      <c r="L113" s="6">
        <v>6</v>
      </c>
      <c r="M113" s="6">
        <f t="shared" si="5"/>
        <v>0</v>
      </c>
      <c r="N113" s="5">
        <v>2</v>
      </c>
      <c r="O113" s="5">
        <v>2</v>
      </c>
      <c r="P113" s="5">
        <v>2</v>
      </c>
      <c r="Q113" s="5" t="s">
        <v>224</v>
      </c>
      <c r="R113" s="5" t="s">
        <v>212</v>
      </c>
      <c r="S113" s="5" t="s">
        <v>224</v>
      </c>
      <c r="T113" s="6">
        <v>10</v>
      </c>
      <c r="U113" s="6">
        <v>10</v>
      </c>
      <c r="V113" s="5" t="s">
        <v>192</v>
      </c>
      <c r="W113" s="6">
        <v>10</v>
      </c>
      <c r="X113" s="5" t="s">
        <v>225</v>
      </c>
      <c r="Y113" s="4" t="s">
        <v>2288</v>
      </c>
      <c r="Z113" s="4" t="str">
        <f t="shared" si="6"/>
        <v>In-group</v>
      </c>
      <c r="AA113" s="4" t="str">
        <f t="shared" si="7"/>
        <v>Black-In-group</v>
      </c>
    </row>
    <row r="114" spans="1:27" ht="26" customHeight="1" x14ac:dyDescent="0.2">
      <c r="A114" s="5" t="s">
        <v>154</v>
      </c>
      <c r="B114" s="5" t="s">
        <v>2298</v>
      </c>
      <c r="C114" s="5" t="s">
        <v>147</v>
      </c>
      <c r="D114" s="5" t="s">
        <v>182</v>
      </c>
      <c r="E114" s="5" t="s">
        <v>934</v>
      </c>
      <c r="F114" s="5" t="s">
        <v>935</v>
      </c>
      <c r="G114" s="7">
        <v>1</v>
      </c>
      <c r="H114" s="7">
        <v>4</v>
      </c>
      <c r="I114" s="7">
        <v>1</v>
      </c>
      <c r="J114" s="7">
        <v>4</v>
      </c>
      <c r="K114" s="7">
        <f t="shared" si="4"/>
        <v>2.5</v>
      </c>
      <c r="L114" s="6">
        <v>5</v>
      </c>
      <c r="M114" s="6">
        <f t="shared" si="5"/>
        <v>1</v>
      </c>
      <c r="N114" s="5">
        <v>3</v>
      </c>
      <c r="O114" s="5">
        <v>4</v>
      </c>
      <c r="P114" s="5">
        <v>4</v>
      </c>
      <c r="Q114" s="5" t="s">
        <v>223</v>
      </c>
      <c r="R114" s="5" t="s">
        <v>223</v>
      </c>
      <c r="S114" s="5" t="s">
        <v>223</v>
      </c>
      <c r="T114" s="6">
        <v>4</v>
      </c>
      <c r="U114" s="6">
        <v>6</v>
      </c>
      <c r="V114" s="5" t="s">
        <v>192</v>
      </c>
      <c r="W114" s="6">
        <v>4</v>
      </c>
      <c r="X114" s="5" t="s">
        <v>142</v>
      </c>
      <c r="Y114" s="4" t="s">
        <v>2288</v>
      </c>
      <c r="Z114" s="4" t="str">
        <f t="shared" si="6"/>
        <v>In-group</v>
      </c>
      <c r="AA114" s="4" t="str">
        <f t="shared" si="7"/>
        <v>Black-In-group</v>
      </c>
    </row>
    <row r="115" spans="1:27" ht="26" customHeight="1" x14ac:dyDescent="0.2">
      <c r="A115" s="5" t="s">
        <v>154</v>
      </c>
      <c r="B115" s="5" t="s">
        <v>150</v>
      </c>
      <c r="C115" s="5" t="s">
        <v>169</v>
      </c>
      <c r="D115" s="5" t="s">
        <v>182</v>
      </c>
      <c r="E115" s="5" t="s">
        <v>939</v>
      </c>
      <c r="F115" s="5" t="s">
        <v>940</v>
      </c>
      <c r="G115" s="7">
        <v>4</v>
      </c>
      <c r="H115" s="7">
        <v>3</v>
      </c>
      <c r="I115" s="7">
        <v>3</v>
      </c>
      <c r="J115" s="7">
        <v>2</v>
      </c>
      <c r="K115" s="7">
        <f t="shared" si="4"/>
        <v>3</v>
      </c>
      <c r="L115" s="6">
        <v>3</v>
      </c>
      <c r="M115" s="6">
        <f t="shared" si="5"/>
        <v>3</v>
      </c>
      <c r="N115" s="5">
        <v>7</v>
      </c>
      <c r="O115" s="5">
        <v>6</v>
      </c>
      <c r="P115" s="5">
        <v>5</v>
      </c>
      <c r="Q115" s="5" t="s">
        <v>212</v>
      </c>
      <c r="R115" s="5" t="s">
        <v>190</v>
      </c>
      <c r="S115" s="5" t="s">
        <v>212</v>
      </c>
      <c r="T115" s="6">
        <v>4</v>
      </c>
      <c r="U115" s="6">
        <v>5</v>
      </c>
      <c r="V115" s="5" t="s">
        <v>231</v>
      </c>
      <c r="W115" s="6">
        <v>6</v>
      </c>
      <c r="X115" s="5" t="s">
        <v>941</v>
      </c>
      <c r="Y115" s="4" t="s">
        <v>2290</v>
      </c>
      <c r="Z115" s="4" t="str">
        <f t="shared" si="6"/>
        <v>In-group</v>
      </c>
      <c r="AA115" s="4" t="str">
        <f t="shared" si="7"/>
        <v>White-In-group</v>
      </c>
    </row>
    <row r="116" spans="1:27" ht="26" customHeight="1" x14ac:dyDescent="0.2">
      <c r="A116" s="5" t="s">
        <v>154</v>
      </c>
      <c r="B116" s="5" t="s">
        <v>2298</v>
      </c>
      <c r="C116" s="5" t="s">
        <v>151</v>
      </c>
      <c r="D116" s="5" t="s">
        <v>182</v>
      </c>
      <c r="E116" s="5" t="s">
        <v>945</v>
      </c>
      <c r="F116" s="5" t="s">
        <v>946</v>
      </c>
      <c r="G116" s="7">
        <v>4</v>
      </c>
      <c r="H116" s="7">
        <v>2</v>
      </c>
      <c r="I116" s="7">
        <v>3</v>
      </c>
      <c r="J116" s="7">
        <v>3</v>
      </c>
      <c r="K116" s="7">
        <f t="shared" si="4"/>
        <v>3</v>
      </c>
      <c r="L116" s="6">
        <v>3</v>
      </c>
      <c r="M116" s="6">
        <f t="shared" si="5"/>
        <v>3</v>
      </c>
      <c r="N116" s="5">
        <v>3</v>
      </c>
      <c r="O116" s="5">
        <v>4</v>
      </c>
      <c r="P116" s="5">
        <v>2</v>
      </c>
      <c r="Q116" s="5" t="s">
        <v>191</v>
      </c>
      <c r="R116" s="5" t="s">
        <v>191</v>
      </c>
      <c r="S116" s="5" t="s">
        <v>191</v>
      </c>
      <c r="T116" s="6">
        <v>4</v>
      </c>
      <c r="U116" s="6">
        <v>5</v>
      </c>
      <c r="V116" s="5" t="s">
        <v>309</v>
      </c>
      <c r="W116" s="6">
        <v>5</v>
      </c>
      <c r="X116" s="5" t="s">
        <v>142</v>
      </c>
      <c r="Y116" s="4" t="s">
        <v>2290</v>
      </c>
      <c r="Z116" s="4" t="str">
        <f t="shared" si="6"/>
        <v>Out-group</v>
      </c>
      <c r="AA116" s="4" t="str">
        <f t="shared" si="7"/>
        <v>Black-Out-group</v>
      </c>
    </row>
    <row r="117" spans="1:27" ht="26" customHeight="1" x14ac:dyDescent="0.2">
      <c r="A117" s="5" t="s">
        <v>154</v>
      </c>
      <c r="B117" s="5" t="s">
        <v>150</v>
      </c>
      <c r="C117" s="5" t="s">
        <v>166</v>
      </c>
      <c r="D117" s="5" t="s">
        <v>182</v>
      </c>
      <c r="E117" s="5" t="s">
        <v>400</v>
      </c>
      <c r="F117" s="5" t="s">
        <v>401</v>
      </c>
      <c r="G117" s="7">
        <v>2</v>
      </c>
      <c r="H117" s="7">
        <v>3</v>
      </c>
      <c r="I117" s="7">
        <v>2</v>
      </c>
      <c r="J117" s="7">
        <v>3</v>
      </c>
      <c r="K117" s="7">
        <f t="shared" si="4"/>
        <v>2.5</v>
      </c>
      <c r="L117" s="6">
        <v>3</v>
      </c>
      <c r="M117" s="6">
        <f t="shared" si="5"/>
        <v>3</v>
      </c>
      <c r="N117" s="5">
        <v>3</v>
      </c>
      <c r="O117" s="5">
        <v>3</v>
      </c>
      <c r="P117" s="5">
        <v>6</v>
      </c>
      <c r="Q117" s="5" t="s">
        <v>212</v>
      </c>
      <c r="R117" s="5" t="s">
        <v>191</v>
      </c>
      <c r="S117" s="5" t="s">
        <v>190</v>
      </c>
      <c r="T117" s="6">
        <v>4</v>
      </c>
      <c r="U117" s="6">
        <v>6</v>
      </c>
      <c r="V117" s="5" t="s">
        <v>192</v>
      </c>
      <c r="W117" s="6">
        <v>4</v>
      </c>
      <c r="X117" s="5" t="s">
        <v>402</v>
      </c>
      <c r="Y117" s="4" t="s">
        <v>2290</v>
      </c>
      <c r="Z117" s="4" t="str">
        <f t="shared" si="6"/>
        <v>In-group</v>
      </c>
      <c r="AA117" s="4" t="str">
        <f t="shared" si="7"/>
        <v>White-In-group</v>
      </c>
    </row>
    <row r="118" spans="1:27" ht="26" customHeight="1" x14ac:dyDescent="0.2">
      <c r="A118" s="5" t="s">
        <v>154</v>
      </c>
      <c r="B118" s="5" t="s">
        <v>2298</v>
      </c>
      <c r="C118" s="5" t="s">
        <v>147</v>
      </c>
      <c r="D118" s="5" t="s">
        <v>182</v>
      </c>
      <c r="E118" s="5" t="s">
        <v>959</v>
      </c>
      <c r="F118" s="5" t="s">
        <v>960</v>
      </c>
      <c r="G118" s="7">
        <v>1</v>
      </c>
      <c r="H118" s="7">
        <v>1</v>
      </c>
      <c r="I118" s="7">
        <v>3</v>
      </c>
      <c r="J118" s="7">
        <v>1</v>
      </c>
      <c r="K118" s="7">
        <f t="shared" si="4"/>
        <v>1.5</v>
      </c>
      <c r="L118" s="6">
        <v>2</v>
      </c>
      <c r="M118" s="6">
        <f t="shared" si="5"/>
        <v>4</v>
      </c>
      <c r="N118" s="5">
        <v>1</v>
      </c>
      <c r="O118" s="5">
        <v>1</v>
      </c>
      <c r="P118" s="5">
        <v>1</v>
      </c>
      <c r="Q118" s="5" t="s">
        <v>223</v>
      </c>
      <c r="R118" s="5" t="s">
        <v>223</v>
      </c>
      <c r="S118" s="5" t="s">
        <v>223</v>
      </c>
      <c r="T118" s="6">
        <v>3</v>
      </c>
      <c r="U118" s="6">
        <v>2</v>
      </c>
      <c r="V118" s="5" t="s">
        <v>192</v>
      </c>
      <c r="W118" s="6">
        <v>5</v>
      </c>
      <c r="X118" s="5" t="s">
        <v>142</v>
      </c>
      <c r="Y118" s="4" t="s">
        <v>2289</v>
      </c>
      <c r="Z118" s="4" t="str">
        <f t="shared" si="6"/>
        <v>No race</v>
      </c>
      <c r="AA118" s="4" t="str">
        <f t="shared" si="7"/>
        <v>No race</v>
      </c>
    </row>
    <row r="119" spans="1:27" ht="26" customHeight="1" x14ac:dyDescent="0.2">
      <c r="A119" s="5" t="s">
        <v>154</v>
      </c>
      <c r="B119" s="5" t="s">
        <v>2298</v>
      </c>
      <c r="C119" s="5" t="s">
        <v>151</v>
      </c>
      <c r="D119" s="5" t="s">
        <v>182</v>
      </c>
      <c r="E119" s="5" t="s">
        <v>969</v>
      </c>
      <c r="F119" s="5" t="s">
        <v>970</v>
      </c>
      <c r="G119" s="7">
        <v>3</v>
      </c>
      <c r="H119" s="7">
        <v>2</v>
      </c>
      <c r="I119" s="7">
        <v>3</v>
      </c>
      <c r="J119" s="7">
        <v>2</v>
      </c>
      <c r="K119" s="7">
        <f t="shared" si="4"/>
        <v>2.5</v>
      </c>
      <c r="L119" s="6">
        <v>4.3</v>
      </c>
      <c r="M119" s="6">
        <f t="shared" si="5"/>
        <v>1.7000000000000002</v>
      </c>
      <c r="N119" s="5">
        <v>4</v>
      </c>
      <c r="O119" s="5">
        <v>3</v>
      </c>
      <c r="P119" s="5">
        <v>4</v>
      </c>
      <c r="Q119" s="5" t="s">
        <v>190</v>
      </c>
      <c r="R119" s="5" t="s">
        <v>191</v>
      </c>
      <c r="S119" s="5" t="s">
        <v>190</v>
      </c>
      <c r="T119" s="6">
        <v>7</v>
      </c>
      <c r="U119" s="6">
        <v>5</v>
      </c>
      <c r="V119" s="5" t="s">
        <v>192</v>
      </c>
      <c r="W119" s="6">
        <v>8</v>
      </c>
      <c r="X119" s="5" t="s">
        <v>142</v>
      </c>
      <c r="Y119" s="4" t="s">
        <v>2288</v>
      </c>
      <c r="Z119" s="4" t="str">
        <f t="shared" si="6"/>
        <v>In-group</v>
      </c>
      <c r="AA119" s="4" t="str">
        <f t="shared" si="7"/>
        <v>Black-In-group</v>
      </c>
    </row>
    <row r="120" spans="1:27" ht="26" customHeight="1" x14ac:dyDescent="0.2">
      <c r="A120" s="5" t="s">
        <v>154</v>
      </c>
      <c r="B120" s="5" t="s">
        <v>2298</v>
      </c>
      <c r="C120" s="5" t="s">
        <v>169</v>
      </c>
      <c r="D120" s="5" t="s">
        <v>182</v>
      </c>
      <c r="E120" s="5" t="s">
        <v>184</v>
      </c>
      <c r="F120" s="5" t="s">
        <v>184</v>
      </c>
      <c r="G120" s="7">
        <v>3</v>
      </c>
      <c r="H120" s="7">
        <v>2</v>
      </c>
      <c r="I120" s="7">
        <v>2</v>
      </c>
      <c r="J120" s="7">
        <v>1</v>
      </c>
      <c r="K120" s="7">
        <f t="shared" si="4"/>
        <v>2</v>
      </c>
      <c r="L120" s="6">
        <v>2.9</v>
      </c>
      <c r="M120" s="6">
        <f t="shared" si="5"/>
        <v>3.1</v>
      </c>
      <c r="N120" s="5">
        <v>3</v>
      </c>
      <c r="O120" s="5">
        <v>4</v>
      </c>
      <c r="P120" s="5">
        <v>6</v>
      </c>
      <c r="Q120" s="5" t="s">
        <v>190</v>
      </c>
      <c r="R120" s="5" t="s">
        <v>191</v>
      </c>
      <c r="S120" s="5" t="s">
        <v>223</v>
      </c>
      <c r="T120" s="6">
        <v>5</v>
      </c>
      <c r="U120" s="6">
        <v>3</v>
      </c>
      <c r="V120" s="5" t="s">
        <v>192</v>
      </c>
      <c r="W120" s="6">
        <v>7</v>
      </c>
      <c r="X120" s="5" t="s">
        <v>286</v>
      </c>
      <c r="Y120" s="4" t="s">
        <v>2290</v>
      </c>
      <c r="Z120" s="4" t="str">
        <f t="shared" si="6"/>
        <v>Out-group</v>
      </c>
      <c r="AA120" s="4" t="str">
        <f t="shared" si="7"/>
        <v>Black-Out-group</v>
      </c>
    </row>
    <row r="121" spans="1:27" ht="26" customHeight="1" x14ac:dyDescent="0.2">
      <c r="A121" s="5" t="s">
        <v>154</v>
      </c>
      <c r="B121" s="5" t="s">
        <v>2298</v>
      </c>
      <c r="C121" s="5" t="s">
        <v>169</v>
      </c>
      <c r="D121" s="5" t="s">
        <v>182</v>
      </c>
      <c r="E121" s="5" t="s">
        <v>225</v>
      </c>
      <c r="F121" s="5" t="s">
        <v>983</v>
      </c>
      <c r="G121" s="7">
        <v>5</v>
      </c>
      <c r="H121" s="7">
        <v>4</v>
      </c>
      <c r="I121" s="7">
        <v>5</v>
      </c>
      <c r="J121" s="7">
        <v>5</v>
      </c>
      <c r="K121" s="7">
        <f t="shared" si="4"/>
        <v>4.75</v>
      </c>
      <c r="L121" s="6">
        <v>6</v>
      </c>
      <c r="M121" s="6">
        <f t="shared" si="5"/>
        <v>0</v>
      </c>
      <c r="N121" s="5">
        <v>7</v>
      </c>
      <c r="O121" s="5">
        <v>7</v>
      </c>
      <c r="P121" s="5">
        <v>6</v>
      </c>
      <c r="Q121" s="5" t="s">
        <v>224</v>
      </c>
      <c r="R121" s="5" t="s">
        <v>290</v>
      </c>
      <c r="S121" s="5" t="s">
        <v>290</v>
      </c>
      <c r="T121" s="6">
        <v>10</v>
      </c>
      <c r="U121" s="6">
        <v>9</v>
      </c>
      <c r="V121" s="5" t="s">
        <v>192</v>
      </c>
      <c r="W121" s="6">
        <v>9</v>
      </c>
      <c r="X121" s="5" t="s">
        <v>806</v>
      </c>
      <c r="Y121" s="4" t="s">
        <v>2290</v>
      </c>
      <c r="Z121" s="4" t="str">
        <f t="shared" si="6"/>
        <v>Out-group</v>
      </c>
      <c r="AA121" s="4" t="str">
        <f t="shared" si="7"/>
        <v>Black-Out-group</v>
      </c>
    </row>
    <row r="122" spans="1:27" ht="26" customHeight="1" x14ac:dyDescent="0.2">
      <c r="A122" s="5" t="s">
        <v>154</v>
      </c>
      <c r="B122" s="5" t="s">
        <v>2298</v>
      </c>
      <c r="C122" s="5" t="s">
        <v>151</v>
      </c>
      <c r="D122" s="5" t="s">
        <v>182</v>
      </c>
      <c r="E122" s="5" t="s">
        <v>1490</v>
      </c>
      <c r="F122" s="5" t="s">
        <v>1918</v>
      </c>
      <c r="G122" s="7">
        <v>1</v>
      </c>
      <c r="H122" s="7">
        <v>2</v>
      </c>
      <c r="I122" s="7">
        <v>4</v>
      </c>
      <c r="J122" s="7">
        <v>2</v>
      </c>
      <c r="K122" s="7">
        <f t="shared" si="4"/>
        <v>2.25</v>
      </c>
      <c r="L122" s="6">
        <v>5.8</v>
      </c>
      <c r="M122" s="6">
        <f t="shared" si="5"/>
        <v>0.20000000000000018</v>
      </c>
      <c r="N122" s="5">
        <v>5</v>
      </c>
      <c r="O122" s="5">
        <v>4</v>
      </c>
      <c r="P122" s="5">
        <v>6</v>
      </c>
      <c r="Q122" s="5" t="s">
        <v>190</v>
      </c>
      <c r="R122" s="5" t="s">
        <v>212</v>
      </c>
      <c r="S122" s="5" t="s">
        <v>191</v>
      </c>
      <c r="T122" s="6">
        <v>10</v>
      </c>
      <c r="U122" s="6">
        <v>9</v>
      </c>
      <c r="V122" s="5" t="s">
        <v>192</v>
      </c>
      <c r="W122" s="6">
        <v>10</v>
      </c>
      <c r="X122" s="5" t="s">
        <v>1919</v>
      </c>
      <c r="Y122" s="4" t="s">
        <v>2289</v>
      </c>
      <c r="Z122" s="4" t="str">
        <f t="shared" si="6"/>
        <v>No race</v>
      </c>
      <c r="AA122" s="4" t="str">
        <f t="shared" si="7"/>
        <v>No race</v>
      </c>
    </row>
    <row r="123" spans="1:27" ht="26" customHeight="1" x14ac:dyDescent="0.2">
      <c r="A123" s="5" t="s">
        <v>154</v>
      </c>
      <c r="B123" s="5" t="s">
        <v>2298</v>
      </c>
      <c r="C123" s="5" t="s">
        <v>151</v>
      </c>
      <c r="D123" s="5" t="s">
        <v>182</v>
      </c>
      <c r="E123" s="5" t="s">
        <v>990</v>
      </c>
      <c r="F123" s="5" t="s">
        <v>991</v>
      </c>
      <c r="G123" s="7">
        <v>4</v>
      </c>
      <c r="H123" s="7">
        <v>3</v>
      </c>
      <c r="I123" s="7">
        <v>3</v>
      </c>
      <c r="J123" s="7">
        <v>2</v>
      </c>
      <c r="K123" s="7">
        <f t="shared" si="4"/>
        <v>3</v>
      </c>
      <c r="L123" s="6">
        <v>4.9000000000000004</v>
      </c>
      <c r="M123" s="6">
        <f t="shared" si="5"/>
        <v>1.0999999999999996</v>
      </c>
      <c r="N123" s="5">
        <v>4</v>
      </c>
      <c r="O123" s="5">
        <v>4</v>
      </c>
      <c r="P123" s="5">
        <v>4</v>
      </c>
      <c r="Q123" s="5" t="s">
        <v>212</v>
      </c>
      <c r="R123" s="5" t="s">
        <v>191</v>
      </c>
      <c r="S123" s="5" t="s">
        <v>191</v>
      </c>
      <c r="T123" s="6">
        <v>6</v>
      </c>
      <c r="U123" s="6">
        <v>9</v>
      </c>
      <c r="V123" s="5" t="s">
        <v>231</v>
      </c>
      <c r="W123" s="6">
        <v>7</v>
      </c>
      <c r="X123" s="5" t="s">
        <v>965</v>
      </c>
      <c r="Y123" s="4" t="s">
        <v>2289</v>
      </c>
      <c r="Z123" s="4" t="str">
        <f t="shared" si="6"/>
        <v>No race</v>
      </c>
      <c r="AA123" s="4" t="str">
        <f t="shared" si="7"/>
        <v>No race</v>
      </c>
    </row>
    <row r="124" spans="1:27" ht="26" customHeight="1" x14ac:dyDescent="0.2">
      <c r="A124" s="5" t="s">
        <v>154</v>
      </c>
      <c r="B124" s="5" t="s">
        <v>150</v>
      </c>
      <c r="C124" s="5" t="s">
        <v>166</v>
      </c>
      <c r="D124" s="5" t="s">
        <v>182</v>
      </c>
      <c r="E124" s="5" t="s">
        <v>995</v>
      </c>
      <c r="F124" s="5" t="s">
        <v>996</v>
      </c>
      <c r="G124" s="7">
        <v>3</v>
      </c>
      <c r="H124" s="7">
        <v>2</v>
      </c>
      <c r="I124" s="7">
        <v>2</v>
      </c>
      <c r="J124" s="7">
        <v>1</v>
      </c>
      <c r="K124" s="7">
        <f t="shared" si="4"/>
        <v>2</v>
      </c>
      <c r="L124" s="6">
        <v>3.5</v>
      </c>
      <c r="M124" s="6">
        <f t="shared" si="5"/>
        <v>2.5</v>
      </c>
      <c r="N124" s="5">
        <v>3</v>
      </c>
      <c r="O124" s="5">
        <v>3</v>
      </c>
      <c r="P124" s="5">
        <v>7</v>
      </c>
      <c r="Q124" s="5" t="s">
        <v>190</v>
      </c>
      <c r="R124" s="5" t="s">
        <v>191</v>
      </c>
      <c r="S124" s="5" t="s">
        <v>190</v>
      </c>
      <c r="T124" s="6">
        <v>5</v>
      </c>
      <c r="U124" s="6">
        <v>7</v>
      </c>
      <c r="V124" s="5" t="s">
        <v>231</v>
      </c>
      <c r="W124" s="6">
        <v>6</v>
      </c>
      <c r="X124" s="5" t="s">
        <v>997</v>
      </c>
      <c r="Y124" s="4" t="s">
        <v>2289</v>
      </c>
      <c r="Z124" s="4" t="str">
        <f t="shared" si="6"/>
        <v>No race</v>
      </c>
      <c r="AA124" s="4" t="str">
        <f t="shared" si="7"/>
        <v>No race</v>
      </c>
    </row>
    <row r="125" spans="1:27" ht="26" customHeight="1" x14ac:dyDescent="0.2">
      <c r="A125" s="5" t="s">
        <v>154</v>
      </c>
      <c r="B125" s="5" t="s">
        <v>2298</v>
      </c>
      <c r="C125" s="5" t="s">
        <v>151</v>
      </c>
      <c r="D125" s="5" t="s">
        <v>182</v>
      </c>
      <c r="E125" s="5" t="s">
        <v>1001</v>
      </c>
      <c r="F125" s="5" t="s">
        <v>1002</v>
      </c>
      <c r="G125" s="7">
        <v>3</v>
      </c>
      <c r="H125" s="7">
        <v>2</v>
      </c>
      <c r="I125" s="7">
        <v>2</v>
      </c>
      <c r="J125" s="7">
        <v>3</v>
      </c>
      <c r="K125" s="7">
        <f t="shared" si="4"/>
        <v>2.5</v>
      </c>
      <c r="L125" s="6">
        <v>3.7</v>
      </c>
      <c r="M125" s="6">
        <f t="shared" si="5"/>
        <v>2.2999999999999998</v>
      </c>
      <c r="N125" s="5">
        <v>6</v>
      </c>
      <c r="O125" s="5">
        <v>3</v>
      </c>
      <c r="P125" s="5">
        <v>5</v>
      </c>
      <c r="Q125" s="5" t="s">
        <v>212</v>
      </c>
      <c r="R125" s="5" t="s">
        <v>190</v>
      </c>
      <c r="S125" s="5" t="s">
        <v>190</v>
      </c>
      <c r="T125" s="6">
        <v>7</v>
      </c>
      <c r="U125" s="6">
        <v>6</v>
      </c>
      <c r="V125" s="5" t="s">
        <v>192</v>
      </c>
      <c r="W125" s="6">
        <v>6</v>
      </c>
      <c r="X125" s="5" t="s">
        <v>1003</v>
      </c>
      <c r="Y125" s="4" t="s">
        <v>2289</v>
      </c>
      <c r="Z125" s="4" t="str">
        <f t="shared" si="6"/>
        <v>No race</v>
      </c>
      <c r="AA125" s="4" t="str">
        <f t="shared" si="7"/>
        <v>No race</v>
      </c>
    </row>
    <row r="126" spans="1:27" ht="26" customHeight="1" x14ac:dyDescent="0.2">
      <c r="A126" s="5" t="s">
        <v>154</v>
      </c>
      <c r="B126" s="5" t="s">
        <v>2298</v>
      </c>
      <c r="C126" s="5" t="s">
        <v>151</v>
      </c>
      <c r="D126" s="5" t="s">
        <v>182</v>
      </c>
      <c r="E126" s="5" t="s">
        <v>1009</v>
      </c>
      <c r="F126" s="5" t="s">
        <v>1010</v>
      </c>
      <c r="G126" s="7">
        <v>3</v>
      </c>
      <c r="H126" s="7">
        <v>3</v>
      </c>
      <c r="I126" s="7">
        <v>3</v>
      </c>
      <c r="J126" s="7">
        <v>4</v>
      </c>
      <c r="K126" s="7">
        <f t="shared" si="4"/>
        <v>3.25</v>
      </c>
      <c r="L126" s="6">
        <v>1.9</v>
      </c>
      <c r="M126" s="6">
        <f t="shared" si="5"/>
        <v>4.0999999999999996</v>
      </c>
      <c r="N126" s="5">
        <v>4</v>
      </c>
      <c r="O126" s="5">
        <v>5</v>
      </c>
      <c r="P126" s="5">
        <v>4</v>
      </c>
      <c r="Q126" s="5" t="s">
        <v>212</v>
      </c>
      <c r="R126" s="5" t="s">
        <v>212</v>
      </c>
      <c r="S126" s="5" t="s">
        <v>212</v>
      </c>
      <c r="T126" s="6">
        <v>7</v>
      </c>
      <c r="U126" s="6">
        <v>5</v>
      </c>
      <c r="V126" s="5" t="s">
        <v>192</v>
      </c>
      <c r="W126" s="6">
        <v>6</v>
      </c>
      <c r="X126" s="5" t="s">
        <v>334</v>
      </c>
      <c r="Y126" s="4" t="s">
        <v>2290</v>
      </c>
      <c r="Z126" s="4" t="str">
        <f t="shared" si="6"/>
        <v>Out-group</v>
      </c>
      <c r="AA126" s="4" t="str">
        <f t="shared" si="7"/>
        <v>Black-Out-group</v>
      </c>
    </row>
    <row r="127" spans="1:27" ht="26" customHeight="1" x14ac:dyDescent="0.2">
      <c r="A127" s="5" t="s">
        <v>154</v>
      </c>
      <c r="B127" s="5" t="s">
        <v>2298</v>
      </c>
      <c r="C127" s="5" t="s">
        <v>151</v>
      </c>
      <c r="D127" s="5" t="s">
        <v>182</v>
      </c>
      <c r="E127" s="5" t="s">
        <v>1014</v>
      </c>
      <c r="F127" s="5" t="s">
        <v>1015</v>
      </c>
      <c r="G127" s="7">
        <v>1</v>
      </c>
      <c r="H127" s="7">
        <v>1</v>
      </c>
      <c r="I127" s="7">
        <v>4</v>
      </c>
      <c r="J127" s="7">
        <v>1</v>
      </c>
      <c r="K127" s="7">
        <f t="shared" si="4"/>
        <v>1.75</v>
      </c>
      <c r="L127" s="6">
        <v>6</v>
      </c>
      <c r="M127" s="6">
        <f t="shared" si="5"/>
        <v>0</v>
      </c>
      <c r="N127" s="5">
        <v>2</v>
      </c>
      <c r="O127" s="5">
        <v>2</v>
      </c>
      <c r="P127" s="5">
        <v>2</v>
      </c>
      <c r="Q127" s="5" t="s">
        <v>223</v>
      </c>
      <c r="R127" s="5" t="s">
        <v>223</v>
      </c>
      <c r="S127" s="5" t="s">
        <v>223</v>
      </c>
      <c r="T127" s="6">
        <v>6</v>
      </c>
      <c r="U127" s="6">
        <v>2</v>
      </c>
      <c r="V127" s="5" t="s">
        <v>309</v>
      </c>
      <c r="W127" s="6">
        <v>6</v>
      </c>
      <c r="X127" s="5" t="s">
        <v>142</v>
      </c>
      <c r="Y127" s="4" t="s">
        <v>2289</v>
      </c>
      <c r="Z127" s="4" t="str">
        <f t="shared" si="6"/>
        <v>No race</v>
      </c>
      <c r="AA127" s="4" t="str">
        <f t="shared" si="7"/>
        <v>No race</v>
      </c>
    </row>
    <row r="128" spans="1:27" ht="26" customHeight="1" x14ac:dyDescent="0.2">
      <c r="A128" s="5" t="s">
        <v>154</v>
      </c>
      <c r="B128" s="5" t="s">
        <v>2298</v>
      </c>
      <c r="C128" s="5" t="s">
        <v>581</v>
      </c>
      <c r="D128" s="5" t="s">
        <v>182</v>
      </c>
      <c r="E128" s="5" t="s">
        <v>282</v>
      </c>
      <c r="F128" s="5" t="s">
        <v>1019</v>
      </c>
      <c r="G128" s="7">
        <v>5</v>
      </c>
      <c r="H128" s="7">
        <v>4</v>
      </c>
      <c r="I128" s="7">
        <v>5</v>
      </c>
      <c r="J128" s="7">
        <v>4</v>
      </c>
      <c r="K128" s="7">
        <f t="shared" si="4"/>
        <v>4.5</v>
      </c>
      <c r="L128" s="6">
        <v>5.5</v>
      </c>
      <c r="M128" s="6">
        <f t="shared" si="5"/>
        <v>0.5</v>
      </c>
      <c r="N128" s="5">
        <v>6</v>
      </c>
      <c r="O128" s="5">
        <v>6</v>
      </c>
      <c r="P128" s="5">
        <v>7</v>
      </c>
      <c r="Q128" s="5" t="s">
        <v>290</v>
      </c>
      <c r="R128" s="5" t="s">
        <v>224</v>
      </c>
      <c r="S128" s="5" t="s">
        <v>290</v>
      </c>
      <c r="T128" s="6">
        <v>9</v>
      </c>
      <c r="U128" s="6">
        <v>9</v>
      </c>
      <c r="V128" s="5" t="s">
        <v>192</v>
      </c>
      <c r="W128" s="6">
        <v>8</v>
      </c>
      <c r="X128" s="5" t="s">
        <v>282</v>
      </c>
      <c r="Y128" s="4" t="s">
        <v>2288</v>
      </c>
      <c r="Z128" s="4" t="str">
        <f t="shared" si="6"/>
        <v>In-group</v>
      </c>
      <c r="AA128" s="4" t="str">
        <f t="shared" si="7"/>
        <v>Black-In-group</v>
      </c>
    </row>
    <row r="129" spans="1:27" ht="26" customHeight="1" x14ac:dyDescent="0.2">
      <c r="A129" s="5" t="s">
        <v>154</v>
      </c>
      <c r="B129" s="5" t="s">
        <v>2298</v>
      </c>
      <c r="C129" s="5" t="s">
        <v>147</v>
      </c>
      <c r="D129" s="5" t="s">
        <v>182</v>
      </c>
      <c r="E129" s="5" t="s">
        <v>995</v>
      </c>
      <c r="F129" s="5" t="s">
        <v>1023</v>
      </c>
      <c r="G129" s="7">
        <v>4</v>
      </c>
      <c r="H129" s="7">
        <v>2</v>
      </c>
      <c r="I129" s="7">
        <v>3</v>
      </c>
      <c r="J129" s="7">
        <v>2</v>
      </c>
      <c r="K129" s="7">
        <f t="shared" si="4"/>
        <v>2.75</v>
      </c>
      <c r="L129" s="6">
        <v>6</v>
      </c>
      <c r="M129" s="6">
        <f t="shared" si="5"/>
        <v>0</v>
      </c>
      <c r="N129" s="5">
        <v>3</v>
      </c>
      <c r="O129" s="5">
        <v>3</v>
      </c>
      <c r="P129" s="5">
        <v>3</v>
      </c>
      <c r="Q129" s="5" t="s">
        <v>190</v>
      </c>
      <c r="R129" s="5" t="s">
        <v>212</v>
      </c>
      <c r="S129" s="5" t="s">
        <v>191</v>
      </c>
      <c r="T129" s="6">
        <v>3</v>
      </c>
      <c r="U129" s="6">
        <v>7</v>
      </c>
      <c r="V129" s="5" t="s">
        <v>231</v>
      </c>
      <c r="W129" s="6">
        <v>0</v>
      </c>
      <c r="X129" s="5" t="s">
        <v>225</v>
      </c>
      <c r="Y129" s="4" t="s">
        <v>2290</v>
      </c>
      <c r="Z129" s="4" t="str">
        <f t="shared" si="6"/>
        <v>Out-group</v>
      </c>
      <c r="AA129" s="4" t="str">
        <f t="shared" si="7"/>
        <v>Black-Out-group</v>
      </c>
    </row>
    <row r="130" spans="1:27" ht="26" customHeight="1" x14ac:dyDescent="0.2">
      <c r="A130" s="5" t="s">
        <v>154</v>
      </c>
      <c r="B130" s="5" t="s">
        <v>150</v>
      </c>
      <c r="C130" s="5" t="s">
        <v>169</v>
      </c>
      <c r="D130" s="5" t="s">
        <v>182</v>
      </c>
      <c r="E130" s="5" t="s">
        <v>892</v>
      </c>
      <c r="F130" s="5" t="s">
        <v>893</v>
      </c>
      <c r="G130" s="7">
        <v>3</v>
      </c>
      <c r="H130" s="7">
        <v>2</v>
      </c>
      <c r="I130" s="7">
        <v>1</v>
      </c>
      <c r="J130" s="7">
        <v>4</v>
      </c>
      <c r="K130" s="7">
        <f t="shared" si="4"/>
        <v>2.5</v>
      </c>
      <c r="L130" s="6">
        <v>3.4</v>
      </c>
      <c r="M130" s="6">
        <f t="shared" si="5"/>
        <v>2.6</v>
      </c>
      <c r="N130" s="5">
        <v>6</v>
      </c>
      <c r="O130" s="5">
        <v>3</v>
      </c>
      <c r="P130" s="5">
        <v>5</v>
      </c>
      <c r="Q130" s="5" t="s">
        <v>190</v>
      </c>
      <c r="R130" s="5" t="s">
        <v>212</v>
      </c>
      <c r="S130" s="5" t="s">
        <v>191</v>
      </c>
      <c r="T130" s="6">
        <v>7</v>
      </c>
      <c r="U130" s="6">
        <v>8</v>
      </c>
      <c r="V130" s="5" t="s">
        <v>192</v>
      </c>
      <c r="W130" s="6">
        <v>7</v>
      </c>
      <c r="X130" s="5" t="s">
        <v>894</v>
      </c>
      <c r="Y130" s="4" t="s">
        <v>2290</v>
      </c>
      <c r="Z130" s="4" t="str">
        <f t="shared" si="6"/>
        <v>In-group</v>
      </c>
      <c r="AA130" s="4" t="str">
        <f t="shared" si="7"/>
        <v>White-In-group</v>
      </c>
    </row>
    <row r="131" spans="1:27" ht="26" customHeight="1" x14ac:dyDescent="0.2">
      <c r="A131" s="5" t="s">
        <v>154</v>
      </c>
      <c r="B131" s="5" t="s">
        <v>2298</v>
      </c>
      <c r="C131" s="5" t="s">
        <v>151</v>
      </c>
      <c r="D131" s="5" t="s">
        <v>182</v>
      </c>
      <c r="E131" s="5" t="s">
        <v>886</v>
      </c>
      <c r="F131" s="5" t="s">
        <v>1033</v>
      </c>
      <c r="G131" s="7">
        <v>2</v>
      </c>
      <c r="H131" s="7">
        <v>3</v>
      </c>
      <c r="I131" s="7">
        <v>2</v>
      </c>
      <c r="J131" s="7">
        <v>2</v>
      </c>
      <c r="K131" s="7">
        <f t="shared" ref="K131:K194" si="8">SUM(G131:J131)/4</f>
        <v>2.25</v>
      </c>
      <c r="L131" s="6">
        <v>4.7</v>
      </c>
      <c r="M131" s="6">
        <f t="shared" ref="M131:M194" si="9">6-L131</f>
        <v>1.2999999999999998</v>
      </c>
      <c r="N131" s="5">
        <v>6</v>
      </c>
      <c r="O131" s="5">
        <v>3</v>
      </c>
      <c r="P131" s="5">
        <v>4</v>
      </c>
      <c r="Q131" s="5" t="s">
        <v>190</v>
      </c>
      <c r="R131" s="5" t="s">
        <v>191</v>
      </c>
      <c r="S131" s="5" t="s">
        <v>191</v>
      </c>
      <c r="T131" s="6">
        <v>9</v>
      </c>
      <c r="U131" s="6">
        <v>8</v>
      </c>
      <c r="V131" s="5" t="s">
        <v>192</v>
      </c>
      <c r="W131" s="6">
        <v>7</v>
      </c>
      <c r="X131" s="5" t="s">
        <v>1034</v>
      </c>
      <c r="Y131" s="4" t="s">
        <v>2289</v>
      </c>
      <c r="Z131" s="4" t="str">
        <f t="shared" ref="Z131:Z194" si="10">IF(Y131="No race", "No race", IF(OR(AND(B131="White", Y131="All White"), AND(B131="Black", Y131="All Black")),"In-group","Out-group"))</f>
        <v>No race</v>
      </c>
      <c r="AA131" s="4" t="str">
        <f t="shared" ref="AA131:AA194" si="11">IF(Y131="No race", "No race", CONCATENATE(B131, "-", Z131))</f>
        <v>No race</v>
      </c>
    </row>
    <row r="132" spans="1:27" ht="26" customHeight="1" x14ac:dyDescent="0.2">
      <c r="A132" s="5" t="s">
        <v>154</v>
      </c>
      <c r="B132" s="5" t="s">
        <v>2298</v>
      </c>
      <c r="C132" s="5" t="s">
        <v>151</v>
      </c>
      <c r="D132" s="5" t="s">
        <v>182</v>
      </c>
      <c r="E132" s="5" t="s">
        <v>1038</v>
      </c>
      <c r="F132" s="5" t="s">
        <v>1039</v>
      </c>
      <c r="G132" s="7">
        <v>5</v>
      </c>
      <c r="H132" s="7">
        <v>5</v>
      </c>
      <c r="I132" s="7">
        <v>3</v>
      </c>
      <c r="J132" s="7">
        <v>4</v>
      </c>
      <c r="K132" s="7">
        <f t="shared" si="8"/>
        <v>4.25</v>
      </c>
      <c r="L132" s="6">
        <v>3</v>
      </c>
      <c r="M132" s="6">
        <f t="shared" si="9"/>
        <v>3</v>
      </c>
      <c r="N132" s="5">
        <v>7</v>
      </c>
      <c r="O132" s="5">
        <v>7</v>
      </c>
      <c r="P132" s="5">
        <v>6</v>
      </c>
      <c r="Q132" s="5" t="s">
        <v>223</v>
      </c>
      <c r="R132" s="5" t="s">
        <v>223</v>
      </c>
      <c r="S132" s="5" t="s">
        <v>223</v>
      </c>
      <c r="T132" s="6">
        <v>7</v>
      </c>
      <c r="U132" s="6">
        <v>8</v>
      </c>
      <c r="V132" s="5" t="s">
        <v>192</v>
      </c>
      <c r="W132" s="6">
        <v>5</v>
      </c>
      <c r="X132" s="5" t="s">
        <v>142</v>
      </c>
      <c r="Y132" s="4" t="s">
        <v>2290</v>
      </c>
      <c r="Z132" s="4" t="str">
        <f t="shared" si="10"/>
        <v>Out-group</v>
      </c>
      <c r="AA132" s="4" t="str">
        <f t="shared" si="11"/>
        <v>Black-Out-group</v>
      </c>
    </row>
    <row r="133" spans="1:27" ht="26" customHeight="1" x14ac:dyDescent="0.2">
      <c r="A133" s="5" t="s">
        <v>154</v>
      </c>
      <c r="B133" s="5" t="s">
        <v>2298</v>
      </c>
      <c r="C133" s="5" t="s">
        <v>169</v>
      </c>
      <c r="D133" s="5" t="s">
        <v>182</v>
      </c>
      <c r="E133" s="5" t="s">
        <v>646</v>
      </c>
      <c r="F133" s="5" t="s">
        <v>1048</v>
      </c>
      <c r="G133" s="7">
        <v>5</v>
      </c>
      <c r="H133" s="7">
        <v>4</v>
      </c>
      <c r="I133" s="7">
        <v>3</v>
      </c>
      <c r="J133" s="7">
        <v>4</v>
      </c>
      <c r="K133" s="7">
        <f t="shared" si="8"/>
        <v>4</v>
      </c>
      <c r="L133" s="6">
        <v>2.1</v>
      </c>
      <c r="M133" s="6">
        <f t="shared" si="9"/>
        <v>3.9</v>
      </c>
      <c r="N133" s="5">
        <v>4</v>
      </c>
      <c r="O133" s="5">
        <v>4</v>
      </c>
      <c r="P133" s="5">
        <v>6</v>
      </c>
      <c r="Q133" s="5" t="s">
        <v>290</v>
      </c>
      <c r="R133" s="5" t="s">
        <v>212</v>
      </c>
      <c r="S133" s="5" t="s">
        <v>212</v>
      </c>
      <c r="T133" s="6">
        <v>8</v>
      </c>
      <c r="U133" s="6">
        <v>8</v>
      </c>
      <c r="V133" s="5" t="s">
        <v>192</v>
      </c>
      <c r="W133" s="6">
        <v>9</v>
      </c>
      <c r="X133" s="5" t="s">
        <v>142</v>
      </c>
      <c r="Y133" s="4" t="s">
        <v>2290</v>
      </c>
      <c r="Z133" s="4" t="str">
        <f t="shared" si="10"/>
        <v>Out-group</v>
      </c>
      <c r="AA133" s="4" t="str">
        <f t="shared" si="11"/>
        <v>Black-Out-group</v>
      </c>
    </row>
    <row r="134" spans="1:27" ht="26" customHeight="1" x14ac:dyDescent="0.2">
      <c r="A134" s="5" t="s">
        <v>154</v>
      </c>
      <c r="B134" s="5" t="s">
        <v>150</v>
      </c>
      <c r="C134" s="5" t="s">
        <v>169</v>
      </c>
      <c r="D134" s="5" t="s">
        <v>182</v>
      </c>
      <c r="E134" s="5" t="s">
        <v>646</v>
      </c>
      <c r="F134" s="5" t="s">
        <v>1052</v>
      </c>
      <c r="G134" s="7">
        <v>5</v>
      </c>
      <c r="H134" s="7">
        <v>4</v>
      </c>
      <c r="I134" s="7">
        <v>3</v>
      </c>
      <c r="J134" s="7">
        <v>4</v>
      </c>
      <c r="K134" s="7">
        <f t="shared" si="8"/>
        <v>4</v>
      </c>
      <c r="L134" s="6">
        <v>2.1</v>
      </c>
      <c r="M134" s="6">
        <f t="shared" si="9"/>
        <v>3.9</v>
      </c>
      <c r="N134" s="5">
        <v>5</v>
      </c>
      <c r="O134" s="5">
        <v>4</v>
      </c>
      <c r="P134" s="5">
        <v>5</v>
      </c>
      <c r="Q134" s="5" t="s">
        <v>212</v>
      </c>
      <c r="R134" s="5" t="s">
        <v>224</v>
      </c>
      <c r="S134" s="5" t="s">
        <v>223</v>
      </c>
      <c r="T134" s="6">
        <v>8</v>
      </c>
      <c r="U134" s="6">
        <v>8</v>
      </c>
      <c r="V134" s="5" t="s">
        <v>192</v>
      </c>
      <c r="W134" s="6">
        <v>6</v>
      </c>
      <c r="X134" s="5" t="s">
        <v>193</v>
      </c>
      <c r="Y134" s="4" t="s">
        <v>2290</v>
      </c>
      <c r="Z134" s="4" t="str">
        <f t="shared" si="10"/>
        <v>In-group</v>
      </c>
      <c r="AA134" s="4" t="str">
        <f t="shared" si="11"/>
        <v>White-In-group</v>
      </c>
    </row>
    <row r="135" spans="1:27" ht="26" customHeight="1" x14ac:dyDescent="0.2">
      <c r="A135" s="5" t="s">
        <v>154</v>
      </c>
      <c r="B135" s="5" t="s">
        <v>150</v>
      </c>
      <c r="C135" s="5" t="s">
        <v>151</v>
      </c>
      <c r="D135" s="5" t="s">
        <v>182</v>
      </c>
      <c r="E135" s="5" t="s">
        <v>1058</v>
      </c>
      <c r="F135" s="5" t="s">
        <v>1059</v>
      </c>
      <c r="G135" s="7">
        <v>2</v>
      </c>
      <c r="H135" s="7">
        <v>3</v>
      </c>
      <c r="I135" s="7">
        <v>3</v>
      </c>
      <c r="J135" s="7">
        <v>3</v>
      </c>
      <c r="K135" s="7">
        <f t="shared" si="8"/>
        <v>2.75</v>
      </c>
      <c r="L135" s="6">
        <v>6</v>
      </c>
      <c r="M135" s="6">
        <f t="shared" si="9"/>
        <v>0</v>
      </c>
      <c r="N135" s="5">
        <v>5</v>
      </c>
      <c r="O135" s="5">
        <v>4</v>
      </c>
      <c r="P135" s="5">
        <v>4</v>
      </c>
      <c r="Q135" s="5" t="s">
        <v>191</v>
      </c>
      <c r="R135" s="5" t="s">
        <v>191</v>
      </c>
      <c r="S135" s="5" t="s">
        <v>191</v>
      </c>
      <c r="T135" s="6">
        <v>0</v>
      </c>
      <c r="U135" s="6">
        <v>3</v>
      </c>
      <c r="V135" s="5" t="s">
        <v>309</v>
      </c>
      <c r="W135" s="6">
        <v>1</v>
      </c>
      <c r="X135" s="5" t="s">
        <v>142</v>
      </c>
      <c r="Y135" s="4" t="s">
        <v>2288</v>
      </c>
      <c r="Z135" s="4" t="str">
        <f t="shared" si="10"/>
        <v>Out-group</v>
      </c>
      <c r="AA135" s="4" t="str">
        <f t="shared" si="11"/>
        <v>White-Out-group</v>
      </c>
    </row>
    <row r="136" spans="1:27" ht="26" customHeight="1" x14ac:dyDescent="0.2">
      <c r="A136" s="5" t="s">
        <v>154</v>
      </c>
      <c r="B136" s="5" t="s">
        <v>2298</v>
      </c>
      <c r="C136" s="5" t="s">
        <v>151</v>
      </c>
      <c r="D136" s="5" t="s">
        <v>182</v>
      </c>
      <c r="E136" s="5" t="s">
        <v>2176</v>
      </c>
      <c r="F136" s="5" t="s">
        <v>2177</v>
      </c>
      <c r="G136" s="7">
        <v>3</v>
      </c>
      <c r="H136" s="7">
        <v>2</v>
      </c>
      <c r="I136" s="7">
        <v>5</v>
      </c>
      <c r="J136" s="7">
        <v>2</v>
      </c>
      <c r="K136" s="7">
        <f t="shared" si="8"/>
        <v>3</v>
      </c>
      <c r="L136" s="6">
        <v>4</v>
      </c>
      <c r="M136" s="6">
        <f t="shared" si="9"/>
        <v>2</v>
      </c>
      <c r="N136" s="5">
        <v>5</v>
      </c>
      <c r="O136" s="5">
        <v>4</v>
      </c>
      <c r="P136" s="5">
        <v>6</v>
      </c>
      <c r="Q136" s="5" t="s">
        <v>190</v>
      </c>
      <c r="R136" s="5" t="s">
        <v>212</v>
      </c>
      <c r="S136" s="5" t="s">
        <v>191</v>
      </c>
      <c r="T136" s="6">
        <v>6</v>
      </c>
      <c r="U136" s="6">
        <v>4</v>
      </c>
      <c r="V136" s="5" t="s">
        <v>192</v>
      </c>
      <c r="W136" s="6">
        <v>6</v>
      </c>
      <c r="X136" s="5" t="s">
        <v>142</v>
      </c>
      <c r="Y136" s="4" t="s">
        <v>2290</v>
      </c>
      <c r="Z136" s="4" t="str">
        <f t="shared" si="10"/>
        <v>Out-group</v>
      </c>
      <c r="AA136" s="4" t="str">
        <f t="shared" si="11"/>
        <v>Black-Out-group</v>
      </c>
    </row>
    <row r="137" spans="1:27" ht="26" customHeight="1" x14ac:dyDescent="0.2">
      <c r="A137" s="5" t="s">
        <v>154</v>
      </c>
      <c r="B137" s="5" t="s">
        <v>2298</v>
      </c>
      <c r="C137" s="5" t="s">
        <v>151</v>
      </c>
      <c r="D137" s="5" t="s">
        <v>182</v>
      </c>
      <c r="E137" s="5" t="s">
        <v>1072</v>
      </c>
      <c r="F137" s="5" t="s">
        <v>1073</v>
      </c>
      <c r="G137" s="7">
        <v>3</v>
      </c>
      <c r="H137" s="7">
        <v>3</v>
      </c>
      <c r="I137" s="7">
        <v>2</v>
      </c>
      <c r="J137" s="7">
        <v>1</v>
      </c>
      <c r="K137" s="7">
        <f t="shared" si="8"/>
        <v>2.25</v>
      </c>
      <c r="L137" s="6">
        <v>5</v>
      </c>
      <c r="M137" s="6">
        <f t="shared" si="9"/>
        <v>1</v>
      </c>
      <c r="N137" s="5">
        <v>5</v>
      </c>
      <c r="O137" s="5">
        <v>4</v>
      </c>
      <c r="P137" s="5">
        <v>5</v>
      </c>
      <c r="Q137" s="5" t="s">
        <v>212</v>
      </c>
      <c r="R137" s="5" t="s">
        <v>190</v>
      </c>
      <c r="S137" s="5" t="s">
        <v>191</v>
      </c>
      <c r="T137" s="6">
        <v>7</v>
      </c>
      <c r="U137" s="6">
        <v>8</v>
      </c>
      <c r="V137" s="5" t="s">
        <v>192</v>
      </c>
      <c r="W137" s="6">
        <v>6</v>
      </c>
      <c r="X137" s="5" t="s">
        <v>460</v>
      </c>
      <c r="Y137" s="4" t="s">
        <v>2290</v>
      </c>
      <c r="Z137" s="4" t="str">
        <f t="shared" si="10"/>
        <v>Out-group</v>
      </c>
      <c r="AA137" s="4" t="str">
        <f t="shared" si="11"/>
        <v>Black-Out-group</v>
      </c>
    </row>
    <row r="138" spans="1:27" ht="26" customHeight="1" x14ac:dyDescent="0.2">
      <c r="A138" s="5" t="s">
        <v>154</v>
      </c>
      <c r="B138" s="5" t="s">
        <v>2298</v>
      </c>
      <c r="C138" s="5" t="s">
        <v>151</v>
      </c>
      <c r="D138" s="5" t="s">
        <v>182</v>
      </c>
      <c r="E138" s="5" t="s">
        <v>334</v>
      </c>
      <c r="F138" s="5" t="s">
        <v>334</v>
      </c>
      <c r="G138" s="7">
        <v>3</v>
      </c>
      <c r="H138" s="7">
        <v>4</v>
      </c>
      <c r="I138" s="7">
        <v>3</v>
      </c>
      <c r="J138" s="7">
        <v>2</v>
      </c>
      <c r="K138" s="7">
        <f t="shared" si="8"/>
        <v>3</v>
      </c>
      <c r="L138" s="6">
        <v>3</v>
      </c>
      <c r="M138" s="6">
        <f t="shared" si="9"/>
        <v>3</v>
      </c>
      <c r="N138" s="5">
        <v>6</v>
      </c>
      <c r="O138" s="5">
        <v>1</v>
      </c>
      <c r="P138" s="5">
        <v>2</v>
      </c>
      <c r="Q138" s="5" t="s">
        <v>212</v>
      </c>
      <c r="R138" s="5" t="s">
        <v>191</v>
      </c>
      <c r="S138" s="5" t="s">
        <v>212</v>
      </c>
      <c r="T138" s="6">
        <v>5</v>
      </c>
      <c r="U138" s="6">
        <v>8</v>
      </c>
      <c r="V138" s="5" t="s">
        <v>231</v>
      </c>
      <c r="W138" s="6">
        <v>6</v>
      </c>
      <c r="X138" s="5" t="s">
        <v>142</v>
      </c>
      <c r="Y138" s="4" t="s">
        <v>2289</v>
      </c>
      <c r="Z138" s="4" t="str">
        <f t="shared" si="10"/>
        <v>No race</v>
      </c>
      <c r="AA138" s="4" t="str">
        <f t="shared" si="11"/>
        <v>No race</v>
      </c>
    </row>
    <row r="139" spans="1:27" ht="26" customHeight="1" x14ac:dyDescent="0.2">
      <c r="A139" s="5" t="s">
        <v>154</v>
      </c>
      <c r="B139" s="5" t="s">
        <v>2298</v>
      </c>
      <c r="C139" s="5" t="s">
        <v>151</v>
      </c>
      <c r="D139" s="5" t="s">
        <v>182</v>
      </c>
      <c r="E139" s="5" t="s">
        <v>923</v>
      </c>
      <c r="F139" s="5" t="s">
        <v>973</v>
      </c>
      <c r="G139" s="7">
        <v>1</v>
      </c>
      <c r="H139" s="7">
        <v>3</v>
      </c>
      <c r="I139" s="7">
        <v>2</v>
      </c>
      <c r="J139" s="7">
        <v>4</v>
      </c>
      <c r="K139" s="7">
        <f t="shared" si="8"/>
        <v>2.5</v>
      </c>
      <c r="L139" s="6">
        <v>5</v>
      </c>
      <c r="M139" s="6">
        <f t="shared" si="9"/>
        <v>1</v>
      </c>
      <c r="N139" s="5">
        <v>2</v>
      </c>
      <c r="O139" s="5">
        <v>3</v>
      </c>
      <c r="P139" s="5">
        <v>4</v>
      </c>
      <c r="Q139" s="5" t="s">
        <v>191</v>
      </c>
      <c r="R139" s="5" t="s">
        <v>212</v>
      </c>
      <c r="S139" s="5" t="s">
        <v>190</v>
      </c>
      <c r="T139" s="6">
        <v>7</v>
      </c>
      <c r="U139" s="6">
        <v>6</v>
      </c>
      <c r="V139" s="5" t="s">
        <v>192</v>
      </c>
      <c r="W139" s="6">
        <v>6</v>
      </c>
      <c r="X139" s="5" t="s">
        <v>225</v>
      </c>
      <c r="Y139" s="4" t="s">
        <v>2288</v>
      </c>
      <c r="Z139" s="4" t="str">
        <f t="shared" si="10"/>
        <v>In-group</v>
      </c>
      <c r="AA139" s="4" t="str">
        <f t="shared" si="11"/>
        <v>Black-In-group</v>
      </c>
    </row>
    <row r="140" spans="1:27" ht="26" customHeight="1" x14ac:dyDescent="0.2">
      <c r="A140" s="5" t="s">
        <v>154</v>
      </c>
      <c r="B140" s="5" t="s">
        <v>2298</v>
      </c>
      <c r="C140" s="5" t="s">
        <v>151</v>
      </c>
      <c r="D140" s="5" t="s">
        <v>182</v>
      </c>
      <c r="E140" s="5" t="s">
        <v>1088</v>
      </c>
      <c r="F140" s="5" t="s">
        <v>1089</v>
      </c>
      <c r="G140" s="7">
        <v>3</v>
      </c>
      <c r="H140" s="7">
        <v>2</v>
      </c>
      <c r="I140" s="7">
        <v>4</v>
      </c>
      <c r="J140" s="7">
        <v>3</v>
      </c>
      <c r="K140" s="7">
        <f t="shared" si="8"/>
        <v>3</v>
      </c>
      <c r="L140" s="6">
        <v>3.3</v>
      </c>
      <c r="M140" s="6">
        <f t="shared" si="9"/>
        <v>2.7</v>
      </c>
      <c r="N140" s="5">
        <v>4</v>
      </c>
      <c r="O140" s="5">
        <v>3</v>
      </c>
      <c r="P140" s="5">
        <v>4</v>
      </c>
      <c r="Q140" s="5" t="s">
        <v>190</v>
      </c>
      <c r="R140" s="5" t="s">
        <v>212</v>
      </c>
      <c r="S140" s="5" t="s">
        <v>191</v>
      </c>
      <c r="T140" s="6">
        <v>6</v>
      </c>
      <c r="U140" s="6">
        <v>7</v>
      </c>
      <c r="V140" s="5" t="s">
        <v>192</v>
      </c>
      <c r="W140" s="6">
        <v>7</v>
      </c>
      <c r="X140" s="5" t="s">
        <v>225</v>
      </c>
      <c r="Y140" s="4" t="s">
        <v>2289</v>
      </c>
      <c r="Z140" s="4" t="str">
        <f t="shared" si="10"/>
        <v>No race</v>
      </c>
      <c r="AA140" s="4" t="str">
        <f t="shared" si="11"/>
        <v>No race</v>
      </c>
    </row>
    <row r="141" spans="1:27" ht="26" customHeight="1" x14ac:dyDescent="0.2">
      <c r="A141" s="5" t="s">
        <v>154</v>
      </c>
      <c r="B141" s="5" t="s">
        <v>2298</v>
      </c>
      <c r="C141" s="5" t="s">
        <v>151</v>
      </c>
      <c r="D141" s="5" t="s">
        <v>182</v>
      </c>
      <c r="E141" s="5" t="s">
        <v>1094</v>
      </c>
      <c r="F141" s="5" t="s">
        <v>1095</v>
      </c>
      <c r="G141" s="7">
        <v>5</v>
      </c>
      <c r="H141" s="7">
        <v>4</v>
      </c>
      <c r="I141" s="7">
        <v>5</v>
      </c>
      <c r="J141" s="7">
        <v>5</v>
      </c>
      <c r="K141" s="7">
        <f t="shared" si="8"/>
        <v>4.75</v>
      </c>
      <c r="L141" s="6">
        <v>2</v>
      </c>
      <c r="M141" s="6">
        <f t="shared" si="9"/>
        <v>4</v>
      </c>
      <c r="N141" s="5">
        <v>6</v>
      </c>
      <c r="O141" s="5">
        <v>5</v>
      </c>
      <c r="P141" s="5">
        <v>7</v>
      </c>
      <c r="Q141" s="5" t="s">
        <v>290</v>
      </c>
      <c r="R141" s="5" t="s">
        <v>224</v>
      </c>
      <c r="S141" s="5" t="s">
        <v>191</v>
      </c>
      <c r="T141" s="6">
        <v>9</v>
      </c>
      <c r="U141" s="6">
        <v>8</v>
      </c>
      <c r="V141" s="5" t="s">
        <v>192</v>
      </c>
      <c r="W141" s="6">
        <v>7</v>
      </c>
      <c r="X141" s="5" t="s">
        <v>1096</v>
      </c>
      <c r="Y141" s="4" t="s">
        <v>2288</v>
      </c>
      <c r="Z141" s="4" t="str">
        <f t="shared" si="10"/>
        <v>In-group</v>
      </c>
      <c r="AA141" s="4" t="str">
        <f t="shared" si="11"/>
        <v>Black-In-group</v>
      </c>
    </row>
    <row r="142" spans="1:27" ht="26" customHeight="1" x14ac:dyDescent="0.2">
      <c r="A142" s="5" t="s">
        <v>154</v>
      </c>
      <c r="B142" s="5" t="s">
        <v>2298</v>
      </c>
      <c r="C142" s="5" t="s">
        <v>169</v>
      </c>
      <c r="D142" s="5" t="s">
        <v>182</v>
      </c>
      <c r="E142" s="5" t="s">
        <v>1100</v>
      </c>
      <c r="F142" s="5" t="s">
        <v>1101</v>
      </c>
      <c r="G142" s="7">
        <v>5</v>
      </c>
      <c r="H142" s="7">
        <v>4</v>
      </c>
      <c r="I142" s="7">
        <v>1</v>
      </c>
      <c r="J142" s="7">
        <v>4</v>
      </c>
      <c r="K142" s="7">
        <f t="shared" si="8"/>
        <v>3.5</v>
      </c>
      <c r="L142" s="6">
        <v>6</v>
      </c>
      <c r="M142" s="6">
        <f t="shared" si="9"/>
        <v>0</v>
      </c>
      <c r="N142" s="5">
        <v>2</v>
      </c>
      <c r="O142" s="5">
        <v>2</v>
      </c>
      <c r="P142" s="5">
        <v>2</v>
      </c>
      <c r="Q142" s="5" t="s">
        <v>223</v>
      </c>
      <c r="R142" s="5" t="s">
        <v>223</v>
      </c>
      <c r="S142" s="5" t="s">
        <v>223</v>
      </c>
      <c r="T142" s="6">
        <v>3</v>
      </c>
      <c r="U142" s="6">
        <v>7</v>
      </c>
      <c r="V142" s="5" t="s">
        <v>309</v>
      </c>
      <c r="W142" s="6">
        <v>5</v>
      </c>
      <c r="X142" s="5" t="s">
        <v>142</v>
      </c>
      <c r="Y142" s="4" t="s">
        <v>2288</v>
      </c>
      <c r="Z142" s="4" t="str">
        <f t="shared" si="10"/>
        <v>In-group</v>
      </c>
      <c r="AA142" s="4" t="str">
        <f t="shared" si="11"/>
        <v>Black-In-group</v>
      </c>
    </row>
    <row r="143" spans="1:27" ht="26" customHeight="1" x14ac:dyDescent="0.2">
      <c r="A143" s="5" t="s">
        <v>154</v>
      </c>
      <c r="B143" s="5" t="s">
        <v>2298</v>
      </c>
      <c r="C143" s="5" t="s">
        <v>151</v>
      </c>
      <c r="D143" s="5" t="s">
        <v>182</v>
      </c>
      <c r="E143" s="5" t="s">
        <v>1450</v>
      </c>
      <c r="F143" s="5" t="s">
        <v>1450</v>
      </c>
      <c r="G143" s="7">
        <v>4</v>
      </c>
      <c r="H143" s="7">
        <v>5</v>
      </c>
      <c r="I143" s="7">
        <v>4</v>
      </c>
      <c r="J143" s="7">
        <v>5</v>
      </c>
      <c r="K143" s="7">
        <f t="shared" si="8"/>
        <v>4.5</v>
      </c>
      <c r="L143" s="6">
        <v>4.9000000000000004</v>
      </c>
      <c r="M143" s="6">
        <f t="shared" si="9"/>
        <v>1.0999999999999996</v>
      </c>
      <c r="N143" s="5">
        <v>3</v>
      </c>
      <c r="O143" s="5">
        <v>5</v>
      </c>
      <c r="P143" s="5">
        <v>4</v>
      </c>
      <c r="Q143" s="5" t="s">
        <v>290</v>
      </c>
      <c r="R143" s="5" t="s">
        <v>224</v>
      </c>
      <c r="S143" s="5" t="s">
        <v>212</v>
      </c>
      <c r="T143" s="6">
        <v>8</v>
      </c>
      <c r="U143" s="6">
        <v>9</v>
      </c>
      <c r="V143" s="5" t="s">
        <v>192</v>
      </c>
      <c r="W143" s="6">
        <v>9</v>
      </c>
      <c r="X143" s="5" t="s">
        <v>286</v>
      </c>
      <c r="Y143" s="4" t="s">
        <v>2290</v>
      </c>
      <c r="Z143" s="4" t="str">
        <f t="shared" si="10"/>
        <v>Out-group</v>
      </c>
      <c r="AA143" s="4" t="str">
        <f t="shared" si="11"/>
        <v>Black-Out-group</v>
      </c>
    </row>
    <row r="144" spans="1:27" ht="26" customHeight="1" x14ac:dyDescent="0.2">
      <c r="A144" s="5" t="s">
        <v>154</v>
      </c>
      <c r="B144" s="5" t="s">
        <v>2298</v>
      </c>
      <c r="C144" s="5" t="s">
        <v>169</v>
      </c>
      <c r="D144" s="5" t="s">
        <v>182</v>
      </c>
      <c r="E144" s="5" t="s">
        <v>1109</v>
      </c>
      <c r="F144" s="5" t="s">
        <v>1109</v>
      </c>
      <c r="G144" s="7">
        <v>3</v>
      </c>
      <c r="H144" s="7">
        <v>4</v>
      </c>
      <c r="I144" s="7">
        <v>3</v>
      </c>
      <c r="J144" s="7">
        <v>3</v>
      </c>
      <c r="K144" s="7">
        <f t="shared" si="8"/>
        <v>3.25</v>
      </c>
      <c r="L144" s="6">
        <v>3.9</v>
      </c>
      <c r="M144" s="6">
        <f t="shared" si="9"/>
        <v>2.1</v>
      </c>
      <c r="N144" s="5">
        <v>5</v>
      </c>
      <c r="O144" s="5">
        <v>6</v>
      </c>
      <c r="P144" s="5">
        <v>6</v>
      </c>
      <c r="Q144" s="5" t="s">
        <v>190</v>
      </c>
      <c r="R144" s="5" t="s">
        <v>212</v>
      </c>
      <c r="S144" s="5" t="s">
        <v>191</v>
      </c>
      <c r="T144" s="6">
        <v>5</v>
      </c>
      <c r="U144" s="6">
        <v>6</v>
      </c>
      <c r="V144" s="5" t="s">
        <v>192</v>
      </c>
      <c r="W144" s="6">
        <v>5</v>
      </c>
      <c r="X144" s="5" t="s">
        <v>225</v>
      </c>
      <c r="Y144" s="4" t="s">
        <v>2290</v>
      </c>
      <c r="Z144" s="4" t="str">
        <f t="shared" si="10"/>
        <v>Out-group</v>
      </c>
      <c r="AA144" s="4" t="str">
        <f t="shared" si="11"/>
        <v>Black-Out-group</v>
      </c>
    </row>
    <row r="145" spans="1:27" ht="26" customHeight="1" x14ac:dyDescent="0.2">
      <c r="A145" s="5" t="s">
        <v>154</v>
      </c>
      <c r="B145" s="5" t="s">
        <v>2298</v>
      </c>
      <c r="C145" s="5" t="s">
        <v>151</v>
      </c>
      <c r="D145" s="5" t="s">
        <v>182</v>
      </c>
      <c r="E145" s="5" t="s">
        <v>1113</v>
      </c>
      <c r="F145" s="5" t="s">
        <v>1113</v>
      </c>
      <c r="G145" s="7">
        <v>3</v>
      </c>
      <c r="H145" s="7">
        <v>2</v>
      </c>
      <c r="I145" s="7">
        <v>2</v>
      </c>
      <c r="J145" s="7">
        <v>3</v>
      </c>
      <c r="K145" s="7">
        <f t="shared" si="8"/>
        <v>2.5</v>
      </c>
      <c r="L145" s="6">
        <v>3</v>
      </c>
      <c r="M145" s="6">
        <f t="shared" si="9"/>
        <v>3</v>
      </c>
      <c r="N145" s="5">
        <v>5</v>
      </c>
      <c r="O145" s="5">
        <v>3</v>
      </c>
      <c r="P145" s="5">
        <v>5</v>
      </c>
      <c r="Q145" s="5" t="s">
        <v>212</v>
      </c>
      <c r="R145" s="5" t="s">
        <v>190</v>
      </c>
      <c r="S145" s="5" t="s">
        <v>190</v>
      </c>
      <c r="T145" s="6">
        <v>5</v>
      </c>
      <c r="U145" s="6">
        <v>3</v>
      </c>
      <c r="V145" s="5" t="s">
        <v>192</v>
      </c>
      <c r="W145" s="6">
        <v>5</v>
      </c>
      <c r="X145" s="5" t="s">
        <v>142</v>
      </c>
      <c r="Y145" s="4" t="s">
        <v>2290</v>
      </c>
      <c r="Z145" s="4" t="str">
        <f t="shared" si="10"/>
        <v>Out-group</v>
      </c>
      <c r="AA145" s="4" t="str">
        <f t="shared" si="11"/>
        <v>Black-Out-group</v>
      </c>
    </row>
    <row r="146" spans="1:27" ht="26" customHeight="1" x14ac:dyDescent="0.2">
      <c r="A146" s="5" t="s">
        <v>154</v>
      </c>
      <c r="B146" s="5" t="s">
        <v>2298</v>
      </c>
      <c r="C146" s="5" t="s">
        <v>151</v>
      </c>
      <c r="D146" s="5" t="s">
        <v>182</v>
      </c>
      <c r="E146" s="5" t="s">
        <v>1117</v>
      </c>
      <c r="F146" s="5" t="s">
        <v>1118</v>
      </c>
      <c r="G146" s="7">
        <v>4</v>
      </c>
      <c r="H146" s="7">
        <v>5</v>
      </c>
      <c r="I146" s="7">
        <v>4</v>
      </c>
      <c r="J146" s="7">
        <v>3</v>
      </c>
      <c r="K146" s="7">
        <f t="shared" si="8"/>
        <v>4</v>
      </c>
      <c r="L146" s="6">
        <v>3.1</v>
      </c>
      <c r="M146" s="6">
        <f t="shared" si="9"/>
        <v>2.9</v>
      </c>
      <c r="N146" s="5">
        <v>5</v>
      </c>
      <c r="O146" s="5">
        <v>7</v>
      </c>
      <c r="P146" s="5">
        <v>6</v>
      </c>
      <c r="Q146" s="5" t="s">
        <v>212</v>
      </c>
      <c r="R146" s="5" t="s">
        <v>224</v>
      </c>
      <c r="S146" s="5" t="s">
        <v>212</v>
      </c>
      <c r="T146" s="6">
        <v>7</v>
      </c>
      <c r="U146" s="6">
        <v>6</v>
      </c>
      <c r="V146" s="5" t="s">
        <v>231</v>
      </c>
      <c r="W146" s="6">
        <v>0</v>
      </c>
      <c r="X146" s="5" t="s">
        <v>1119</v>
      </c>
      <c r="Y146" s="4" t="s">
        <v>2289</v>
      </c>
      <c r="Z146" s="4" t="str">
        <f t="shared" si="10"/>
        <v>No race</v>
      </c>
      <c r="AA146" s="4" t="str">
        <f t="shared" si="11"/>
        <v>No race</v>
      </c>
    </row>
    <row r="147" spans="1:27" ht="26" customHeight="1" x14ac:dyDescent="0.2">
      <c r="A147" s="5" t="s">
        <v>154</v>
      </c>
      <c r="B147" s="5" t="s">
        <v>2298</v>
      </c>
      <c r="C147" s="5" t="s">
        <v>151</v>
      </c>
      <c r="D147" s="5" t="s">
        <v>182</v>
      </c>
      <c r="E147" s="5" t="s">
        <v>1694</v>
      </c>
      <c r="F147" s="5" t="s">
        <v>1695</v>
      </c>
      <c r="G147" s="7">
        <v>3</v>
      </c>
      <c r="H147" s="7">
        <v>1</v>
      </c>
      <c r="I147" s="7">
        <v>3</v>
      </c>
      <c r="J147" s="7">
        <v>2</v>
      </c>
      <c r="K147" s="7">
        <f t="shared" si="8"/>
        <v>2.25</v>
      </c>
      <c r="L147" s="6">
        <v>5.0999999999999996</v>
      </c>
      <c r="M147" s="6">
        <f t="shared" si="9"/>
        <v>0.90000000000000036</v>
      </c>
      <c r="N147" s="5">
        <v>6</v>
      </c>
      <c r="O147" s="5">
        <v>5</v>
      </c>
      <c r="P147" s="5">
        <v>4</v>
      </c>
      <c r="Q147" s="5" t="s">
        <v>223</v>
      </c>
      <c r="R147" s="5" t="s">
        <v>224</v>
      </c>
      <c r="S147" s="5" t="s">
        <v>212</v>
      </c>
      <c r="T147" s="6">
        <v>10</v>
      </c>
      <c r="U147" s="6">
        <v>7</v>
      </c>
      <c r="V147" s="5" t="s">
        <v>192</v>
      </c>
      <c r="W147" s="6">
        <v>8</v>
      </c>
      <c r="X147" s="5" t="s">
        <v>1696</v>
      </c>
      <c r="Y147" s="4" t="s">
        <v>2289</v>
      </c>
      <c r="Z147" s="4" t="str">
        <f t="shared" si="10"/>
        <v>No race</v>
      </c>
      <c r="AA147" s="4" t="str">
        <f t="shared" si="11"/>
        <v>No race</v>
      </c>
    </row>
    <row r="148" spans="1:27" ht="26" customHeight="1" x14ac:dyDescent="0.2">
      <c r="A148" s="5" t="s">
        <v>154</v>
      </c>
      <c r="B148" s="5" t="s">
        <v>2298</v>
      </c>
      <c r="C148" s="5" t="s">
        <v>166</v>
      </c>
      <c r="D148" s="5" t="s">
        <v>182</v>
      </c>
      <c r="E148" s="5" t="s">
        <v>2125</v>
      </c>
      <c r="F148" s="5" t="s">
        <v>2126</v>
      </c>
      <c r="G148" s="7">
        <v>1</v>
      </c>
      <c r="H148" s="7">
        <v>2</v>
      </c>
      <c r="I148" s="7">
        <v>1</v>
      </c>
      <c r="J148" s="7">
        <v>2</v>
      </c>
      <c r="K148" s="7">
        <f t="shared" si="8"/>
        <v>1.5</v>
      </c>
      <c r="L148" s="6">
        <v>4.4000000000000004</v>
      </c>
      <c r="M148" s="6">
        <f t="shared" si="9"/>
        <v>1.5999999999999996</v>
      </c>
      <c r="N148" s="5">
        <v>2</v>
      </c>
      <c r="O148" s="5">
        <v>3</v>
      </c>
      <c r="P148" s="5">
        <v>1</v>
      </c>
      <c r="Q148" s="5" t="s">
        <v>223</v>
      </c>
      <c r="R148" s="5" t="s">
        <v>191</v>
      </c>
      <c r="S148" s="5" t="s">
        <v>223</v>
      </c>
      <c r="T148" s="6">
        <v>9</v>
      </c>
      <c r="U148" s="6">
        <v>9</v>
      </c>
      <c r="V148" s="5" t="s">
        <v>192</v>
      </c>
      <c r="W148" s="6">
        <v>9</v>
      </c>
      <c r="X148" s="5" t="s">
        <v>805</v>
      </c>
      <c r="Y148" s="4" t="s">
        <v>2289</v>
      </c>
      <c r="Z148" s="4" t="str">
        <f t="shared" si="10"/>
        <v>No race</v>
      </c>
      <c r="AA148" s="4" t="str">
        <f t="shared" si="11"/>
        <v>No race</v>
      </c>
    </row>
    <row r="149" spans="1:27" ht="26" customHeight="1" x14ac:dyDescent="0.2">
      <c r="A149" s="5" t="s">
        <v>154</v>
      </c>
      <c r="B149" s="5" t="s">
        <v>2298</v>
      </c>
      <c r="C149" s="5" t="s">
        <v>151</v>
      </c>
      <c r="D149" s="5" t="s">
        <v>182</v>
      </c>
      <c r="E149" s="5" t="s">
        <v>1466</v>
      </c>
      <c r="F149" s="5" t="s">
        <v>1467</v>
      </c>
      <c r="G149" s="7">
        <v>4</v>
      </c>
      <c r="H149" s="7">
        <v>5</v>
      </c>
      <c r="I149" s="7">
        <v>5</v>
      </c>
      <c r="J149" s="7">
        <v>5</v>
      </c>
      <c r="K149" s="7">
        <f t="shared" si="8"/>
        <v>4.75</v>
      </c>
      <c r="L149" s="6">
        <v>5.7</v>
      </c>
      <c r="M149" s="6">
        <f t="shared" si="9"/>
        <v>0.29999999999999982</v>
      </c>
      <c r="N149" s="5">
        <v>6</v>
      </c>
      <c r="O149" s="5">
        <v>6</v>
      </c>
      <c r="P149" s="5">
        <v>6</v>
      </c>
      <c r="Q149" s="5" t="s">
        <v>223</v>
      </c>
      <c r="R149" s="5" t="s">
        <v>223</v>
      </c>
      <c r="S149" s="5" t="s">
        <v>223</v>
      </c>
      <c r="T149" s="6">
        <v>10</v>
      </c>
      <c r="U149" s="6">
        <v>10</v>
      </c>
      <c r="V149" s="5" t="s">
        <v>231</v>
      </c>
      <c r="W149" s="6">
        <v>3</v>
      </c>
      <c r="X149" s="5" t="s">
        <v>213</v>
      </c>
      <c r="Y149" s="4" t="s">
        <v>2289</v>
      </c>
      <c r="Z149" s="4" t="str">
        <f t="shared" si="10"/>
        <v>No race</v>
      </c>
      <c r="AA149" s="4" t="str">
        <f t="shared" si="11"/>
        <v>No race</v>
      </c>
    </row>
    <row r="150" spans="1:27" ht="26" customHeight="1" x14ac:dyDescent="0.2">
      <c r="A150" s="5" t="s">
        <v>154</v>
      </c>
      <c r="B150" s="5" t="s">
        <v>2298</v>
      </c>
      <c r="C150" s="5" t="s">
        <v>581</v>
      </c>
      <c r="D150" s="5" t="s">
        <v>182</v>
      </c>
      <c r="E150" s="5" t="s">
        <v>1135</v>
      </c>
      <c r="F150" s="5" t="s">
        <v>1136</v>
      </c>
      <c r="G150" s="7">
        <v>2</v>
      </c>
      <c r="H150" s="7">
        <v>1</v>
      </c>
      <c r="I150" s="7">
        <v>1</v>
      </c>
      <c r="J150" s="7">
        <v>1</v>
      </c>
      <c r="K150" s="7">
        <f t="shared" si="8"/>
        <v>1.25</v>
      </c>
      <c r="L150" s="6">
        <v>2</v>
      </c>
      <c r="M150" s="6">
        <f t="shared" si="9"/>
        <v>4</v>
      </c>
      <c r="N150" s="5">
        <v>3</v>
      </c>
      <c r="O150" s="5">
        <v>4</v>
      </c>
      <c r="P150" s="5">
        <v>5</v>
      </c>
      <c r="Q150" s="5" t="s">
        <v>223</v>
      </c>
      <c r="R150" s="5" t="s">
        <v>191</v>
      </c>
      <c r="S150" s="5" t="s">
        <v>191</v>
      </c>
      <c r="T150" s="6">
        <v>7</v>
      </c>
      <c r="U150" s="6">
        <v>5</v>
      </c>
      <c r="V150" s="5" t="s">
        <v>192</v>
      </c>
      <c r="W150" s="6">
        <v>6</v>
      </c>
      <c r="X150" s="5" t="s">
        <v>225</v>
      </c>
      <c r="Y150" s="4" t="s">
        <v>2290</v>
      </c>
      <c r="Z150" s="4" t="str">
        <f t="shared" si="10"/>
        <v>Out-group</v>
      </c>
      <c r="AA150" s="4" t="str">
        <f t="shared" si="11"/>
        <v>Black-Out-group</v>
      </c>
    </row>
    <row r="151" spans="1:27" ht="26" customHeight="1" x14ac:dyDescent="0.2">
      <c r="A151" s="5" t="s">
        <v>154</v>
      </c>
      <c r="B151" s="5" t="s">
        <v>2298</v>
      </c>
      <c r="C151" s="5" t="s">
        <v>169</v>
      </c>
      <c r="D151" s="5" t="s">
        <v>182</v>
      </c>
      <c r="E151" s="5" t="s">
        <v>1139</v>
      </c>
      <c r="F151" s="5" t="s">
        <v>1140</v>
      </c>
      <c r="G151" s="7">
        <v>3</v>
      </c>
      <c r="H151" s="7">
        <v>5</v>
      </c>
      <c r="I151" s="7">
        <v>3</v>
      </c>
      <c r="J151" s="7">
        <v>4</v>
      </c>
      <c r="K151" s="7">
        <f t="shared" si="8"/>
        <v>3.75</v>
      </c>
      <c r="L151" s="6">
        <v>4.9000000000000004</v>
      </c>
      <c r="M151" s="6">
        <f t="shared" si="9"/>
        <v>1.0999999999999996</v>
      </c>
      <c r="N151" s="5">
        <v>5</v>
      </c>
      <c r="O151" s="5">
        <v>4</v>
      </c>
      <c r="P151" s="5">
        <v>6</v>
      </c>
      <c r="Q151" s="5" t="s">
        <v>212</v>
      </c>
      <c r="R151" s="5" t="s">
        <v>224</v>
      </c>
      <c r="S151" s="5" t="s">
        <v>190</v>
      </c>
      <c r="T151" s="6">
        <v>7</v>
      </c>
      <c r="U151" s="6">
        <v>5</v>
      </c>
      <c r="V151" s="5" t="s">
        <v>192</v>
      </c>
      <c r="W151" s="6">
        <v>5</v>
      </c>
      <c r="X151" s="5" t="s">
        <v>142</v>
      </c>
      <c r="Y151" s="4" t="s">
        <v>2288</v>
      </c>
      <c r="Z151" s="4" t="str">
        <f t="shared" si="10"/>
        <v>In-group</v>
      </c>
      <c r="AA151" s="4" t="str">
        <f t="shared" si="11"/>
        <v>Black-In-group</v>
      </c>
    </row>
    <row r="152" spans="1:27" ht="26" customHeight="1" x14ac:dyDescent="0.2">
      <c r="A152" s="5" t="s">
        <v>154</v>
      </c>
      <c r="B152" s="5" t="s">
        <v>2298</v>
      </c>
      <c r="C152" s="5" t="s">
        <v>151</v>
      </c>
      <c r="D152" s="5" t="s">
        <v>182</v>
      </c>
      <c r="E152" s="5" t="s">
        <v>1155</v>
      </c>
      <c r="F152" s="5" t="s">
        <v>1156</v>
      </c>
      <c r="G152" s="7">
        <v>3</v>
      </c>
      <c r="H152" s="7">
        <v>1</v>
      </c>
      <c r="I152" s="7">
        <v>3</v>
      </c>
      <c r="J152" s="7">
        <v>4</v>
      </c>
      <c r="K152" s="7">
        <f t="shared" si="8"/>
        <v>2.75</v>
      </c>
      <c r="L152" s="6">
        <v>4</v>
      </c>
      <c r="M152" s="6">
        <f t="shared" si="9"/>
        <v>2</v>
      </c>
      <c r="N152" s="5">
        <v>1</v>
      </c>
      <c r="O152" s="5">
        <v>1</v>
      </c>
      <c r="P152" s="5">
        <v>1</v>
      </c>
      <c r="Q152" s="5" t="s">
        <v>212</v>
      </c>
      <c r="R152" s="5" t="s">
        <v>212</v>
      </c>
      <c r="S152" s="5" t="s">
        <v>190</v>
      </c>
      <c r="T152" s="6">
        <v>2</v>
      </c>
      <c r="U152" s="6">
        <v>6</v>
      </c>
      <c r="V152" s="5" t="s">
        <v>231</v>
      </c>
      <c r="W152" s="6">
        <v>2</v>
      </c>
      <c r="X152" s="5" t="s">
        <v>978</v>
      </c>
      <c r="Y152" s="4" t="s">
        <v>2288</v>
      </c>
      <c r="Z152" s="4" t="str">
        <f t="shared" si="10"/>
        <v>In-group</v>
      </c>
      <c r="AA152" s="4" t="str">
        <f t="shared" si="11"/>
        <v>Black-In-group</v>
      </c>
    </row>
    <row r="153" spans="1:27" ht="26" customHeight="1" x14ac:dyDescent="0.2">
      <c r="A153" s="5" t="s">
        <v>154</v>
      </c>
      <c r="B153" s="5" t="s">
        <v>150</v>
      </c>
      <c r="C153" s="5" t="s">
        <v>151</v>
      </c>
      <c r="D153" s="5" t="s">
        <v>182</v>
      </c>
      <c r="E153" s="5" t="s">
        <v>652</v>
      </c>
      <c r="F153" s="5" t="s">
        <v>653</v>
      </c>
      <c r="G153" s="7">
        <v>3</v>
      </c>
      <c r="H153" s="7">
        <v>1</v>
      </c>
      <c r="I153" s="7">
        <v>2</v>
      </c>
      <c r="J153" s="7">
        <v>1</v>
      </c>
      <c r="K153" s="7">
        <f t="shared" si="8"/>
        <v>1.75</v>
      </c>
      <c r="L153" s="6">
        <v>3.5</v>
      </c>
      <c r="M153" s="6">
        <f t="shared" si="9"/>
        <v>2.5</v>
      </c>
      <c r="N153" s="5">
        <v>3</v>
      </c>
      <c r="O153" s="5">
        <v>3</v>
      </c>
      <c r="P153" s="5">
        <v>2</v>
      </c>
      <c r="Q153" s="5" t="s">
        <v>190</v>
      </c>
      <c r="R153" s="5" t="s">
        <v>191</v>
      </c>
      <c r="S153" s="5" t="s">
        <v>223</v>
      </c>
      <c r="T153" s="6">
        <v>5</v>
      </c>
      <c r="U153" s="6">
        <v>8</v>
      </c>
      <c r="V153" s="5" t="s">
        <v>192</v>
      </c>
      <c r="W153" s="6">
        <v>5</v>
      </c>
      <c r="X153" s="5" t="s">
        <v>334</v>
      </c>
      <c r="Y153" s="4" t="s">
        <v>2288</v>
      </c>
      <c r="Z153" s="4" t="str">
        <f t="shared" si="10"/>
        <v>Out-group</v>
      </c>
      <c r="AA153" s="4" t="str">
        <f t="shared" si="11"/>
        <v>White-Out-group</v>
      </c>
    </row>
    <row r="154" spans="1:27" ht="26" customHeight="1" x14ac:dyDescent="0.2">
      <c r="A154" s="5" t="s">
        <v>154</v>
      </c>
      <c r="B154" s="5" t="s">
        <v>2298</v>
      </c>
      <c r="C154" s="5" t="s">
        <v>147</v>
      </c>
      <c r="D154" s="5" t="s">
        <v>182</v>
      </c>
      <c r="E154" s="5" t="s">
        <v>1167</v>
      </c>
      <c r="F154" s="5" t="s">
        <v>1168</v>
      </c>
      <c r="G154" s="7">
        <v>4</v>
      </c>
      <c r="H154" s="7">
        <v>5</v>
      </c>
      <c r="I154" s="7">
        <v>3</v>
      </c>
      <c r="J154" s="7">
        <v>4</v>
      </c>
      <c r="K154" s="7">
        <f t="shared" si="8"/>
        <v>4</v>
      </c>
      <c r="L154" s="6">
        <v>5</v>
      </c>
      <c r="M154" s="6">
        <f t="shared" si="9"/>
        <v>1</v>
      </c>
      <c r="N154" s="5">
        <v>7</v>
      </c>
      <c r="O154" s="5">
        <v>4</v>
      </c>
      <c r="P154" s="5">
        <v>4</v>
      </c>
      <c r="Q154" s="5" t="s">
        <v>223</v>
      </c>
      <c r="R154" s="5" t="s">
        <v>223</v>
      </c>
      <c r="S154" s="5" t="s">
        <v>223</v>
      </c>
      <c r="T154" s="6">
        <v>4</v>
      </c>
      <c r="U154" s="6">
        <v>3</v>
      </c>
      <c r="V154" s="5" t="s">
        <v>192</v>
      </c>
      <c r="W154" s="6">
        <v>10</v>
      </c>
      <c r="X154" s="5" t="s">
        <v>1169</v>
      </c>
      <c r="Y154" s="4" t="s">
        <v>2289</v>
      </c>
      <c r="Z154" s="4" t="str">
        <f t="shared" si="10"/>
        <v>No race</v>
      </c>
      <c r="AA154" s="4" t="str">
        <f t="shared" si="11"/>
        <v>No race</v>
      </c>
    </row>
    <row r="155" spans="1:27" ht="26" customHeight="1" x14ac:dyDescent="0.2">
      <c r="A155" s="5" t="s">
        <v>154</v>
      </c>
      <c r="B155" s="5" t="s">
        <v>150</v>
      </c>
      <c r="C155" s="5" t="s">
        <v>169</v>
      </c>
      <c r="D155" s="5" t="s">
        <v>182</v>
      </c>
      <c r="E155" s="5" t="s">
        <v>1173</v>
      </c>
      <c r="F155" s="5" t="s">
        <v>1174</v>
      </c>
      <c r="G155" s="7">
        <v>3</v>
      </c>
      <c r="H155" s="7">
        <v>2</v>
      </c>
      <c r="I155" s="7">
        <v>3</v>
      </c>
      <c r="J155" s="7">
        <v>3</v>
      </c>
      <c r="K155" s="7">
        <f t="shared" si="8"/>
        <v>2.75</v>
      </c>
      <c r="L155" s="6">
        <v>6</v>
      </c>
      <c r="M155" s="6">
        <f t="shared" si="9"/>
        <v>0</v>
      </c>
      <c r="N155" s="5">
        <v>5</v>
      </c>
      <c r="O155" s="5">
        <v>4</v>
      </c>
      <c r="P155" s="5">
        <v>3</v>
      </c>
      <c r="Q155" s="5" t="s">
        <v>190</v>
      </c>
      <c r="R155" s="5" t="s">
        <v>191</v>
      </c>
      <c r="S155" s="5" t="s">
        <v>190</v>
      </c>
      <c r="T155" s="6">
        <v>5</v>
      </c>
      <c r="U155" s="6">
        <v>6</v>
      </c>
      <c r="V155" s="5" t="s">
        <v>192</v>
      </c>
      <c r="W155" s="6">
        <v>6</v>
      </c>
      <c r="X155" s="5" t="s">
        <v>1175</v>
      </c>
      <c r="Y155" s="4" t="s">
        <v>2290</v>
      </c>
      <c r="Z155" s="4" t="str">
        <f t="shared" si="10"/>
        <v>In-group</v>
      </c>
      <c r="AA155" s="4" t="str">
        <f t="shared" si="11"/>
        <v>White-In-group</v>
      </c>
    </row>
    <row r="156" spans="1:27" ht="26" customHeight="1" x14ac:dyDescent="0.2">
      <c r="A156" s="5" t="s">
        <v>154</v>
      </c>
      <c r="B156" s="5" t="s">
        <v>2298</v>
      </c>
      <c r="C156" s="5" t="s">
        <v>581</v>
      </c>
      <c r="D156" s="5" t="s">
        <v>182</v>
      </c>
      <c r="E156" s="5" t="s">
        <v>1179</v>
      </c>
      <c r="F156" s="5" t="s">
        <v>1180</v>
      </c>
      <c r="G156" s="7">
        <v>1</v>
      </c>
      <c r="H156" s="7">
        <v>2</v>
      </c>
      <c r="I156" s="7">
        <v>5</v>
      </c>
      <c r="J156" s="7">
        <v>3</v>
      </c>
      <c r="K156" s="7">
        <f t="shared" si="8"/>
        <v>2.75</v>
      </c>
      <c r="L156" s="6">
        <v>3</v>
      </c>
      <c r="M156" s="6">
        <f t="shared" si="9"/>
        <v>3</v>
      </c>
      <c r="N156" s="5">
        <v>7</v>
      </c>
      <c r="O156" s="5">
        <v>7</v>
      </c>
      <c r="P156" s="5">
        <v>7</v>
      </c>
      <c r="Q156" s="5" t="s">
        <v>212</v>
      </c>
      <c r="R156" s="5" t="s">
        <v>223</v>
      </c>
      <c r="S156" s="5" t="s">
        <v>223</v>
      </c>
      <c r="T156" s="6">
        <v>2</v>
      </c>
      <c r="U156" s="6">
        <v>3</v>
      </c>
      <c r="V156" s="5" t="s">
        <v>192</v>
      </c>
      <c r="W156" s="6">
        <v>2</v>
      </c>
      <c r="X156" s="5" t="s">
        <v>1181</v>
      </c>
      <c r="Y156" s="4" t="s">
        <v>2289</v>
      </c>
      <c r="Z156" s="4" t="str">
        <f t="shared" si="10"/>
        <v>No race</v>
      </c>
      <c r="AA156" s="4" t="str">
        <f t="shared" si="11"/>
        <v>No race</v>
      </c>
    </row>
    <row r="157" spans="1:27" ht="26" customHeight="1" x14ac:dyDescent="0.2">
      <c r="A157" s="5" t="s">
        <v>154</v>
      </c>
      <c r="B157" s="5" t="s">
        <v>2298</v>
      </c>
      <c r="C157" s="5" t="s">
        <v>151</v>
      </c>
      <c r="D157" s="5" t="s">
        <v>182</v>
      </c>
      <c r="E157" s="5" t="s">
        <v>835</v>
      </c>
      <c r="F157" s="5" t="s">
        <v>402</v>
      </c>
      <c r="G157" s="7">
        <v>3</v>
      </c>
      <c r="H157" s="7">
        <v>4</v>
      </c>
      <c r="I157" s="7">
        <v>5</v>
      </c>
      <c r="J157" s="7">
        <v>4</v>
      </c>
      <c r="K157" s="7">
        <f t="shared" si="8"/>
        <v>4</v>
      </c>
      <c r="L157" s="6">
        <v>2</v>
      </c>
      <c r="M157" s="6">
        <f t="shared" si="9"/>
        <v>4</v>
      </c>
      <c r="N157" s="5">
        <v>6</v>
      </c>
      <c r="O157" s="5">
        <v>6</v>
      </c>
      <c r="P157" s="5">
        <v>5</v>
      </c>
      <c r="Q157" s="5" t="s">
        <v>191</v>
      </c>
      <c r="R157" s="5" t="s">
        <v>190</v>
      </c>
      <c r="S157" s="5" t="s">
        <v>190</v>
      </c>
      <c r="T157" s="6">
        <v>7</v>
      </c>
      <c r="U157" s="6">
        <v>8</v>
      </c>
      <c r="V157" s="5" t="s">
        <v>192</v>
      </c>
      <c r="W157" s="6">
        <v>9</v>
      </c>
      <c r="X157" s="5" t="s">
        <v>142</v>
      </c>
      <c r="Y157" s="4" t="s">
        <v>2288</v>
      </c>
      <c r="Z157" s="4" t="str">
        <f t="shared" si="10"/>
        <v>In-group</v>
      </c>
      <c r="AA157" s="4" t="str">
        <f t="shared" si="11"/>
        <v>Black-In-group</v>
      </c>
    </row>
    <row r="158" spans="1:27" ht="26" customHeight="1" x14ac:dyDescent="0.2">
      <c r="A158" s="5" t="s">
        <v>154</v>
      </c>
      <c r="B158" s="5" t="s">
        <v>2298</v>
      </c>
      <c r="C158" s="5" t="s">
        <v>169</v>
      </c>
      <c r="D158" s="5" t="s">
        <v>182</v>
      </c>
      <c r="E158" s="5" t="s">
        <v>1188</v>
      </c>
      <c r="F158" s="5" t="s">
        <v>1189</v>
      </c>
      <c r="G158" s="7">
        <v>5</v>
      </c>
      <c r="H158" s="7">
        <v>3</v>
      </c>
      <c r="I158" s="7">
        <v>4</v>
      </c>
      <c r="J158" s="7">
        <v>2</v>
      </c>
      <c r="K158" s="7">
        <f t="shared" si="8"/>
        <v>3.5</v>
      </c>
      <c r="L158" s="6">
        <v>2.7</v>
      </c>
      <c r="M158" s="6">
        <f t="shared" si="9"/>
        <v>3.3</v>
      </c>
      <c r="N158" s="5">
        <v>3</v>
      </c>
      <c r="O158" s="5">
        <v>5</v>
      </c>
      <c r="P158" s="5">
        <v>3</v>
      </c>
      <c r="Q158" s="5" t="s">
        <v>191</v>
      </c>
      <c r="R158" s="5" t="s">
        <v>212</v>
      </c>
      <c r="S158" s="5" t="s">
        <v>224</v>
      </c>
      <c r="T158" s="6">
        <v>4</v>
      </c>
      <c r="U158" s="6">
        <v>6</v>
      </c>
      <c r="V158" s="5" t="s">
        <v>231</v>
      </c>
      <c r="W158" s="6">
        <v>3</v>
      </c>
      <c r="X158" s="5" t="s">
        <v>142</v>
      </c>
      <c r="Y158" s="4" t="s">
        <v>2289</v>
      </c>
      <c r="Z158" s="4" t="str">
        <f t="shared" si="10"/>
        <v>No race</v>
      </c>
      <c r="AA158" s="4" t="str">
        <f t="shared" si="11"/>
        <v>No race</v>
      </c>
    </row>
    <row r="159" spans="1:27" ht="26" customHeight="1" x14ac:dyDescent="0.2">
      <c r="A159" s="5" t="s">
        <v>154</v>
      </c>
      <c r="B159" s="5" t="s">
        <v>150</v>
      </c>
      <c r="C159" s="5" t="s">
        <v>151</v>
      </c>
      <c r="D159" s="5" t="s">
        <v>182</v>
      </c>
      <c r="E159" s="5" t="s">
        <v>1192</v>
      </c>
      <c r="F159" s="5" t="s">
        <v>516</v>
      </c>
      <c r="G159" s="7">
        <v>2</v>
      </c>
      <c r="H159" s="7">
        <v>3</v>
      </c>
      <c r="I159" s="7">
        <v>2</v>
      </c>
      <c r="J159" s="7">
        <v>2</v>
      </c>
      <c r="K159" s="7">
        <f t="shared" si="8"/>
        <v>2.25</v>
      </c>
      <c r="L159" s="6">
        <v>5.0999999999999996</v>
      </c>
      <c r="M159" s="6">
        <f t="shared" si="9"/>
        <v>0.90000000000000036</v>
      </c>
      <c r="N159" s="5">
        <v>6</v>
      </c>
      <c r="O159" s="5">
        <v>7</v>
      </c>
      <c r="P159" s="5">
        <v>7</v>
      </c>
      <c r="Q159" s="5" t="s">
        <v>224</v>
      </c>
      <c r="R159" s="5" t="s">
        <v>212</v>
      </c>
      <c r="S159" s="5" t="s">
        <v>212</v>
      </c>
      <c r="T159" s="6">
        <v>8</v>
      </c>
      <c r="U159" s="6">
        <v>9</v>
      </c>
      <c r="V159" s="5" t="s">
        <v>192</v>
      </c>
      <c r="W159" s="6">
        <v>9</v>
      </c>
      <c r="X159" s="5" t="s">
        <v>1193</v>
      </c>
      <c r="Y159" s="4" t="s">
        <v>2290</v>
      </c>
      <c r="Z159" s="4" t="str">
        <f t="shared" si="10"/>
        <v>In-group</v>
      </c>
      <c r="AA159" s="4" t="str">
        <f t="shared" si="11"/>
        <v>White-In-group</v>
      </c>
    </row>
    <row r="160" spans="1:27" ht="26" customHeight="1" x14ac:dyDescent="0.2">
      <c r="A160" s="5" t="s">
        <v>154</v>
      </c>
      <c r="B160" s="5" t="s">
        <v>150</v>
      </c>
      <c r="C160" s="5" t="s">
        <v>151</v>
      </c>
      <c r="D160" s="5" t="s">
        <v>182</v>
      </c>
      <c r="E160" s="5" t="s">
        <v>769</v>
      </c>
      <c r="F160" s="5" t="s">
        <v>996</v>
      </c>
      <c r="G160" s="7">
        <v>3</v>
      </c>
      <c r="H160" s="7">
        <v>4</v>
      </c>
      <c r="I160" s="7">
        <v>2</v>
      </c>
      <c r="J160" s="7">
        <v>3</v>
      </c>
      <c r="K160" s="7">
        <f t="shared" si="8"/>
        <v>3</v>
      </c>
      <c r="L160" s="6">
        <v>4.9000000000000004</v>
      </c>
      <c r="M160" s="6">
        <f t="shared" si="9"/>
        <v>1.0999999999999996</v>
      </c>
      <c r="N160" s="5">
        <v>3</v>
      </c>
      <c r="O160" s="5">
        <v>4</v>
      </c>
      <c r="P160" s="5">
        <v>6</v>
      </c>
      <c r="Q160" s="5" t="s">
        <v>191</v>
      </c>
      <c r="R160" s="5" t="s">
        <v>190</v>
      </c>
      <c r="S160" s="5" t="s">
        <v>212</v>
      </c>
      <c r="T160" s="6">
        <v>5</v>
      </c>
      <c r="U160" s="6">
        <v>5</v>
      </c>
      <c r="V160" s="5" t="s">
        <v>231</v>
      </c>
      <c r="W160" s="6">
        <v>8</v>
      </c>
      <c r="X160" s="5" t="s">
        <v>142</v>
      </c>
      <c r="Y160" s="4" t="s">
        <v>2288</v>
      </c>
      <c r="Z160" s="4" t="str">
        <f t="shared" si="10"/>
        <v>Out-group</v>
      </c>
      <c r="AA160" s="4" t="str">
        <f t="shared" si="11"/>
        <v>White-Out-group</v>
      </c>
    </row>
    <row r="161" spans="1:27" ht="26" customHeight="1" x14ac:dyDescent="0.2">
      <c r="A161" s="5" t="s">
        <v>154</v>
      </c>
      <c r="B161" s="5" t="s">
        <v>2298</v>
      </c>
      <c r="C161" s="5" t="s">
        <v>151</v>
      </c>
      <c r="D161" s="5" t="s">
        <v>182</v>
      </c>
      <c r="E161" s="5" t="s">
        <v>1202</v>
      </c>
      <c r="F161" s="5" t="s">
        <v>1203</v>
      </c>
      <c r="G161" s="7">
        <v>3</v>
      </c>
      <c r="H161" s="7">
        <v>2</v>
      </c>
      <c r="I161" s="7">
        <v>3</v>
      </c>
      <c r="J161" s="7">
        <v>3</v>
      </c>
      <c r="K161" s="7">
        <f t="shared" si="8"/>
        <v>2.75</v>
      </c>
      <c r="L161" s="6">
        <v>6</v>
      </c>
      <c r="M161" s="6">
        <f t="shared" si="9"/>
        <v>0</v>
      </c>
      <c r="N161" s="5">
        <v>5</v>
      </c>
      <c r="O161" s="5">
        <v>5</v>
      </c>
      <c r="P161" s="5">
        <v>6</v>
      </c>
      <c r="Q161" s="5" t="s">
        <v>191</v>
      </c>
      <c r="R161" s="5" t="s">
        <v>191</v>
      </c>
      <c r="S161" s="5" t="s">
        <v>223</v>
      </c>
      <c r="T161" s="6">
        <v>10</v>
      </c>
      <c r="U161" s="6">
        <v>9</v>
      </c>
      <c r="V161" s="5" t="s">
        <v>231</v>
      </c>
      <c r="W161" s="6">
        <v>7</v>
      </c>
      <c r="X161" s="5" t="s">
        <v>142</v>
      </c>
      <c r="Y161" s="4" t="s">
        <v>2290</v>
      </c>
      <c r="Z161" s="4" t="str">
        <f t="shared" si="10"/>
        <v>Out-group</v>
      </c>
      <c r="AA161" s="4" t="str">
        <f t="shared" si="11"/>
        <v>Black-Out-group</v>
      </c>
    </row>
    <row r="162" spans="1:27" ht="26" customHeight="1" x14ac:dyDescent="0.2">
      <c r="A162" s="5" t="s">
        <v>154</v>
      </c>
      <c r="B162" s="5" t="s">
        <v>150</v>
      </c>
      <c r="C162" s="5" t="s">
        <v>151</v>
      </c>
      <c r="D162" s="5" t="s">
        <v>182</v>
      </c>
      <c r="E162" s="5" t="s">
        <v>182</v>
      </c>
      <c r="F162" s="5" t="s">
        <v>296</v>
      </c>
      <c r="G162" s="7">
        <v>5</v>
      </c>
      <c r="H162" s="7">
        <v>3</v>
      </c>
      <c r="I162" s="7">
        <v>4</v>
      </c>
      <c r="J162" s="7">
        <v>5</v>
      </c>
      <c r="K162" s="7">
        <f t="shared" si="8"/>
        <v>4.25</v>
      </c>
      <c r="L162" s="6">
        <v>5.5</v>
      </c>
      <c r="M162" s="6">
        <f t="shared" si="9"/>
        <v>0.5</v>
      </c>
      <c r="N162" s="5">
        <v>3</v>
      </c>
      <c r="O162" s="5">
        <v>2</v>
      </c>
      <c r="P162" s="5">
        <v>7</v>
      </c>
      <c r="Q162" s="5" t="s">
        <v>191</v>
      </c>
      <c r="R162" s="5" t="s">
        <v>212</v>
      </c>
      <c r="S162" s="5" t="s">
        <v>224</v>
      </c>
      <c r="T162" s="6">
        <v>9</v>
      </c>
      <c r="U162" s="6">
        <v>7</v>
      </c>
      <c r="V162" s="5" t="s">
        <v>231</v>
      </c>
      <c r="W162" s="6">
        <v>0</v>
      </c>
      <c r="X162" s="5" t="s">
        <v>1207</v>
      </c>
      <c r="Y162" s="4" t="s">
        <v>2289</v>
      </c>
      <c r="Z162" s="4" t="str">
        <f t="shared" si="10"/>
        <v>No race</v>
      </c>
      <c r="AA162" s="4" t="str">
        <f t="shared" si="11"/>
        <v>No race</v>
      </c>
    </row>
    <row r="163" spans="1:27" ht="26" customHeight="1" x14ac:dyDescent="0.2">
      <c r="A163" s="5" t="s">
        <v>154</v>
      </c>
      <c r="B163" s="5" t="s">
        <v>2298</v>
      </c>
      <c r="C163" s="5" t="s">
        <v>151</v>
      </c>
      <c r="D163" s="5" t="s">
        <v>182</v>
      </c>
      <c r="E163" s="5" t="s">
        <v>2248</v>
      </c>
      <c r="F163" s="5" t="s">
        <v>2249</v>
      </c>
      <c r="G163" s="7">
        <v>5</v>
      </c>
      <c r="H163" s="7">
        <v>5</v>
      </c>
      <c r="I163" s="7">
        <v>4</v>
      </c>
      <c r="J163" s="7">
        <v>5</v>
      </c>
      <c r="K163" s="7">
        <f t="shared" si="8"/>
        <v>4.75</v>
      </c>
      <c r="L163" s="6">
        <v>6</v>
      </c>
      <c r="M163" s="6">
        <f t="shared" si="9"/>
        <v>0</v>
      </c>
      <c r="N163" s="5">
        <v>7</v>
      </c>
      <c r="O163" s="5">
        <v>3</v>
      </c>
      <c r="P163" s="5">
        <v>3</v>
      </c>
      <c r="Q163" s="5" t="s">
        <v>290</v>
      </c>
      <c r="R163" s="5" t="s">
        <v>224</v>
      </c>
      <c r="S163" s="5" t="s">
        <v>290</v>
      </c>
      <c r="T163" s="6">
        <v>10</v>
      </c>
      <c r="U163" s="6">
        <v>10</v>
      </c>
      <c r="V163" s="5" t="s">
        <v>192</v>
      </c>
      <c r="W163" s="6">
        <v>10</v>
      </c>
      <c r="X163" s="5" t="s">
        <v>2250</v>
      </c>
      <c r="Y163" s="4" t="s">
        <v>2290</v>
      </c>
      <c r="Z163" s="4" t="str">
        <f t="shared" si="10"/>
        <v>Out-group</v>
      </c>
      <c r="AA163" s="4" t="str">
        <f t="shared" si="11"/>
        <v>Black-Out-group</v>
      </c>
    </row>
    <row r="164" spans="1:27" ht="26" customHeight="1" x14ac:dyDescent="0.2">
      <c r="A164" s="5" t="s">
        <v>154</v>
      </c>
      <c r="B164" s="5" t="s">
        <v>2298</v>
      </c>
      <c r="C164" s="5" t="s">
        <v>151</v>
      </c>
      <c r="D164" s="5" t="s">
        <v>182</v>
      </c>
      <c r="E164" s="5" t="s">
        <v>281</v>
      </c>
      <c r="F164" s="5" t="s">
        <v>1923</v>
      </c>
      <c r="G164" s="7">
        <v>4</v>
      </c>
      <c r="H164" s="7">
        <v>5</v>
      </c>
      <c r="I164" s="7">
        <v>4</v>
      </c>
      <c r="J164" s="7">
        <v>4</v>
      </c>
      <c r="K164" s="7">
        <f t="shared" si="8"/>
        <v>4.25</v>
      </c>
      <c r="L164" s="6">
        <v>3</v>
      </c>
      <c r="M164" s="6">
        <f t="shared" si="9"/>
        <v>3</v>
      </c>
      <c r="N164" s="5">
        <v>5</v>
      </c>
      <c r="O164" s="5">
        <v>4</v>
      </c>
      <c r="P164" s="5">
        <v>4</v>
      </c>
      <c r="Q164" s="5" t="s">
        <v>191</v>
      </c>
      <c r="R164" s="5" t="s">
        <v>191</v>
      </c>
      <c r="S164" s="5" t="s">
        <v>223</v>
      </c>
      <c r="T164" s="6">
        <v>10</v>
      </c>
      <c r="U164" s="6">
        <v>8</v>
      </c>
      <c r="V164" s="5" t="s">
        <v>192</v>
      </c>
      <c r="W164" s="6">
        <v>6</v>
      </c>
      <c r="X164" s="5" t="s">
        <v>282</v>
      </c>
      <c r="Y164" s="4" t="s">
        <v>2289</v>
      </c>
      <c r="Z164" s="4" t="str">
        <f t="shared" si="10"/>
        <v>No race</v>
      </c>
      <c r="AA164" s="4" t="str">
        <f t="shared" si="11"/>
        <v>No race</v>
      </c>
    </row>
    <row r="165" spans="1:27" ht="26" customHeight="1" x14ac:dyDescent="0.2">
      <c r="A165" s="5" t="s">
        <v>154</v>
      </c>
      <c r="B165" s="5" t="s">
        <v>2298</v>
      </c>
      <c r="C165" s="5" t="s">
        <v>151</v>
      </c>
      <c r="D165" s="5" t="s">
        <v>182</v>
      </c>
      <c r="E165" s="5" t="s">
        <v>1250</v>
      </c>
      <c r="F165" s="5" t="s">
        <v>1251</v>
      </c>
      <c r="G165" s="7">
        <v>5</v>
      </c>
      <c r="H165" s="7">
        <v>4</v>
      </c>
      <c r="I165" s="7">
        <v>4</v>
      </c>
      <c r="J165" s="7">
        <v>3</v>
      </c>
      <c r="K165" s="7">
        <f t="shared" si="8"/>
        <v>4</v>
      </c>
      <c r="L165" s="6">
        <v>2</v>
      </c>
      <c r="M165" s="6">
        <f t="shared" si="9"/>
        <v>4</v>
      </c>
      <c r="N165" s="5">
        <v>5</v>
      </c>
      <c r="O165" s="5">
        <v>5</v>
      </c>
      <c r="P165" s="5">
        <v>4</v>
      </c>
      <c r="Q165" s="5" t="s">
        <v>212</v>
      </c>
      <c r="R165" s="5" t="s">
        <v>190</v>
      </c>
      <c r="S165" s="5" t="s">
        <v>190</v>
      </c>
      <c r="T165" s="6">
        <v>4</v>
      </c>
      <c r="U165" s="6">
        <v>4</v>
      </c>
      <c r="V165" s="5" t="s">
        <v>192</v>
      </c>
      <c r="W165" s="6">
        <v>4</v>
      </c>
      <c r="X165" s="5" t="s">
        <v>334</v>
      </c>
      <c r="Y165" s="4" t="s">
        <v>2290</v>
      </c>
      <c r="Z165" s="4" t="str">
        <f t="shared" si="10"/>
        <v>Out-group</v>
      </c>
      <c r="AA165" s="4" t="str">
        <f t="shared" si="11"/>
        <v>Black-Out-group</v>
      </c>
    </row>
    <row r="166" spans="1:27" ht="26" customHeight="1" x14ac:dyDescent="0.2">
      <c r="A166" s="5" t="s">
        <v>154</v>
      </c>
      <c r="B166" s="5" t="s">
        <v>2298</v>
      </c>
      <c r="C166" s="5" t="s">
        <v>151</v>
      </c>
      <c r="D166" s="5" t="s">
        <v>182</v>
      </c>
      <c r="E166" s="5" t="s">
        <v>876</v>
      </c>
      <c r="F166" s="5" t="s">
        <v>876</v>
      </c>
      <c r="G166" s="7">
        <v>3</v>
      </c>
      <c r="H166" s="7">
        <v>2</v>
      </c>
      <c r="I166" s="7">
        <v>1</v>
      </c>
      <c r="J166" s="7">
        <v>2</v>
      </c>
      <c r="K166" s="7">
        <f t="shared" si="8"/>
        <v>2</v>
      </c>
      <c r="L166" s="6">
        <v>4.2</v>
      </c>
      <c r="M166" s="6">
        <f t="shared" si="9"/>
        <v>1.7999999999999998</v>
      </c>
      <c r="N166" s="5">
        <v>3</v>
      </c>
      <c r="O166" s="5">
        <v>3</v>
      </c>
      <c r="P166" s="5">
        <v>3</v>
      </c>
      <c r="Q166" s="5" t="s">
        <v>190</v>
      </c>
      <c r="R166" s="5" t="s">
        <v>191</v>
      </c>
      <c r="S166" s="5" t="s">
        <v>223</v>
      </c>
      <c r="T166" s="6">
        <v>7</v>
      </c>
      <c r="U166" s="6">
        <v>9</v>
      </c>
      <c r="V166" s="5" t="s">
        <v>192</v>
      </c>
      <c r="W166" s="6">
        <v>7</v>
      </c>
      <c r="X166" s="5" t="s">
        <v>225</v>
      </c>
      <c r="Y166" s="4" t="s">
        <v>2288</v>
      </c>
      <c r="Z166" s="4" t="str">
        <f t="shared" si="10"/>
        <v>In-group</v>
      </c>
      <c r="AA166" s="4" t="str">
        <f t="shared" si="11"/>
        <v>Black-In-group</v>
      </c>
    </row>
    <row r="167" spans="1:27" ht="26" customHeight="1" x14ac:dyDescent="0.2">
      <c r="A167" s="5" t="s">
        <v>154</v>
      </c>
      <c r="B167" s="5" t="s">
        <v>2298</v>
      </c>
      <c r="C167" s="5" t="s">
        <v>166</v>
      </c>
      <c r="D167" s="5" t="s">
        <v>182</v>
      </c>
      <c r="E167" s="5" t="s">
        <v>1048</v>
      </c>
      <c r="F167" s="5" t="s">
        <v>1255</v>
      </c>
      <c r="G167" s="7">
        <v>3</v>
      </c>
      <c r="H167" s="7">
        <v>2</v>
      </c>
      <c r="I167" s="7">
        <v>3</v>
      </c>
      <c r="J167" s="7">
        <v>2</v>
      </c>
      <c r="K167" s="7">
        <f t="shared" si="8"/>
        <v>2.5</v>
      </c>
      <c r="L167" s="6">
        <v>3.6</v>
      </c>
      <c r="M167" s="6">
        <f t="shared" si="9"/>
        <v>2.4</v>
      </c>
      <c r="N167" s="5">
        <v>3</v>
      </c>
      <c r="O167" s="5">
        <v>5</v>
      </c>
      <c r="P167" s="5">
        <v>4</v>
      </c>
      <c r="Q167" s="5" t="s">
        <v>190</v>
      </c>
      <c r="R167" s="5" t="s">
        <v>212</v>
      </c>
      <c r="S167" s="5" t="s">
        <v>190</v>
      </c>
      <c r="T167" s="6">
        <v>7</v>
      </c>
      <c r="U167" s="6">
        <v>4</v>
      </c>
      <c r="V167" s="5" t="s">
        <v>192</v>
      </c>
      <c r="W167" s="6">
        <v>7</v>
      </c>
      <c r="X167" s="5" t="s">
        <v>254</v>
      </c>
      <c r="Y167" s="4" t="s">
        <v>2289</v>
      </c>
      <c r="Z167" s="4" t="str">
        <f t="shared" si="10"/>
        <v>No race</v>
      </c>
      <c r="AA167" s="4" t="str">
        <f t="shared" si="11"/>
        <v>No race</v>
      </c>
    </row>
    <row r="168" spans="1:27" ht="26" customHeight="1" x14ac:dyDescent="0.2">
      <c r="A168" s="5" t="s">
        <v>154</v>
      </c>
      <c r="B168" s="5" t="s">
        <v>2298</v>
      </c>
      <c r="C168" s="5" t="s">
        <v>166</v>
      </c>
      <c r="D168" s="5" t="s">
        <v>182</v>
      </c>
      <c r="E168" s="5" t="s">
        <v>1259</v>
      </c>
      <c r="F168" s="5" t="s">
        <v>1259</v>
      </c>
      <c r="G168" s="7">
        <v>3</v>
      </c>
      <c r="H168" s="7">
        <v>2</v>
      </c>
      <c r="I168" s="7">
        <v>3</v>
      </c>
      <c r="J168" s="7">
        <v>3</v>
      </c>
      <c r="K168" s="7">
        <f t="shared" si="8"/>
        <v>2.75</v>
      </c>
      <c r="L168" s="6">
        <v>3.3</v>
      </c>
      <c r="M168" s="6">
        <f t="shared" si="9"/>
        <v>2.7</v>
      </c>
      <c r="N168" s="5">
        <v>2</v>
      </c>
      <c r="O168" s="5">
        <v>4</v>
      </c>
      <c r="P168" s="5">
        <v>3</v>
      </c>
      <c r="Q168" s="5" t="s">
        <v>212</v>
      </c>
      <c r="R168" s="5" t="s">
        <v>191</v>
      </c>
      <c r="S168" s="5" t="s">
        <v>190</v>
      </c>
      <c r="T168" s="6">
        <v>4</v>
      </c>
      <c r="U168" s="6">
        <v>4</v>
      </c>
      <c r="V168" s="5" t="s">
        <v>192</v>
      </c>
      <c r="W168" s="6">
        <v>4</v>
      </c>
      <c r="X168" s="5" t="s">
        <v>225</v>
      </c>
      <c r="Y168" s="4" t="s">
        <v>2288</v>
      </c>
      <c r="Z168" s="4" t="str">
        <f t="shared" si="10"/>
        <v>In-group</v>
      </c>
      <c r="AA168" s="4" t="str">
        <f t="shared" si="11"/>
        <v>Black-In-group</v>
      </c>
    </row>
    <row r="169" spans="1:27" ht="26" customHeight="1" x14ac:dyDescent="0.2">
      <c r="A169" s="5" t="s">
        <v>154</v>
      </c>
      <c r="B169" s="5" t="s">
        <v>150</v>
      </c>
      <c r="C169" s="5" t="s">
        <v>151</v>
      </c>
      <c r="D169" s="5" t="s">
        <v>182</v>
      </c>
      <c r="E169" s="5" t="s">
        <v>1263</v>
      </c>
      <c r="F169" s="5" t="s">
        <v>1264</v>
      </c>
      <c r="G169" s="7">
        <v>3</v>
      </c>
      <c r="H169" s="7">
        <v>1</v>
      </c>
      <c r="I169" s="7">
        <v>2</v>
      </c>
      <c r="J169" s="7">
        <v>2</v>
      </c>
      <c r="K169" s="7">
        <f t="shared" si="8"/>
        <v>2</v>
      </c>
      <c r="L169" s="6">
        <v>5</v>
      </c>
      <c r="M169" s="6">
        <f t="shared" si="9"/>
        <v>1</v>
      </c>
      <c r="N169" s="5">
        <v>3</v>
      </c>
      <c r="O169" s="5">
        <v>2</v>
      </c>
      <c r="P169" s="5">
        <v>2</v>
      </c>
      <c r="Q169" s="5" t="s">
        <v>191</v>
      </c>
      <c r="R169" s="5" t="s">
        <v>191</v>
      </c>
      <c r="S169" s="5" t="s">
        <v>191</v>
      </c>
      <c r="T169" s="6">
        <v>2</v>
      </c>
      <c r="U169" s="6">
        <v>4</v>
      </c>
      <c r="V169" s="5" t="s">
        <v>231</v>
      </c>
      <c r="W169" s="6">
        <v>5</v>
      </c>
      <c r="X169" s="5" t="s">
        <v>1265</v>
      </c>
      <c r="Y169" s="4" t="s">
        <v>2289</v>
      </c>
      <c r="Z169" s="4" t="str">
        <f t="shared" si="10"/>
        <v>No race</v>
      </c>
      <c r="AA169" s="4" t="str">
        <f t="shared" si="11"/>
        <v>No race</v>
      </c>
    </row>
    <row r="170" spans="1:27" ht="26" customHeight="1" x14ac:dyDescent="0.2">
      <c r="A170" s="5" t="s">
        <v>154</v>
      </c>
      <c r="B170" s="5" t="s">
        <v>2298</v>
      </c>
      <c r="C170" s="5" t="s">
        <v>151</v>
      </c>
      <c r="D170" s="5" t="s">
        <v>182</v>
      </c>
      <c r="E170" s="5" t="s">
        <v>371</v>
      </c>
      <c r="F170" s="5" t="s">
        <v>923</v>
      </c>
      <c r="G170" s="7">
        <v>2</v>
      </c>
      <c r="H170" s="7">
        <v>4</v>
      </c>
      <c r="I170" s="7">
        <v>2</v>
      </c>
      <c r="J170" s="7">
        <v>3</v>
      </c>
      <c r="K170" s="7">
        <f t="shared" si="8"/>
        <v>2.75</v>
      </c>
      <c r="L170" s="6">
        <v>5.8</v>
      </c>
      <c r="M170" s="6">
        <f t="shared" si="9"/>
        <v>0.20000000000000018</v>
      </c>
      <c r="N170" s="5">
        <v>6</v>
      </c>
      <c r="O170" s="5">
        <v>7</v>
      </c>
      <c r="P170" s="5">
        <v>3</v>
      </c>
      <c r="Q170" s="5" t="s">
        <v>191</v>
      </c>
      <c r="R170" s="5" t="s">
        <v>190</v>
      </c>
      <c r="S170" s="5" t="s">
        <v>212</v>
      </c>
      <c r="T170" s="6">
        <v>7</v>
      </c>
      <c r="U170" s="6">
        <v>5</v>
      </c>
      <c r="V170" s="5" t="s">
        <v>192</v>
      </c>
      <c r="W170" s="6">
        <v>8</v>
      </c>
      <c r="X170" s="5" t="s">
        <v>371</v>
      </c>
      <c r="Y170" s="4" t="s">
        <v>2290</v>
      </c>
      <c r="Z170" s="4" t="str">
        <f t="shared" si="10"/>
        <v>Out-group</v>
      </c>
      <c r="AA170" s="4" t="str">
        <f t="shared" si="11"/>
        <v>Black-Out-group</v>
      </c>
    </row>
    <row r="171" spans="1:27" ht="26" customHeight="1" x14ac:dyDescent="0.2">
      <c r="A171" s="5" t="s">
        <v>154</v>
      </c>
      <c r="B171" s="5" t="s">
        <v>2298</v>
      </c>
      <c r="C171" s="5" t="s">
        <v>151</v>
      </c>
      <c r="D171" s="5" t="s">
        <v>182</v>
      </c>
      <c r="E171" s="5" t="s">
        <v>379</v>
      </c>
      <c r="F171" s="5" t="s">
        <v>1275</v>
      </c>
      <c r="G171" s="7">
        <v>2</v>
      </c>
      <c r="H171" s="7">
        <v>3</v>
      </c>
      <c r="I171" s="7">
        <v>1</v>
      </c>
      <c r="J171" s="7">
        <v>2</v>
      </c>
      <c r="K171" s="7">
        <f t="shared" si="8"/>
        <v>2</v>
      </c>
      <c r="L171" s="6">
        <v>5.8</v>
      </c>
      <c r="M171" s="6">
        <f t="shared" si="9"/>
        <v>0.20000000000000018</v>
      </c>
      <c r="N171" s="5">
        <v>6</v>
      </c>
      <c r="O171" s="5">
        <v>6</v>
      </c>
      <c r="P171" s="5">
        <v>6</v>
      </c>
      <c r="Q171" s="5" t="s">
        <v>191</v>
      </c>
      <c r="R171" s="5" t="s">
        <v>212</v>
      </c>
      <c r="S171" s="5" t="s">
        <v>191</v>
      </c>
      <c r="T171" s="6">
        <v>8</v>
      </c>
      <c r="U171" s="6">
        <v>9</v>
      </c>
      <c r="V171" s="5" t="s">
        <v>192</v>
      </c>
      <c r="W171" s="6">
        <v>9</v>
      </c>
      <c r="X171" s="5" t="s">
        <v>225</v>
      </c>
      <c r="Y171" s="4" t="s">
        <v>2288</v>
      </c>
      <c r="Z171" s="4" t="str">
        <f t="shared" si="10"/>
        <v>In-group</v>
      </c>
      <c r="AA171" s="4" t="str">
        <f t="shared" si="11"/>
        <v>Black-In-group</v>
      </c>
    </row>
    <row r="172" spans="1:27" ht="26" customHeight="1" x14ac:dyDescent="0.2">
      <c r="A172" s="5" t="s">
        <v>154</v>
      </c>
      <c r="B172" s="5" t="s">
        <v>2298</v>
      </c>
      <c r="C172" s="5" t="s">
        <v>147</v>
      </c>
      <c r="D172" s="5" t="s">
        <v>182</v>
      </c>
      <c r="E172" s="5" t="s">
        <v>334</v>
      </c>
      <c r="F172" s="5" t="s">
        <v>334</v>
      </c>
      <c r="G172" s="7">
        <v>2</v>
      </c>
      <c r="H172" s="7">
        <v>3</v>
      </c>
      <c r="I172" s="7">
        <v>4</v>
      </c>
      <c r="J172" s="7">
        <v>3</v>
      </c>
      <c r="K172" s="7">
        <f t="shared" si="8"/>
        <v>3</v>
      </c>
      <c r="L172" s="6">
        <v>2.4</v>
      </c>
      <c r="M172" s="6">
        <f t="shared" si="9"/>
        <v>3.6</v>
      </c>
      <c r="N172" s="5">
        <v>3</v>
      </c>
      <c r="O172" s="5">
        <v>2</v>
      </c>
      <c r="P172" s="5">
        <v>3</v>
      </c>
      <c r="Q172" s="5" t="s">
        <v>190</v>
      </c>
      <c r="R172" s="5" t="s">
        <v>224</v>
      </c>
      <c r="S172" s="5" t="s">
        <v>190</v>
      </c>
      <c r="T172" s="6">
        <v>4</v>
      </c>
      <c r="U172" s="6">
        <v>6</v>
      </c>
      <c r="V172" s="5" t="s">
        <v>192</v>
      </c>
      <c r="W172" s="6">
        <v>6</v>
      </c>
      <c r="X172" s="5" t="s">
        <v>142</v>
      </c>
      <c r="Y172" s="4" t="s">
        <v>2288</v>
      </c>
      <c r="Z172" s="4" t="str">
        <f t="shared" si="10"/>
        <v>In-group</v>
      </c>
      <c r="AA172" s="4" t="str">
        <f t="shared" si="11"/>
        <v>Black-In-group</v>
      </c>
    </row>
    <row r="173" spans="1:27" ht="26" customHeight="1" x14ac:dyDescent="0.2">
      <c r="A173" s="5" t="s">
        <v>154</v>
      </c>
      <c r="B173" s="5" t="s">
        <v>2298</v>
      </c>
      <c r="C173" s="5" t="s">
        <v>151</v>
      </c>
      <c r="D173" s="5" t="s">
        <v>182</v>
      </c>
      <c r="E173" s="5" t="s">
        <v>1282</v>
      </c>
      <c r="F173" s="5" t="s">
        <v>1283</v>
      </c>
      <c r="G173" s="7">
        <v>2</v>
      </c>
      <c r="H173" s="7">
        <v>4</v>
      </c>
      <c r="I173" s="7">
        <v>3</v>
      </c>
      <c r="J173" s="7">
        <v>2</v>
      </c>
      <c r="K173" s="7">
        <f t="shared" si="8"/>
        <v>2.75</v>
      </c>
      <c r="L173" s="6">
        <v>2</v>
      </c>
      <c r="M173" s="6">
        <f t="shared" si="9"/>
        <v>4</v>
      </c>
      <c r="N173" s="5">
        <v>5</v>
      </c>
      <c r="O173" s="5">
        <v>4</v>
      </c>
      <c r="P173" s="5">
        <v>2</v>
      </c>
      <c r="Q173" s="5" t="s">
        <v>223</v>
      </c>
      <c r="R173" s="5" t="s">
        <v>223</v>
      </c>
      <c r="S173" s="5" t="s">
        <v>223</v>
      </c>
      <c r="T173" s="6">
        <v>2</v>
      </c>
      <c r="U173" s="6">
        <v>3</v>
      </c>
      <c r="V173" s="5" t="s">
        <v>192</v>
      </c>
      <c r="W173" s="6">
        <v>2</v>
      </c>
      <c r="X173" s="5" t="s">
        <v>1284</v>
      </c>
      <c r="Y173" s="4" t="s">
        <v>2289</v>
      </c>
      <c r="Z173" s="4" t="str">
        <f t="shared" si="10"/>
        <v>No race</v>
      </c>
      <c r="AA173" s="4" t="str">
        <f t="shared" si="11"/>
        <v>No race</v>
      </c>
    </row>
    <row r="174" spans="1:27" ht="26" customHeight="1" x14ac:dyDescent="0.2">
      <c r="A174" s="5" t="s">
        <v>154</v>
      </c>
      <c r="B174" s="5" t="s">
        <v>150</v>
      </c>
      <c r="C174" s="5" t="s">
        <v>169</v>
      </c>
      <c r="D174" s="5" t="s">
        <v>182</v>
      </c>
      <c r="E174" s="5" t="s">
        <v>453</v>
      </c>
      <c r="F174" s="5" t="s">
        <v>454</v>
      </c>
      <c r="G174" s="7">
        <v>3</v>
      </c>
      <c r="H174" s="7">
        <v>2</v>
      </c>
      <c r="I174" s="7">
        <v>2</v>
      </c>
      <c r="J174" s="7">
        <v>3</v>
      </c>
      <c r="K174" s="7">
        <f t="shared" si="8"/>
        <v>2.5</v>
      </c>
      <c r="L174" s="6">
        <v>4.8</v>
      </c>
      <c r="M174" s="6">
        <f t="shared" si="9"/>
        <v>1.2000000000000002</v>
      </c>
      <c r="N174" s="5">
        <v>3</v>
      </c>
      <c r="O174" s="5">
        <v>2</v>
      </c>
      <c r="P174" s="5">
        <v>5</v>
      </c>
      <c r="Q174" s="5" t="s">
        <v>191</v>
      </c>
      <c r="R174" s="5" t="s">
        <v>212</v>
      </c>
      <c r="S174" s="5" t="s">
        <v>190</v>
      </c>
      <c r="T174" s="6">
        <v>5</v>
      </c>
      <c r="U174" s="6">
        <v>6</v>
      </c>
      <c r="V174" s="5" t="s">
        <v>192</v>
      </c>
      <c r="W174" s="6">
        <v>5</v>
      </c>
      <c r="X174" s="5" t="s">
        <v>225</v>
      </c>
      <c r="Y174" s="4" t="s">
        <v>2288</v>
      </c>
      <c r="Z174" s="4" t="str">
        <f t="shared" si="10"/>
        <v>Out-group</v>
      </c>
      <c r="AA174" s="4" t="str">
        <f t="shared" si="11"/>
        <v>White-Out-group</v>
      </c>
    </row>
    <row r="175" spans="1:27" ht="26" customHeight="1" x14ac:dyDescent="0.2">
      <c r="A175" s="5" t="s">
        <v>154</v>
      </c>
      <c r="B175" s="5" t="s">
        <v>2298</v>
      </c>
      <c r="C175" s="5" t="s">
        <v>151</v>
      </c>
      <c r="D175" s="5" t="s">
        <v>182</v>
      </c>
      <c r="E175" s="5" t="s">
        <v>479</v>
      </c>
      <c r="F175" s="5" t="s">
        <v>479</v>
      </c>
      <c r="G175" s="7">
        <v>2</v>
      </c>
      <c r="H175" s="7">
        <v>3</v>
      </c>
      <c r="I175" s="7">
        <v>3</v>
      </c>
      <c r="J175" s="7">
        <v>2</v>
      </c>
      <c r="K175" s="7">
        <f t="shared" si="8"/>
        <v>2.5</v>
      </c>
      <c r="L175" s="6">
        <v>4.4000000000000004</v>
      </c>
      <c r="M175" s="6">
        <f t="shared" si="9"/>
        <v>1.5999999999999996</v>
      </c>
      <c r="N175" s="5">
        <v>3</v>
      </c>
      <c r="O175" s="5">
        <v>3</v>
      </c>
      <c r="P175" s="5">
        <v>2</v>
      </c>
      <c r="Q175" s="5" t="s">
        <v>190</v>
      </c>
      <c r="R175" s="5" t="s">
        <v>212</v>
      </c>
      <c r="S175" s="5" t="s">
        <v>190</v>
      </c>
      <c r="T175" s="6">
        <v>7</v>
      </c>
      <c r="U175" s="6">
        <v>5</v>
      </c>
      <c r="V175" s="5" t="s">
        <v>192</v>
      </c>
      <c r="W175" s="6">
        <v>7</v>
      </c>
      <c r="X175" s="5" t="s">
        <v>291</v>
      </c>
      <c r="Y175" s="4" t="s">
        <v>2290</v>
      </c>
      <c r="Z175" s="4" t="str">
        <f t="shared" si="10"/>
        <v>Out-group</v>
      </c>
      <c r="AA175" s="4" t="str">
        <f t="shared" si="11"/>
        <v>Black-Out-group</v>
      </c>
    </row>
    <row r="176" spans="1:27" ht="26" customHeight="1" x14ac:dyDescent="0.2">
      <c r="A176" s="5" t="s">
        <v>154</v>
      </c>
      <c r="B176" s="5" t="s">
        <v>2298</v>
      </c>
      <c r="C176" s="5" t="s">
        <v>151</v>
      </c>
      <c r="D176" s="5" t="s">
        <v>182</v>
      </c>
      <c r="E176" s="5" t="s">
        <v>1293</v>
      </c>
      <c r="F176" s="5" t="s">
        <v>1294</v>
      </c>
      <c r="G176" s="7">
        <v>2</v>
      </c>
      <c r="H176" s="7">
        <v>3</v>
      </c>
      <c r="I176" s="7">
        <v>2</v>
      </c>
      <c r="J176" s="7">
        <v>3</v>
      </c>
      <c r="K176" s="7">
        <f t="shared" si="8"/>
        <v>2.5</v>
      </c>
      <c r="L176" s="6">
        <v>4</v>
      </c>
      <c r="M176" s="6">
        <f t="shared" si="9"/>
        <v>2</v>
      </c>
      <c r="N176" s="5">
        <v>3</v>
      </c>
      <c r="O176" s="5">
        <v>2</v>
      </c>
      <c r="P176" s="5">
        <v>4</v>
      </c>
      <c r="Q176" s="5" t="s">
        <v>191</v>
      </c>
      <c r="R176" s="5" t="s">
        <v>191</v>
      </c>
      <c r="S176" s="5" t="s">
        <v>190</v>
      </c>
      <c r="T176" s="6">
        <v>7</v>
      </c>
      <c r="U176" s="6">
        <v>4</v>
      </c>
      <c r="V176" s="5" t="s">
        <v>192</v>
      </c>
      <c r="W176" s="6">
        <v>6</v>
      </c>
      <c r="X176" s="5" t="s">
        <v>563</v>
      </c>
      <c r="Y176" s="4" t="s">
        <v>2289</v>
      </c>
      <c r="Z176" s="4" t="str">
        <f t="shared" si="10"/>
        <v>No race</v>
      </c>
      <c r="AA176" s="4" t="str">
        <f t="shared" si="11"/>
        <v>No race</v>
      </c>
    </row>
    <row r="177" spans="1:27" ht="26" customHeight="1" x14ac:dyDescent="0.2">
      <c r="A177" s="5" t="s">
        <v>154</v>
      </c>
      <c r="B177" s="5" t="s">
        <v>2298</v>
      </c>
      <c r="C177" s="5" t="s">
        <v>151</v>
      </c>
      <c r="D177" s="5" t="s">
        <v>182</v>
      </c>
      <c r="E177" s="5" t="s">
        <v>1297</v>
      </c>
      <c r="F177" s="5" t="s">
        <v>1298</v>
      </c>
      <c r="G177" s="7">
        <v>3</v>
      </c>
      <c r="H177" s="7">
        <v>2</v>
      </c>
      <c r="I177" s="7">
        <v>1</v>
      </c>
      <c r="J177" s="7">
        <v>3</v>
      </c>
      <c r="K177" s="7">
        <f t="shared" si="8"/>
        <v>2.25</v>
      </c>
      <c r="L177" s="6">
        <v>3.8</v>
      </c>
      <c r="M177" s="6">
        <f t="shared" si="9"/>
        <v>2.2000000000000002</v>
      </c>
      <c r="N177" s="5">
        <v>4</v>
      </c>
      <c r="O177" s="5">
        <v>5</v>
      </c>
      <c r="P177" s="5">
        <v>3</v>
      </c>
      <c r="Q177" s="5" t="s">
        <v>212</v>
      </c>
      <c r="R177" s="5" t="s">
        <v>191</v>
      </c>
      <c r="S177" s="5" t="s">
        <v>190</v>
      </c>
      <c r="T177" s="6">
        <v>6</v>
      </c>
      <c r="U177" s="6">
        <v>7</v>
      </c>
      <c r="V177" s="5" t="s">
        <v>192</v>
      </c>
      <c r="W177" s="6">
        <v>8</v>
      </c>
      <c r="X177" s="5" t="s">
        <v>225</v>
      </c>
      <c r="Y177" s="4" t="s">
        <v>2290</v>
      </c>
      <c r="Z177" s="4" t="str">
        <f t="shared" si="10"/>
        <v>Out-group</v>
      </c>
      <c r="AA177" s="4" t="str">
        <f t="shared" si="11"/>
        <v>Black-Out-group</v>
      </c>
    </row>
    <row r="178" spans="1:27" ht="26" customHeight="1" x14ac:dyDescent="0.2">
      <c r="A178" s="5" t="s">
        <v>154</v>
      </c>
      <c r="B178" s="5" t="s">
        <v>2298</v>
      </c>
      <c r="C178" s="5" t="s">
        <v>151</v>
      </c>
      <c r="D178" s="5" t="s">
        <v>182</v>
      </c>
      <c r="E178" s="5" t="s">
        <v>1304</v>
      </c>
      <c r="F178" s="5" t="s">
        <v>1305</v>
      </c>
      <c r="G178" s="7">
        <v>4</v>
      </c>
      <c r="H178" s="7">
        <v>3</v>
      </c>
      <c r="I178" s="7">
        <v>2</v>
      </c>
      <c r="J178" s="7">
        <v>2</v>
      </c>
      <c r="K178" s="7">
        <f t="shared" si="8"/>
        <v>2.75</v>
      </c>
      <c r="L178" s="6">
        <v>2.2999999999999998</v>
      </c>
      <c r="M178" s="6">
        <f t="shared" si="9"/>
        <v>3.7</v>
      </c>
      <c r="N178" s="5">
        <v>4</v>
      </c>
      <c r="O178" s="5">
        <v>5</v>
      </c>
      <c r="P178" s="5">
        <v>7</v>
      </c>
      <c r="Q178" s="5" t="s">
        <v>212</v>
      </c>
      <c r="R178" s="5" t="s">
        <v>190</v>
      </c>
      <c r="S178" s="5" t="s">
        <v>191</v>
      </c>
      <c r="T178" s="6">
        <v>6</v>
      </c>
      <c r="U178" s="6">
        <v>4</v>
      </c>
      <c r="V178" s="5" t="s">
        <v>192</v>
      </c>
      <c r="W178" s="6">
        <v>5</v>
      </c>
      <c r="X178" s="5" t="s">
        <v>142</v>
      </c>
      <c r="Y178" s="4" t="s">
        <v>2290</v>
      </c>
      <c r="Z178" s="4" t="str">
        <f t="shared" si="10"/>
        <v>Out-group</v>
      </c>
      <c r="AA178" s="4" t="str">
        <f t="shared" si="11"/>
        <v>Black-Out-group</v>
      </c>
    </row>
    <row r="179" spans="1:27" ht="26" customHeight="1" x14ac:dyDescent="0.2">
      <c r="A179" s="5" t="s">
        <v>154</v>
      </c>
      <c r="B179" s="5" t="s">
        <v>2298</v>
      </c>
      <c r="C179" s="5" t="s">
        <v>147</v>
      </c>
      <c r="D179" s="5" t="s">
        <v>182</v>
      </c>
      <c r="E179" s="5" t="s">
        <v>1773</v>
      </c>
      <c r="F179" s="5" t="s">
        <v>1774</v>
      </c>
      <c r="G179" s="7">
        <v>3</v>
      </c>
      <c r="H179" s="7">
        <v>4</v>
      </c>
      <c r="I179" s="7">
        <v>3</v>
      </c>
      <c r="J179" s="7">
        <v>4</v>
      </c>
      <c r="K179" s="7">
        <f t="shared" si="8"/>
        <v>3.5</v>
      </c>
      <c r="L179" s="6">
        <v>5.0999999999999996</v>
      </c>
      <c r="M179" s="6">
        <f t="shared" si="9"/>
        <v>0.90000000000000036</v>
      </c>
      <c r="N179" s="5">
        <v>2</v>
      </c>
      <c r="O179" s="5">
        <v>4</v>
      </c>
      <c r="P179" s="5">
        <v>3</v>
      </c>
      <c r="Q179" s="5" t="s">
        <v>212</v>
      </c>
      <c r="R179" s="5" t="s">
        <v>190</v>
      </c>
      <c r="S179" s="5" t="s">
        <v>290</v>
      </c>
      <c r="T179" s="6">
        <v>5</v>
      </c>
      <c r="U179" s="6">
        <v>7</v>
      </c>
      <c r="V179" s="5" t="s">
        <v>192</v>
      </c>
      <c r="W179" s="6">
        <v>10</v>
      </c>
      <c r="X179" s="5" t="s">
        <v>225</v>
      </c>
      <c r="Y179" s="4" t="s">
        <v>2288</v>
      </c>
      <c r="Z179" s="4" t="str">
        <f t="shared" si="10"/>
        <v>In-group</v>
      </c>
      <c r="AA179" s="4" t="str">
        <f t="shared" si="11"/>
        <v>Black-In-group</v>
      </c>
    </row>
    <row r="180" spans="1:27" ht="26" customHeight="1" x14ac:dyDescent="0.2">
      <c r="A180" s="5" t="s">
        <v>154</v>
      </c>
      <c r="B180" s="5" t="s">
        <v>2298</v>
      </c>
      <c r="C180" s="5" t="s">
        <v>151</v>
      </c>
      <c r="D180" s="5" t="s">
        <v>182</v>
      </c>
      <c r="E180" s="5" t="s">
        <v>1318</v>
      </c>
      <c r="F180" s="5" t="s">
        <v>1319</v>
      </c>
      <c r="G180" s="7">
        <v>1</v>
      </c>
      <c r="H180" s="7">
        <v>3</v>
      </c>
      <c r="I180" s="7">
        <v>3</v>
      </c>
      <c r="J180" s="7">
        <v>2</v>
      </c>
      <c r="K180" s="7">
        <f t="shared" si="8"/>
        <v>2.25</v>
      </c>
      <c r="L180" s="6">
        <v>6</v>
      </c>
      <c r="M180" s="6">
        <f t="shared" si="9"/>
        <v>0</v>
      </c>
      <c r="N180" s="5">
        <v>5</v>
      </c>
      <c r="O180" s="5">
        <v>4</v>
      </c>
      <c r="P180" s="5">
        <v>3</v>
      </c>
      <c r="Q180" s="5" t="s">
        <v>223</v>
      </c>
      <c r="R180" s="5" t="s">
        <v>191</v>
      </c>
      <c r="S180" s="5" t="s">
        <v>190</v>
      </c>
      <c r="T180" s="6">
        <v>6</v>
      </c>
      <c r="U180" s="6">
        <v>8</v>
      </c>
      <c r="V180" s="5" t="s">
        <v>192</v>
      </c>
      <c r="W180" s="6">
        <v>6</v>
      </c>
      <c r="X180" s="5" t="s">
        <v>142</v>
      </c>
      <c r="Y180" s="4" t="s">
        <v>2290</v>
      </c>
      <c r="Z180" s="4" t="str">
        <f t="shared" si="10"/>
        <v>Out-group</v>
      </c>
      <c r="AA180" s="4" t="str">
        <f t="shared" si="11"/>
        <v>Black-Out-group</v>
      </c>
    </row>
    <row r="181" spans="1:27" ht="26" customHeight="1" x14ac:dyDescent="0.2">
      <c r="A181" s="5" t="s">
        <v>154</v>
      </c>
      <c r="B181" s="5" t="s">
        <v>2298</v>
      </c>
      <c r="C181" s="5" t="s">
        <v>169</v>
      </c>
      <c r="D181" s="5" t="s">
        <v>182</v>
      </c>
      <c r="E181" s="5" t="s">
        <v>1123</v>
      </c>
      <c r="F181" s="5" t="s">
        <v>1223</v>
      </c>
      <c r="G181" s="7">
        <v>3</v>
      </c>
      <c r="H181" s="7">
        <v>5</v>
      </c>
      <c r="I181" s="7">
        <v>4</v>
      </c>
      <c r="J181" s="7">
        <v>2</v>
      </c>
      <c r="K181" s="7">
        <f t="shared" si="8"/>
        <v>3.5</v>
      </c>
      <c r="L181" s="6">
        <v>5.3</v>
      </c>
      <c r="M181" s="6">
        <f t="shared" si="9"/>
        <v>0.70000000000000018</v>
      </c>
      <c r="N181" s="5">
        <v>7</v>
      </c>
      <c r="O181" s="5">
        <v>4</v>
      </c>
      <c r="P181" s="5">
        <v>6</v>
      </c>
      <c r="Q181" s="5" t="s">
        <v>190</v>
      </c>
      <c r="R181" s="5" t="s">
        <v>224</v>
      </c>
      <c r="S181" s="5" t="s">
        <v>212</v>
      </c>
      <c r="T181" s="6">
        <v>8</v>
      </c>
      <c r="U181" s="6">
        <v>9</v>
      </c>
      <c r="V181" s="5" t="s">
        <v>192</v>
      </c>
      <c r="W181" s="6">
        <v>8</v>
      </c>
      <c r="X181" s="5" t="s">
        <v>1326</v>
      </c>
      <c r="Y181" s="4" t="s">
        <v>2288</v>
      </c>
      <c r="Z181" s="4" t="str">
        <f t="shared" si="10"/>
        <v>In-group</v>
      </c>
      <c r="AA181" s="4" t="str">
        <f t="shared" si="11"/>
        <v>Black-In-group</v>
      </c>
    </row>
    <row r="182" spans="1:27" ht="26" customHeight="1" x14ac:dyDescent="0.2">
      <c r="A182" s="5" t="s">
        <v>154</v>
      </c>
      <c r="B182" s="5" t="s">
        <v>2298</v>
      </c>
      <c r="C182" s="5" t="s">
        <v>151</v>
      </c>
      <c r="D182" s="5" t="s">
        <v>182</v>
      </c>
      <c r="E182" s="5" t="s">
        <v>1330</v>
      </c>
      <c r="F182" s="5" t="s">
        <v>1331</v>
      </c>
      <c r="G182" s="7">
        <v>4</v>
      </c>
      <c r="H182" s="7">
        <v>3</v>
      </c>
      <c r="I182" s="7">
        <v>4</v>
      </c>
      <c r="J182" s="7">
        <v>4</v>
      </c>
      <c r="K182" s="7">
        <f t="shared" si="8"/>
        <v>3.75</v>
      </c>
      <c r="L182" s="6">
        <v>2.7</v>
      </c>
      <c r="M182" s="6">
        <f t="shared" si="9"/>
        <v>3.3</v>
      </c>
      <c r="N182" s="5">
        <v>3</v>
      </c>
      <c r="O182" s="5">
        <v>3</v>
      </c>
      <c r="P182" s="5">
        <v>3</v>
      </c>
      <c r="Q182" s="5" t="s">
        <v>212</v>
      </c>
      <c r="R182" s="5" t="s">
        <v>190</v>
      </c>
      <c r="S182" s="5" t="s">
        <v>212</v>
      </c>
      <c r="T182" s="6">
        <v>5</v>
      </c>
      <c r="U182" s="6">
        <v>4</v>
      </c>
      <c r="V182" s="5" t="s">
        <v>192</v>
      </c>
      <c r="W182" s="6">
        <v>4</v>
      </c>
      <c r="X182" s="5" t="s">
        <v>142</v>
      </c>
      <c r="Y182" s="4" t="s">
        <v>2288</v>
      </c>
      <c r="Z182" s="4" t="str">
        <f t="shared" si="10"/>
        <v>In-group</v>
      </c>
      <c r="AA182" s="4" t="str">
        <f t="shared" si="11"/>
        <v>Black-In-group</v>
      </c>
    </row>
    <row r="183" spans="1:27" ht="26" customHeight="1" x14ac:dyDescent="0.2">
      <c r="A183" s="5" t="s">
        <v>154</v>
      </c>
      <c r="B183" s="5" t="s">
        <v>2298</v>
      </c>
      <c r="C183" s="5" t="s">
        <v>166</v>
      </c>
      <c r="D183" s="5" t="s">
        <v>182</v>
      </c>
      <c r="E183" s="5" t="s">
        <v>2233</v>
      </c>
      <c r="F183" s="5" t="s">
        <v>2234</v>
      </c>
      <c r="G183" s="7">
        <v>4</v>
      </c>
      <c r="H183" s="7">
        <v>5</v>
      </c>
      <c r="I183" s="7">
        <v>3</v>
      </c>
      <c r="J183" s="7">
        <v>4</v>
      </c>
      <c r="K183" s="7">
        <f t="shared" si="8"/>
        <v>4</v>
      </c>
      <c r="L183" s="6">
        <v>3</v>
      </c>
      <c r="M183" s="6">
        <f t="shared" si="9"/>
        <v>3</v>
      </c>
      <c r="N183" s="5">
        <v>6</v>
      </c>
      <c r="O183" s="5">
        <v>5</v>
      </c>
      <c r="P183" s="5">
        <v>6</v>
      </c>
      <c r="Q183" s="5" t="s">
        <v>212</v>
      </c>
      <c r="R183" s="5" t="s">
        <v>224</v>
      </c>
      <c r="S183" s="5" t="s">
        <v>212</v>
      </c>
      <c r="T183" s="6">
        <v>4</v>
      </c>
      <c r="U183" s="6">
        <v>3</v>
      </c>
      <c r="V183" s="5" t="s">
        <v>192</v>
      </c>
      <c r="W183" s="6">
        <v>8</v>
      </c>
      <c r="X183" s="5" t="s">
        <v>142</v>
      </c>
      <c r="Y183" s="4" t="s">
        <v>2289</v>
      </c>
      <c r="Z183" s="4" t="str">
        <f t="shared" si="10"/>
        <v>No race</v>
      </c>
      <c r="AA183" s="4" t="str">
        <f t="shared" si="11"/>
        <v>No race</v>
      </c>
    </row>
    <row r="184" spans="1:27" ht="26" customHeight="1" x14ac:dyDescent="0.2">
      <c r="A184" s="5" t="s">
        <v>154</v>
      </c>
      <c r="B184" s="5" t="s">
        <v>2298</v>
      </c>
      <c r="C184" s="5" t="s">
        <v>169</v>
      </c>
      <c r="D184" s="5" t="s">
        <v>182</v>
      </c>
      <c r="E184" s="5" t="s">
        <v>1346</v>
      </c>
      <c r="F184" s="5" t="s">
        <v>1347</v>
      </c>
      <c r="G184" s="7">
        <v>3</v>
      </c>
      <c r="H184" s="7">
        <v>2</v>
      </c>
      <c r="I184" s="7">
        <v>2</v>
      </c>
      <c r="J184" s="7">
        <v>2</v>
      </c>
      <c r="K184" s="7">
        <f t="shared" si="8"/>
        <v>2.25</v>
      </c>
      <c r="L184" s="6">
        <v>2</v>
      </c>
      <c r="M184" s="6">
        <f t="shared" si="9"/>
        <v>4</v>
      </c>
      <c r="N184" s="5">
        <v>6</v>
      </c>
      <c r="O184" s="5">
        <v>5</v>
      </c>
      <c r="P184" s="5">
        <v>6</v>
      </c>
      <c r="Q184" s="5" t="s">
        <v>224</v>
      </c>
      <c r="R184" s="5" t="s">
        <v>290</v>
      </c>
      <c r="S184" s="5" t="s">
        <v>212</v>
      </c>
      <c r="T184" s="6">
        <v>4</v>
      </c>
      <c r="U184" s="6">
        <v>3</v>
      </c>
      <c r="V184" s="5" t="s">
        <v>192</v>
      </c>
      <c r="W184" s="6">
        <v>5</v>
      </c>
      <c r="X184" s="5" t="s">
        <v>487</v>
      </c>
      <c r="Y184" s="4" t="s">
        <v>2290</v>
      </c>
      <c r="Z184" s="4" t="str">
        <f t="shared" si="10"/>
        <v>Out-group</v>
      </c>
      <c r="AA184" s="4" t="str">
        <f t="shared" si="11"/>
        <v>Black-Out-group</v>
      </c>
    </row>
    <row r="185" spans="1:27" ht="26" customHeight="1" x14ac:dyDescent="0.2">
      <c r="A185" s="5" t="s">
        <v>154</v>
      </c>
      <c r="B185" s="5" t="s">
        <v>2298</v>
      </c>
      <c r="C185" s="5" t="s">
        <v>169</v>
      </c>
      <c r="D185" s="5" t="s">
        <v>182</v>
      </c>
      <c r="E185" s="5" t="s">
        <v>1351</v>
      </c>
      <c r="F185" s="5" t="s">
        <v>1352</v>
      </c>
      <c r="G185" s="7">
        <v>5</v>
      </c>
      <c r="H185" s="7">
        <v>5</v>
      </c>
      <c r="I185" s="7">
        <v>5</v>
      </c>
      <c r="J185" s="7">
        <v>5</v>
      </c>
      <c r="K185" s="7">
        <f t="shared" si="8"/>
        <v>5</v>
      </c>
      <c r="L185" s="6">
        <v>6</v>
      </c>
      <c r="M185" s="6">
        <f t="shared" si="9"/>
        <v>0</v>
      </c>
      <c r="N185" s="5">
        <v>6</v>
      </c>
      <c r="O185" s="5">
        <v>6</v>
      </c>
      <c r="P185" s="5">
        <v>6</v>
      </c>
      <c r="Q185" s="5" t="s">
        <v>290</v>
      </c>
      <c r="R185" s="5" t="s">
        <v>290</v>
      </c>
      <c r="S185" s="5" t="s">
        <v>290</v>
      </c>
      <c r="T185" s="6">
        <v>10</v>
      </c>
      <c r="U185" s="6">
        <v>10</v>
      </c>
      <c r="V185" s="5" t="s">
        <v>192</v>
      </c>
      <c r="W185" s="6">
        <v>10</v>
      </c>
      <c r="X185" s="5" t="s">
        <v>1353</v>
      </c>
      <c r="Y185" s="4" t="s">
        <v>2289</v>
      </c>
      <c r="Z185" s="4" t="str">
        <f t="shared" si="10"/>
        <v>No race</v>
      </c>
      <c r="AA185" s="4" t="str">
        <f t="shared" si="11"/>
        <v>No race</v>
      </c>
    </row>
    <row r="186" spans="1:27" ht="26" customHeight="1" x14ac:dyDescent="0.2">
      <c r="A186" s="5" t="s">
        <v>154</v>
      </c>
      <c r="B186" s="5" t="s">
        <v>150</v>
      </c>
      <c r="C186" s="5" t="s">
        <v>151</v>
      </c>
      <c r="D186" s="5" t="s">
        <v>182</v>
      </c>
      <c r="E186" s="5" t="s">
        <v>1361</v>
      </c>
      <c r="F186" s="5" t="s">
        <v>1361</v>
      </c>
      <c r="G186" s="7">
        <v>5</v>
      </c>
      <c r="H186" s="7">
        <v>3</v>
      </c>
      <c r="I186" s="7">
        <v>5</v>
      </c>
      <c r="J186" s="7">
        <v>4</v>
      </c>
      <c r="K186" s="7">
        <f t="shared" si="8"/>
        <v>4.25</v>
      </c>
      <c r="L186" s="6">
        <v>5.8</v>
      </c>
      <c r="M186" s="6">
        <f t="shared" si="9"/>
        <v>0.20000000000000018</v>
      </c>
      <c r="N186" s="5">
        <v>6</v>
      </c>
      <c r="O186" s="5">
        <v>4</v>
      </c>
      <c r="P186" s="5">
        <v>4</v>
      </c>
      <c r="Q186" s="5" t="s">
        <v>224</v>
      </c>
      <c r="R186" s="5" t="s">
        <v>212</v>
      </c>
      <c r="S186" s="5" t="s">
        <v>191</v>
      </c>
      <c r="T186" s="6">
        <v>9</v>
      </c>
      <c r="U186" s="6">
        <v>8</v>
      </c>
      <c r="V186" s="5" t="s">
        <v>192</v>
      </c>
      <c r="W186" s="6">
        <v>10</v>
      </c>
      <c r="X186" s="5" t="s">
        <v>1362</v>
      </c>
      <c r="Y186" s="4" t="s">
        <v>2288</v>
      </c>
      <c r="Z186" s="4" t="str">
        <f t="shared" si="10"/>
        <v>Out-group</v>
      </c>
      <c r="AA186" s="4" t="str">
        <f t="shared" si="11"/>
        <v>White-Out-group</v>
      </c>
    </row>
    <row r="187" spans="1:27" ht="26" customHeight="1" x14ac:dyDescent="0.2">
      <c r="A187" s="5" t="s">
        <v>154</v>
      </c>
      <c r="B187" s="5" t="s">
        <v>2298</v>
      </c>
      <c r="C187" s="5" t="s">
        <v>169</v>
      </c>
      <c r="D187" s="5" t="s">
        <v>182</v>
      </c>
      <c r="E187" s="5" t="s">
        <v>573</v>
      </c>
      <c r="F187" s="5" t="s">
        <v>574</v>
      </c>
      <c r="G187" s="7">
        <v>4</v>
      </c>
      <c r="H187" s="7">
        <v>5</v>
      </c>
      <c r="I187" s="7">
        <v>4</v>
      </c>
      <c r="J187" s="7">
        <v>5</v>
      </c>
      <c r="K187" s="7">
        <f t="shared" si="8"/>
        <v>4.5</v>
      </c>
      <c r="L187" s="6">
        <v>5.6</v>
      </c>
      <c r="M187" s="6">
        <f t="shared" si="9"/>
        <v>0.40000000000000036</v>
      </c>
      <c r="N187" s="5">
        <v>6</v>
      </c>
      <c r="O187" s="5">
        <v>7</v>
      </c>
      <c r="P187" s="5">
        <v>6</v>
      </c>
      <c r="Q187" s="5" t="s">
        <v>290</v>
      </c>
      <c r="R187" s="5" t="s">
        <v>224</v>
      </c>
      <c r="S187" s="5" t="s">
        <v>223</v>
      </c>
      <c r="T187" s="6">
        <v>5</v>
      </c>
      <c r="U187" s="6">
        <v>6</v>
      </c>
      <c r="V187" s="5" t="s">
        <v>192</v>
      </c>
      <c r="W187" s="6">
        <v>8</v>
      </c>
      <c r="X187" s="5" t="s">
        <v>575</v>
      </c>
      <c r="Y187" s="4" t="s">
        <v>2289</v>
      </c>
      <c r="Z187" s="4" t="str">
        <f t="shared" si="10"/>
        <v>No race</v>
      </c>
      <c r="AA187" s="4" t="str">
        <f t="shared" si="11"/>
        <v>No race</v>
      </c>
    </row>
    <row r="188" spans="1:27" ht="26" customHeight="1" x14ac:dyDescent="0.2">
      <c r="A188" s="5" t="s">
        <v>154</v>
      </c>
      <c r="B188" s="5" t="s">
        <v>2298</v>
      </c>
      <c r="C188" s="5" t="s">
        <v>151</v>
      </c>
      <c r="D188" s="5" t="s">
        <v>182</v>
      </c>
      <c r="E188" s="5" t="s">
        <v>1368</v>
      </c>
      <c r="F188" s="5" t="s">
        <v>1369</v>
      </c>
      <c r="G188" s="7">
        <v>3</v>
      </c>
      <c r="H188" s="7">
        <v>1</v>
      </c>
      <c r="I188" s="7">
        <v>5</v>
      </c>
      <c r="J188" s="7">
        <v>5</v>
      </c>
      <c r="K188" s="7">
        <f t="shared" si="8"/>
        <v>3.5</v>
      </c>
      <c r="L188" s="6">
        <v>6</v>
      </c>
      <c r="M188" s="6">
        <f t="shared" si="9"/>
        <v>0</v>
      </c>
      <c r="N188" s="5">
        <v>1</v>
      </c>
      <c r="O188" s="5">
        <v>4</v>
      </c>
      <c r="P188" s="5">
        <v>1</v>
      </c>
      <c r="Q188" s="5" t="s">
        <v>190</v>
      </c>
      <c r="R188" s="5" t="s">
        <v>190</v>
      </c>
      <c r="S188" s="5" t="s">
        <v>191</v>
      </c>
      <c r="T188" s="6">
        <v>0</v>
      </c>
      <c r="U188" s="6">
        <v>10</v>
      </c>
      <c r="V188" s="5" t="s">
        <v>231</v>
      </c>
      <c r="W188" s="6">
        <v>0</v>
      </c>
      <c r="X188" s="5" t="s">
        <v>1370</v>
      </c>
      <c r="Y188" s="4" t="s">
        <v>2290</v>
      </c>
      <c r="Z188" s="4" t="str">
        <f t="shared" si="10"/>
        <v>Out-group</v>
      </c>
      <c r="AA188" s="4" t="str">
        <f t="shared" si="11"/>
        <v>Black-Out-group</v>
      </c>
    </row>
    <row r="189" spans="1:27" ht="26" customHeight="1" x14ac:dyDescent="0.2">
      <c r="A189" s="5" t="s">
        <v>154</v>
      </c>
      <c r="B189" s="5" t="s">
        <v>2298</v>
      </c>
      <c r="C189" s="5" t="s">
        <v>151</v>
      </c>
      <c r="D189" s="5" t="s">
        <v>182</v>
      </c>
      <c r="E189" s="5" t="s">
        <v>1375</v>
      </c>
      <c r="F189" s="5" t="s">
        <v>1376</v>
      </c>
      <c r="G189" s="7">
        <v>2</v>
      </c>
      <c r="H189" s="7">
        <v>3</v>
      </c>
      <c r="I189" s="7">
        <v>2</v>
      </c>
      <c r="J189" s="7">
        <v>3</v>
      </c>
      <c r="K189" s="7">
        <f t="shared" si="8"/>
        <v>2.5</v>
      </c>
      <c r="L189" s="6">
        <v>2</v>
      </c>
      <c r="M189" s="6">
        <f t="shared" si="9"/>
        <v>4</v>
      </c>
      <c r="N189" s="5">
        <v>7</v>
      </c>
      <c r="O189" s="5">
        <v>3</v>
      </c>
      <c r="P189" s="5">
        <v>5</v>
      </c>
      <c r="Q189" s="5" t="s">
        <v>190</v>
      </c>
      <c r="R189" s="5" t="s">
        <v>212</v>
      </c>
      <c r="S189" s="5" t="s">
        <v>191</v>
      </c>
      <c r="T189" s="6">
        <v>3</v>
      </c>
      <c r="U189" s="6">
        <v>3</v>
      </c>
      <c r="V189" s="5" t="s">
        <v>192</v>
      </c>
      <c r="W189" s="6">
        <v>5</v>
      </c>
      <c r="X189" s="5" t="s">
        <v>1377</v>
      </c>
      <c r="Y189" s="4" t="s">
        <v>2289</v>
      </c>
      <c r="Z189" s="4" t="str">
        <f t="shared" si="10"/>
        <v>No race</v>
      </c>
      <c r="AA189" s="4" t="str">
        <f t="shared" si="11"/>
        <v>No race</v>
      </c>
    </row>
    <row r="190" spans="1:27" ht="26" customHeight="1" x14ac:dyDescent="0.2">
      <c r="A190" s="5" t="s">
        <v>154</v>
      </c>
      <c r="B190" s="5" t="s">
        <v>2298</v>
      </c>
      <c r="C190" s="5" t="s">
        <v>147</v>
      </c>
      <c r="D190" s="5" t="s">
        <v>182</v>
      </c>
      <c r="E190" s="5" t="s">
        <v>1381</v>
      </c>
      <c r="F190" s="5" t="s">
        <v>1382</v>
      </c>
      <c r="G190" s="7">
        <v>4</v>
      </c>
      <c r="H190" s="7">
        <v>2</v>
      </c>
      <c r="I190" s="7">
        <v>3</v>
      </c>
      <c r="J190" s="7">
        <v>3</v>
      </c>
      <c r="K190" s="7">
        <f t="shared" si="8"/>
        <v>3</v>
      </c>
      <c r="L190" s="6">
        <v>5.6</v>
      </c>
      <c r="M190" s="6">
        <f t="shared" si="9"/>
        <v>0.40000000000000036</v>
      </c>
      <c r="N190" s="5">
        <v>3</v>
      </c>
      <c r="O190" s="5">
        <v>3</v>
      </c>
      <c r="P190" s="5">
        <v>2</v>
      </c>
      <c r="Q190" s="5" t="s">
        <v>191</v>
      </c>
      <c r="R190" s="5" t="s">
        <v>191</v>
      </c>
      <c r="S190" s="5" t="s">
        <v>223</v>
      </c>
      <c r="T190" s="6">
        <v>2</v>
      </c>
      <c r="U190" s="6">
        <v>8</v>
      </c>
      <c r="V190" s="5" t="s">
        <v>231</v>
      </c>
      <c r="W190" s="6">
        <v>6</v>
      </c>
      <c r="X190" s="5" t="s">
        <v>142</v>
      </c>
      <c r="Y190" s="4" t="s">
        <v>2290</v>
      </c>
      <c r="Z190" s="4" t="str">
        <f t="shared" si="10"/>
        <v>Out-group</v>
      </c>
      <c r="AA190" s="4" t="str">
        <f t="shared" si="11"/>
        <v>Black-Out-group</v>
      </c>
    </row>
    <row r="191" spans="1:27" ht="26" customHeight="1" x14ac:dyDescent="0.2">
      <c r="A191" s="5" t="s">
        <v>154</v>
      </c>
      <c r="B191" s="5" t="s">
        <v>2298</v>
      </c>
      <c r="C191" s="5" t="s">
        <v>169</v>
      </c>
      <c r="D191" s="5" t="s">
        <v>182</v>
      </c>
      <c r="E191" s="5" t="s">
        <v>1386</v>
      </c>
      <c r="F191" s="5" t="s">
        <v>1387</v>
      </c>
      <c r="G191" s="7">
        <v>3</v>
      </c>
      <c r="H191" s="7">
        <v>1</v>
      </c>
      <c r="I191" s="7">
        <v>2</v>
      </c>
      <c r="J191" s="7">
        <v>1</v>
      </c>
      <c r="K191" s="7">
        <f t="shared" si="8"/>
        <v>1.75</v>
      </c>
      <c r="L191" s="6">
        <v>3.1</v>
      </c>
      <c r="M191" s="6">
        <f t="shared" si="9"/>
        <v>2.9</v>
      </c>
      <c r="N191" s="5">
        <v>5</v>
      </c>
      <c r="O191" s="5">
        <v>4</v>
      </c>
      <c r="P191" s="5">
        <v>3</v>
      </c>
      <c r="Q191" s="5" t="s">
        <v>190</v>
      </c>
      <c r="R191" s="5" t="s">
        <v>191</v>
      </c>
      <c r="S191" s="5" t="s">
        <v>191</v>
      </c>
      <c r="T191" s="6">
        <v>7</v>
      </c>
      <c r="U191" s="6">
        <v>7</v>
      </c>
      <c r="V191" s="5" t="s">
        <v>192</v>
      </c>
      <c r="W191" s="6">
        <v>8</v>
      </c>
      <c r="X191" s="5" t="s">
        <v>242</v>
      </c>
      <c r="Y191" s="4" t="s">
        <v>2290</v>
      </c>
      <c r="Z191" s="4" t="str">
        <f t="shared" si="10"/>
        <v>Out-group</v>
      </c>
      <c r="AA191" s="4" t="str">
        <f t="shared" si="11"/>
        <v>Black-Out-group</v>
      </c>
    </row>
    <row r="192" spans="1:27" ht="26" customHeight="1" x14ac:dyDescent="0.2">
      <c r="A192" s="5" t="s">
        <v>154</v>
      </c>
      <c r="B192" s="5" t="s">
        <v>2298</v>
      </c>
      <c r="C192" s="5" t="s">
        <v>151</v>
      </c>
      <c r="D192" s="5" t="s">
        <v>182</v>
      </c>
      <c r="E192" s="5" t="s">
        <v>1390</v>
      </c>
      <c r="F192" s="5" t="s">
        <v>1391</v>
      </c>
      <c r="G192" s="7">
        <v>4</v>
      </c>
      <c r="H192" s="7">
        <v>5</v>
      </c>
      <c r="I192" s="7">
        <v>4</v>
      </c>
      <c r="J192" s="7">
        <v>3</v>
      </c>
      <c r="K192" s="7">
        <f t="shared" si="8"/>
        <v>4</v>
      </c>
      <c r="L192" s="6">
        <v>2.8</v>
      </c>
      <c r="M192" s="6">
        <f t="shared" si="9"/>
        <v>3.2</v>
      </c>
      <c r="N192" s="5">
        <v>4</v>
      </c>
      <c r="O192" s="5">
        <v>4</v>
      </c>
      <c r="P192" s="5">
        <v>4</v>
      </c>
      <c r="Q192" s="5" t="s">
        <v>212</v>
      </c>
      <c r="R192" s="5" t="s">
        <v>224</v>
      </c>
      <c r="S192" s="5" t="s">
        <v>290</v>
      </c>
      <c r="T192" s="6">
        <v>10</v>
      </c>
      <c r="U192" s="6">
        <v>8</v>
      </c>
      <c r="V192" s="5" t="s">
        <v>192</v>
      </c>
      <c r="W192" s="6">
        <v>9</v>
      </c>
      <c r="X192" s="5" t="s">
        <v>805</v>
      </c>
      <c r="Y192" s="4" t="s">
        <v>2288</v>
      </c>
      <c r="Z192" s="4" t="str">
        <f t="shared" si="10"/>
        <v>In-group</v>
      </c>
      <c r="AA192" s="4" t="str">
        <f t="shared" si="11"/>
        <v>Black-In-group</v>
      </c>
    </row>
    <row r="193" spans="1:27" ht="26" customHeight="1" x14ac:dyDescent="0.2">
      <c r="A193" s="5" t="s">
        <v>154</v>
      </c>
      <c r="B193" s="5" t="s">
        <v>2298</v>
      </c>
      <c r="C193" s="5" t="s">
        <v>151</v>
      </c>
      <c r="D193" s="5" t="s">
        <v>182</v>
      </c>
      <c r="E193" s="5" t="s">
        <v>1405</v>
      </c>
      <c r="F193" s="5" t="s">
        <v>1406</v>
      </c>
      <c r="G193" s="7">
        <v>2</v>
      </c>
      <c r="H193" s="7">
        <v>3</v>
      </c>
      <c r="I193" s="7">
        <v>4</v>
      </c>
      <c r="J193" s="7">
        <v>1</v>
      </c>
      <c r="K193" s="7">
        <f t="shared" si="8"/>
        <v>2.5</v>
      </c>
      <c r="L193" s="6">
        <v>6</v>
      </c>
      <c r="M193" s="6">
        <f t="shared" si="9"/>
        <v>0</v>
      </c>
      <c r="N193" s="5">
        <v>7</v>
      </c>
      <c r="O193" s="5">
        <v>6</v>
      </c>
      <c r="P193" s="5">
        <v>5</v>
      </c>
      <c r="Q193" s="5" t="s">
        <v>190</v>
      </c>
      <c r="R193" s="5" t="s">
        <v>191</v>
      </c>
      <c r="S193" s="5" t="s">
        <v>212</v>
      </c>
      <c r="T193" s="6">
        <v>7</v>
      </c>
      <c r="U193" s="6">
        <v>9</v>
      </c>
      <c r="V193" s="5" t="s">
        <v>192</v>
      </c>
      <c r="W193" s="6">
        <v>9</v>
      </c>
      <c r="X193" s="5" t="s">
        <v>516</v>
      </c>
      <c r="Y193" s="4" t="s">
        <v>2288</v>
      </c>
      <c r="Z193" s="4" t="str">
        <f t="shared" si="10"/>
        <v>In-group</v>
      </c>
      <c r="AA193" s="4" t="str">
        <f t="shared" si="11"/>
        <v>Black-In-group</v>
      </c>
    </row>
    <row r="194" spans="1:27" ht="26" customHeight="1" x14ac:dyDescent="0.2">
      <c r="A194" s="5" t="s">
        <v>154</v>
      </c>
      <c r="B194" s="5" t="s">
        <v>150</v>
      </c>
      <c r="C194" s="5" t="s">
        <v>151</v>
      </c>
      <c r="D194" s="5" t="s">
        <v>182</v>
      </c>
      <c r="E194" s="5" t="s">
        <v>871</v>
      </c>
      <c r="F194" s="5" t="s">
        <v>872</v>
      </c>
      <c r="G194" s="7">
        <v>5</v>
      </c>
      <c r="H194" s="7">
        <v>4</v>
      </c>
      <c r="I194" s="7">
        <v>5</v>
      </c>
      <c r="J194" s="7">
        <v>4</v>
      </c>
      <c r="K194" s="7">
        <f t="shared" si="8"/>
        <v>4.5</v>
      </c>
      <c r="L194" s="6">
        <v>4.7</v>
      </c>
      <c r="M194" s="6">
        <f t="shared" si="9"/>
        <v>1.2999999999999998</v>
      </c>
      <c r="N194" s="5">
        <v>6</v>
      </c>
      <c r="O194" s="5">
        <v>5</v>
      </c>
      <c r="P194" s="5">
        <v>4</v>
      </c>
      <c r="Q194" s="5" t="s">
        <v>190</v>
      </c>
      <c r="R194" s="5" t="s">
        <v>212</v>
      </c>
      <c r="S194" s="5" t="s">
        <v>190</v>
      </c>
      <c r="T194" s="6">
        <v>7</v>
      </c>
      <c r="U194" s="6">
        <v>7</v>
      </c>
      <c r="V194" s="5" t="s">
        <v>192</v>
      </c>
      <c r="W194" s="6">
        <v>8</v>
      </c>
      <c r="X194" s="5" t="s">
        <v>225</v>
      </c>
      <c r="Y194" s="4" t="s">
        <v>2288</v>
      </c>
      <c r="Z194" s="4" t="str">
        <f t="shared" si="10"/>
        <v>Out-group</v>
      </c>
      <c r="AA194" s="4" t="str">
        <f t="shared" si="11"/>
        <v>White-Out-group</v>
      </c>
    </row>
    <row r="195" spans="1:27" ht="26" customHeight="1" x14ac:dyDescent="0.2">
      <c r="A195" s="5" t="s">
        <v>154</v>
      </c>
      <c r="B195" s="5" t="s">
        <v>2298</v>
      </c>
      <c r="C195" s="5" t="s">
        <v>151</v>
      </c>
      <c r="D195" s="5" t="s">
        <v>182</v>
      </c>
      <c r="E195" s="5" t="s">
        <v>1411</v>
      </c>
      <c r="F195" s="5" t="s">
        <v>1412</v>
      </c>
      <c r="G195" s="7">
        <v>3</v>
      </c>
      <c r="H195" s="7">
        <v>3</v>
      </c>
      <c r="I195" s="7">
        <v>4</v>
      </c>
      <c r="J195" s="7">
        <v>5</v>
      </c>
      <c r="K195" s="7">
        <f t="shared" ref="K195:K258" si="12">SUM(G195:J195)/4</f>
        <v>3.75</v>
      </c>
      <c r="L195" s="6">
        <v>4</v>
      </c>
      <c r="M195" s="6">
        <f t="shared" ref="M195:M258" si="13">6-L195</f>
        <v>2</v>
      </c>
      <c r="N195" s="5">
        <v>6</v>
      </c>
      <c r="O195" s="5">
        <v>3</v>
      </c>
      <c r="P195" s="5">
        <v>2</v>
      </c>
      <c r="Q195" s="5" t="s">
        <v>191</v>
      </c>
      <c r="R195" s="5" t="s">
        <v>212</v>
      </c>
      <c r="S195" s="5" t="s">
        <v>190</v>
      </c>
      <c r="T195" s="6">
        <v>6</v>
      </c>
      <c r="U195" s="6">
        <v>8</v>
      </c>
      <c r="V195" s="5" t="s">
        <v>192</v>
      </c>
      <c r="W195" s="6">
        <v>7</v>
      </c>
      <c r="X195" s="5" t="s">
        <v>1413</v>
      </c>
      <c r="Y195" s="4" t="s">
        <v>2288</v>
      </c>
      <c r="Z195" s="4" t="str">
        <f t="shared" ref="Z195:Z258" si="14">IF(Y195="No race", "No race", IF(OR(AND(B195="White", Y195="All White"), AND(B195="Black", Y195="All Black")),"In-group","Out-group"))</f>
        <v>In-group</v>
      </c>
      <c r="AA195" s="4" t="str">
        <f t="shared" ref="AA195:AA258" si="15">IF(Y195="No race", "No race", CONCATENATE(B195, "-", Z195))</f>
        <v>Black-In-group</v>
      </c>
    </row>
    <row r="196" spans="1:27" ht="26" customHeight="1" x14ac:dyDescent="0.2">
      <c r="A196" s="5" t="s">
        <v>154</v>
      </c>
      <c r="B196" s="5" t="s">
        <v>2298</v>
      </c>
      <c r="C196" s="5" t="s">
        <v>151</v>
      </c>
      <c r="D196" s="5" t="s">
        <v>182</v>
      </c>
      <c r="E196" s="5" t="s">
        <v>1420</v>
      </c>
      <c r="F196" s="5" t="s">
        <v>1421</v>
      </c>
      <c r="G196" s="7">
        <v>5</v>
      </c>
      <c r="H196" s="7">
        <v>5</v>
      </c>
      <c r="I196" s="7">
        <v>3</v>
      </c>
      <c r="J196" s="7">
        <v>3</v>
      </c>
      <c r="K196" s="7">
        <f t="shared" si="12"/>
        <v>4</v>
      </c>
      <c r="L196" s="6">
        <v>6</v>
      </c>
      <c r="M196" s="6">
        <f t="shared" si="13"/>
        <v>0</v>
      </c>
      <c r="N196" s="5">
        <v>6</v>
      </c>
      <c r="O196" s="5">
        <v>5</v>
      </c>
      <c r="P196" s="5">
        <v>5</v>
      </c>
      <c r="Q196" s="5" t="s">
        <v>190</v>
      </c>
      <c r="R196" s="5" t="s">
        <v>223</v>
      </c>
      <c r="S196" s="5" t="s">
        <v>223</v>
      </c>
      <c r="T196" s="6">
        <v>9</v>
      </c>
      <c r="U196" s="6">
        <v>10</v>
      </c>
      <c r="V196" s="5" t="s">
        <v>192</v>
      </c>
      <c r="W196" s="6">
        <v>8</v>
      </c>
      <c r="X196" s="5" t="s">
        <v>1422</v>
      </c>
      <c r="Y196" s="4" t="s">
        <v>2289</v>
      </c>
      <c r="Z196" s="4" t="str">
        <f t="shared" si="14"/>
        <v>No race</v>
      </c>
      <c r="AA196" s="4" t="str">
        <f t="shared" si="15"/>
        <v>No race</v>
      </c>
    </row>
    <row r="197" spans="1:27" ht="26" customHeight="1" x14ac:dyDescent="0.2">
      <c r="A197" s="5" t="s">
        <v>154</v>
      </c>
      <c r="B197" s="5" t="s">
        <v>150</v>
      </c>
      <c r="C197" s="5" t="s">
        <v>151</v>
      </c>
      <c r="D197" s="5" t="s">
        <v>182</v>
      </c>
      <c r="E197" s="5" t="s">
        <v>1428</v>
      </c>
      <c r="F197" s="5" t="s">
        <v>1429</v>
      </c>
      <c r="G197" s="7">
        <v>2</v>
      </c>
      <c r="H197" s="7">
        <v>1</v>
      </c>
      <c r="I197" s="7">
        <v>2</v>
      </c>
      <c r="J197" s="7">
        <v>1</v>
      </c>
      <c r="K197" s="7">
        <f t="shared" si="12"/>
        <v>1.5</v>
      </c>
      <c r="L197" s="6">
        <v>4.5</v>
      </c>
      <c r="M197" s="6">
        <f t="shared" si="13"/>
        <v>1.5</v>
      </c>
      <c r="N197" s="5">
        <v>2</v>
      </c>
      <c r="O197" s="5">
        <v>3</v>
      </c>
      <c r="P197" s="5">
        <v>2</v>
      </c>
      <c r="Q197" s="5" t="s">
        <v>191</v>
      </c>
      <c r="R197" s="5" t="s">
        <v>191</v>
      </c>
      <c r="S197" s="5" t="s">
        <v>191</v>
      </c>
      <c r="T197" s="6">
        <v>7</v>
      </c>
      <c r="U197" s="6">
        <v>8</v>
      </c>
      <c r="V197" s="5" t="s">
        <v>192</v>
      </c>
      <c r="W197" s="6">
        <v>10</v>
      </c>
      <c r="X197" s="5" t="s">
        <v>460</v>
      </c>
      <c r="Y197" s="4" t="s">
        <v>2288</v>
      </c>
      <c r="Z197" s="4" t="str">
        <f t="shared" si="14"/>
        <v>Out-group</v>
      </c>
      <c r="AA197" s="4" t="str">
        <f t="shared" si="15"/>
        <v>White-Out-group</v>
      </c>
    </row>
    <row r="198" spans="1:27" ht="26" customHeight="1" x14ac:dyDescent="0.2">
      <c r="A198" s="5" t="s">
        <v>154</v>
      </c>
      <c r="B198" s="5" t="s">
        <v>2298</v>
      </c>
      <c r="C198" s="5" t="s">
        <v>169</v>
      </c>
      <c r="D198" s="5" t="s">
        <v>182</v>
      </c>
      <c r="E198" s="5" t="s">
        <v>2133</v>
      </c>
      <c r="F198" s="5" t="s">
        <v>2133</v>
      </c>
      <c r="G198" s="7">
        <v>1</v>
      </c>
      <c r="H198" s="7">
        <v>3</v>
      </c>
      <c r="I198" s="7">
        <v>1</v>
      </c>
      <c r="J198" s="7">
        <v>2</v>
      </c>
      <c r="K198" s="7">
        <f t="shared" si="12"/>
        <v>1.75</v>
      </c>
      <c r="L198" s="6">
        <v>4.7</v>
      </c>
      <c r="M198" s="6">
        <f t="shared" si="13"/>
        <v>1.2999999999999998</v>
      </c>
      <c r="N198" s="5">
        <v>6</v>
      </c>
      <c r="O198" s="5">
        <v>6</v>
      </c>
      <c r="P198" s="5">
        <v>7</v>
      </c>
      <c r="Q198" s="5" t="s">
        <v>223</v>
      </c>
      <c r="R198" s="5" t="s">
        <v>190</v>
      </c>
      <c r="S198" s="5" t="s">
        <v>191</v>
      </c>
      <c r="T198" s="6">
        <v>10</v>
      </c>
      <c r="U198" s="6">
        <v>4</v>
      </c>
      <c r="V198" s="5" t="s">
        <v>192</v>
      </c>
      <c r="W198" s="6">
        <v>8</v>
      </c>
      <c r="X198" s="5" t="s">
        <v>242</v>
      </c>
      <c r="Y198" s="4" t="s">
        <v>2289</v>
      </c>
      <c r="Z198" s="4" t="str">
        <f t="shared" si="14"/>
        <v>No race</v>
      </c>
      <c r="AA198" s="4" t="str">
        <f t="shared" si="15"/>
        <v>No race</v>
      </c>
    </row>
    <row r="199" spans="1:27" ht="26" customHeight="1" x14ac:dyDescent="0.2">
      <c r="A199" s="5" t="s">
        <v>154</v>
      </c>
      <c r="B199" s="5" t="s">
        <v>2298</v>
      </c>
      <c r="C199" s="5" t="s">
        <v>151</v>
      </c>
      <c r="D199" s="5" t="s">
        <v>182</v>
      </c>
      <c r="E199" s="5" t="s">
        <v>1438</v>
      </c>
      <c r="F199" s="5" t="s">
        <v>1439</v>
      </c>
      <c r="G199" s="7">
        <v>2</v>
      </c>
      <c r="H199" s="7">
        <v>3</v>
      </c>
      <c r="I199" s="7">
        <v>2</v>
      </c>
      <c r="J199" s="7">
        <v>3</v>
      </c>
      <c r="K199" s="7">
        <f t="shared" si="12"/>
        <v>2.5</v>
      </c>
      <c r="L199" s="6">
        <v>4.3</v>
      </c>
      <c r="M199" s="6">
        <f t="shared" si="13"/>
        <v>1.7000000000000002</v>
      </c>
      <c r="N199" s="5">
        <v>4</v>
      </c>
      <c r="O199" s="5">
        <v>5</v>
      </c>
      <c r="P199" s="5">
        <v>3</v>
      </c>
      <c r="Q199" s="5" t="s">
        <v>191</v>
      </c>
      <c r="R199" s="5" t="s">
        <v>190</v>
      </c>
      <c r="S199" s="5" t="s">
        <v>212</v>
      </c>
      <c r="T199" s="6">
        <v>7</v>
      </c>
      <c r="U199" s="6">
        <v>8</v>
      </c>
      <c r="V199" s="5" t="s">
        <v>192</v>
      </c>
      <c r="W199" s="6">
        <v>6</v>
      </c>
      <c r="X199" s="5" t="s">
        <v>1440</v>
      </c>
      <c r="Y199" s="4" t="s">
        <v>2290</v>
      </c>
      <c r="Z199" s="4" t="str">
        <f t="shared" si="14"/>
        <v>Out-group</v>
      </c>
      <c r="AA199" s="4" t="str">
        <f t="shared" si="15"/>
        <v>Black-Out-group</v>
      </c>
    </row>
    <row r="200" spans="1:27" ht="26" customHeight="1" x14ac:dyDescent="0.2">
      <c r="A200" s="5" t="s">
        <v>154</v>
      </c>
      <c r="B200" s="5" t="s">
        <v>2298</v>
      </c>
      <c r="C200" s="5" t="s">
        <v>169</v>
      </c>
      <c r="D200" s="5" t="s">
        <v>182</v>
      </c>
      <c r="E200" s="5" t="s">
        <v>1444</v>
      </c>
      <c r="F200" s="5" t="s">
        <v>1445</v>
      </c>
      <c r="G200" s="7">
        <v>2</v>
      </c>
      <c r="H200" s="7">
        <v>1</v>
      </c>
      <c r="I200" s="7">
        <v>3</v>
      </c>
      <c r="J200" s="7">
        <v>2</v>
      </c>
      <c r="K200" s="7">
        <f t="shared" si="12"/>
        <v>2</v>
      </c>
      <c r="L200" s="6">
        <v>5.2</v>
      </c>
      <c r="M200" s="6">
        <f t="shared" si="13"/>
        <v>0.79999999999999982</v>
      </c>
      <c r="N200" s="5">
        <v>4</v>
      </c>
      <c r="O200" s="5">
        <v>5</v>
      </c>
      <c r="P200" s="5">
        <v>3</v>
      </c>
      <c r="Q200" s="5" t="s">
        <v>191</v>
      </c>
      <c r="R200" s="5" t="s">
        <v>212</v>
      </c>
      <c r="S200" s="5" t="s">
        <v>190</v>
      </c>
      <c r="T200" s="6">
        <v>8</v>
      </c>
      <c r="U200" s="6">
        <v>9</v>
      </c>
      <c r="V200" s="5" t="s">
        <v>192</v>
      </c>
      <c r="W200" s="6">
        <v>8</v>
      </c>
      <c r="X200" s="5" t="s">
        <v>1146</v>
      </c>
      <c r="Y200" s="4" t="s">
        <v>2288</v>
      </c>
      <c r="Z200" s="4" t="str">
        <f t="shared" si="14"/>
        <v>In-group</v>
      </c>
      <c r="AA200" s="4" t="str">
        <f t="shared" si="15"/>
        <v>Black-In-group</v>
      </c>
    </row>
    <row r="201" spans="1:27" ht="26" customHeight="1" x14ac:dyDescent="0.2">
      <c r="A201" s="5" t="s">
        <v>154</v>
      </c>
      <c r="B201" s="5" t="s">
        <v>2298</v>
      </c>
      <c r="C201" s="5" t="s">
        <v>151</v>
      </c>
      <c r="D201" s="5" t="s">
        <v>182</v>
      </c>
      <c r="E201" s="5" t="s">
        <v>1449</v>
      </c>
      <c r="F201" s="5" t="s">
        <v>1450</v>
      </c>
      <c r="G201" s="7">
        <v>5</v>
      </c>
      <c r="H201" s="7">
        <v>5</v>
      </c>
      <c r="I201" s="7">
        <v>5</v>
      </c>
      <c r="J201" s="7">
        <v>5</v>
      </c>
      <c r="K201" s="7">
        <f t="shared" si="12"/>
        <v>5</v>
      </c>
      <c r="L201" s="6">
        <v>6</v>
      </c>
      <c r="M201" s="6">
        <f t="shared" si="13"/>
        <v>0</v>
      </c>
      <c r="N201" s="5">
        <v>6</v>
      </c>
      <c r="O201" s="5">
        <v>6</v>
      </c>
      <c r="P201" s="5">
        <v>5</v>
      </c>
      <c r="Q201" s="5" t="s">
        <v>191</v>
      </c>
      <c r="R201" s="5" t="s">
        <v>290</v>
      </c>
      <c r="S201" s="5" t="s">
        <v>224</v>
      </c>
      <c r="T201" s="6">
        <v>10</v>
      </c>
      <c r="U201" s="6">
        <v>9</v>
      </c>
      <c r="V201" s="5" t="s">
        <v>192</v>
      </c>
      <c r="W201" s="6">
        <v>9</v>
      </c>
      <c r="X201" s="5" t="s">
        <v>1451</v>
      </c>
      <c r="Y201" s="4" t="s">
        <v>2290</v>
      </c>
      <c r="Z201" s="4" t="str">
        <f t="shared" si="14"/>
        <v>Out-group</v>
      </c>
      <c r="AA201" s="4" t="str">
        <f t="shared" si="15"/>
        <v>Black-Out-group</v>
      </c>
    </row>
    <row r="202" spans="1:27" ht="26" customHeight="1" x14ac:dyDescent="0.2">
      <c r="A202" s="5" t="s">
        <v>154</v>
      </c>
      <c r="B202" s="5" t="s">
        <v>2298</v>
      </c>
      <c r="C202" s="5" t="s">
        <v>581</v>
      </c>
      <c r="D202" s="5" t="s">
        <v>182</v>
      </c>
      <c r="E202" s="5" t="s">
        <v>1455</v>
      </c>
      <c r="F202" s="5" t="s">
        <v>1456</v>
      </c>
      <c r="G202" s="7">
        <v>1</v>
      </c>
      <c r="H202" s="7">
        <v>2</v>
      </c>
      <c r="I202" s="7">
        <v>2</v>
      </c>
      <c r="J202" s="7">
        <v>1</v>
      </c>
      <c r="K202" s="7">
        <f t="shared" si="12"/>
        <v>1.5</v>
      </c>
      <c r="L202" s="6">
        <v>4.8</v>
      </c>
      <c r="M202" s="6">
        <f t="shared" si="13"/>
        <v>1.2000000000000002</v>
      </c>
      <c r="N202" s="5">
        <v>5</v>
      </c>
      <c r="O202" s="5">
        <v>7</v>
      </c>
      <c r="P202" s="5">
        <v>4</v>
      </c>
      <c r="Q202" s="5" t="s">
        <v>224</v>
      </c>
      <c r="R202" s="5" t="s">
        <v>212</v>
      </c>
      <c r="S202" s="5" t="s">
        <v>290</v>
      </c>
      <c r="T202" s="6">
        <v>8</v>
      </c>
      <c r="U202" s="6">
        <v>9</v>
      </c>
      <c r="V202" s="5" t="s">
        <v>192</v>
      </c>
      <c r="W202" s="6">
        <v>9</v>
      </c>
      <c r="X202" s="5" t="s">
        <v>1457</v>
      </c>
      <c r="Y202" s="4" t="s">
        <v>2288</v>
      </c>
      <c r="Z202" s="4" t="str">
        <f t="shared" si="14"/>
        <v>In-group</v>
      </c>
      <c r="AA202" s="4" t="str">
        <f t="shared" si="15"/>
        <v>Black-In-group</v>
      </c>
    </row>
    <row r="203" spans="1:27" ht="26" customHeight="1" x14ac:dyDescent="0.2">
      <c r="A203" s="5" t="s">
        <v>154</v>
      </c>
      <c r="B203" s="5" t="s">
        <v>2298</v>
      </c>
      <c r="C203" s="5" t="s">
        <v>151</v>
      </c>
      <c r="D203" s="5" t="s">
        <v>182</v>
      </c>
      <c r="E203" s="5" t="s">
        <v>1461</v>
      </c>
      <c r="F203" s="5" t="s">
        <v>1462</v>
      </c>
      <c r="G203" s="7">
        <v>2</v>
      </c>
      <c r="H203" s="7">
        <v>3</v>
      </c>
      <c r="I203" s="7">
        <v>4</v>
      </c>
      <c r="J203" s="7">
        <v>3</v>
      </c>
      <c r="K203" s="7">
        <f t="shared" si="12"/>
        <v>3</v>
      </c>
      <c r="L203" s="6">
        <v>2</v>
      </c>
      <c r="M203" s="6">
        <f t="shared" si="13"/>
        <v>4</v>
      </c>
      <c r="N203" s="5">
        <v>5</v>
      </c>
      <c r="O203" s="5">
        <v>3</v>
      </c>
      <c r="P203" s="5">
        <v>6</v>
      </c>
      <c r="Q203" s="5" t="s">
        <v>191</v>
      </c>
      <c r="R203" s="5" t="s">
        <v>190</v>
      </c>
      <c r="S203" s="5" t="s">
        <v>224</v>
      </c>
      <c r="T203" s="6">
        <v>6</v>
      </c>
      <c r="U203" s="6">
        <v>3</v>
      </c>
      <c r="V203" s="5" t="s">
        <v>192</v>
      </c>
      <c r="W203" s="6">
        <v>6</v>
      </c>
      <c r="X203" s="5" t="s">
        <v>978</v>
      </c>
      <c r="Y203" s="4" t="s">
        <v>2289</v>
      </c>
      <c r="Z203" s="4" t="str">
        <f t="shared" si="14"/>
        <v>No race</v>
      </c>
      <c r="AA203" s="4" t="str">
        <f t="shared" si="15"/>
        <v>No race</v>
      </c>
    </row>
    <row r="204" spans="1:27" ht="26" customHeight="1" x14ac:dyDescent="0.2">
      <c r="A204" s="5" t="s">
        <v>154</v>
      </c>
      <c r="B204" s="5" t="s">
        <v>2298</v>
      </c>
      <c r="C204" s="5" t="s">
        <v>151</v>
      </c>
      <c r="D204" s="5" t="s">
        <v>182</v>
      </c>
      <c r="E204" s="5" t="s">
        <v>1471</v>
      </c>
      <c r="F204" s="5" t="s">
        <v>1472</v>
      </c>
      <c r="G204" s="7">
        <v>3</v>
      </c>
      <c r="H204" s="7">
        <v>2</v>
      </c>
      <c r="I204" s="7">
        <v>3</v>
      </c>
      <c r="J204" s="7">
        <v>1</v>
      </c>
      <c r="K204" s="7">
        <f t="shared" si="12"/>
        <v>2.25</v>
      </c>
      <c r="L204" s="6">
        <v>4.3</v>
      </c>
      <c r="M204" s="6">
        <f t="shared" si="13"/>
        <v>1.7000000000000002</v>
      </c>
      <c r="N204" s="5">
        <v>6</v>
      </c>
      <c r="O204" s="5">
        <v>5</v>
      </c>
      <c r="P204" s="5">
        <v>2</v>
      </c>
      <c r="Q204" s="5" t="s">
        <v>190</v>
      </c>
      <c r="R204" s="5" t="s">
        <v>191</v>
      </c>
      <c r="S204" s="5" t="s">
        <v>223</v>
      </c>
      <c r="T204" s="6">
        <v>7</v>
      </c>
      <c r="U204" s="6">
        <v>5</v>
      </c>
      <c r="V204" s="5" t="s">
        <v>192</v>
      </c>
      <c r="W204" s="6">
        <v>8</v>
      </c>
      <c r="X204" s="5" t="s">
        <v>225</v>
      </c>
      <c r="Y204" s="4" t="s">
        <v>2289</v>
      </c>
      <c r="Z204" s="4" t="str">
        <f t="shared" si="14"/>
        <v>No race</v>
      </c>
      <c r="AA204" s="4" t="str">
        <f t="shared" si="15"/>
        <v>No race</v>
      </c>
    </row>
    <row r="205" spans="1:27" ht="26" customHeight="1" x14ac:dyDescent="0.2">
      <c r="A205" s="5" t="s">
        <v>154</v>
      </c>
      <c r="B205" s="5" t="s">
        <v>150</v>
      </c>
      <c r="C205" s="5" t="s">
        <v>151</v>
      </c>
      <c r="D205" s="5" t="s">
        <v>182</v>
      </c>
      <c r="E205" s="5" t="s">
        <v>830</v>
      </c>
      <c r="F205" s="5" t="s">
        <v>831</v>
      </c>
      <c r="G205" s="7">
        <v>5</v>
      </c>
      <c r="H205" s="7">
        <v>5</v>
      </c>
      <c r="I205" s="7">
        <v>4</v>
      </c>
      <c r="J205" s="7">
        <v>5</v>
      </c>
      <c r="K205" s="7">
        <f t="shared" si="12"/>
        <v>4.75</v>
      </c>
      <c r="L205" s="6">
        <v>4.5999999999999996</v>
      </c>
      <c r="M205" s="6">
        <f t="shared" si="13"/>
        <v>1.4000000000000004</v>
      </c>
      <c r="N205" s="5">
        <v>7</v>
      </c>
      <c r="O205" s="5">
        <v>6</v>
      </c>
      <c r="P205" s="5">
        <v>7</v>
      </c>
      <c r="Q205" s="5" t="s">
        <v>190</v>
      </c>
      <c r="R205" s="5" t="s">
        <v>191</v>
      </c>
      <c r="S205" s="5" t="s">
        <v>190</v>
      </c>
      <c r="T205" s="6">
        <v>9</v>
      </c>
      <c r="U205" s="6">
        <v>10</v>
      </c>
      <c r="V205" s="5" t="s">
        <v>192</v>
      </c>
      <c r="W205" s="6">
        <v>9</v>
      </c>
      <c r="X205" s="5" t="s">
        <v>225</v>
      </c>
      <c r="Y205" s="4" t="s">
        <v>2289</v>
      </c>
      <c r="Z205" s="4" t="str">
        <f t="shared" si="14"/>
        <v>No race</v>
      </c>
      <c r="AA205" s="4" t="str">
        <f t="shared" si="15"/>
        <v>No race</v>
      </c>
    </row>
    <row r="206" spans="1:27" ht="26" customHeight="1" x14ac:dyDescent="0.2">
      <c r="A206" s="5" t="s">
        <v>154</v>
      </c>
      <c r="B206" s="5" t="s">
        <v>2298</v>
      </c>
      <c r="C206" s="5" t="s">
        <v>151</v>
      </c>
      <c r="D206" s="5" t="s">
        <v>182</v>
      </c>
      <c r="E206" s="5" t="s">
        <v>1477</v>
      </c>
      <c r="F206" s="5" t="s">
        <v>1478</v>
      </c>
      <c r="G206" s="7">
        <v>3</v>
      </c>
      <c r="H206" s="7">
        <v>4</v>
      </c>
      <c r="I206" s="7">
        <v>4</v>
      </c>
      <c r="J206" s="7">
        <v>5</v>
      </c>
      <c r="K206" s="7">
        <f t="shared" si="12"/>
        <v>4</v>
      </c>
      <c r="L206" s="6">
        <v>2</v>
      </c>
      <c r="M206" s="6">
        <f t="shared" si="13"/>
        <v>4</v>
      </c>
      <c r="N206" s="5">
        <v>5</v>
      </c>
      <c r="O206" s="5">
        <v>4</v>
      </c>
      <c r="P206" s="5">
        <v>4</v>
      </c>
      <c r="Q206" s="5" t="s">
        <v>190</v>
      </c>
      <c r="R206" s="5" t="s">
        <v>212</v>
      </c>
      <c r="S206" s="5" t="s">
        <v>190</v>
      </c>
      <c r="T206" s="6">
        <v>4</v>
      </c>
      <c r="U206" s="6">
        <v>5</v>
      </c>
      <c r="V206" s="5" t="s">
        <v>192</v>
      </c>
      <c r="W206" s="6">
        <v>4</v>
      </c>
      <c r="X206" s="5" t="s">
        <v>1479</v>
      </c>
      <c r="Y206" s="4" t="s">
        <v>2289</v>
      </c>
      <c r="Z206" s="4" t="str">
        <f t="shared" si="14"/>
        <v>No race</v>
      </c>
      <c r="AA206" s="4" t="str">
        <f t="shared" si="15"/>
        <v>No race</v>
      </c>
    </row>
    <row r="207" spans="1:27" ht="26" customHeight="1" x14ac:dyDescent="0.2">
      <c r="A207" s="5" t="s">
        <v>154</v>
      </c>
      <c r="B207" s="5" t="s">
        <v>150</v>
      </c>
      <c r="C207" s="5" t="s">
        <v>151</v>
      </c>
      <c r="D207" s="5" t="s">
        <v>182</v>
      </c>
      <c r="E207" s="5" t="s">
        <v>886</v>
      </c>
      <c r="F207" s="5" t="s">
        <v>2170</v>
      </c>
      <c r="G207" s="7">
        <v>5</v>
      </c>
      <c r="H207" s="7">
        <v>4</v>
      </c>
      <c r="I207" s="7">
        <v>5</v>
      </c>
      <c r="J207" s="7">
        <v>4</v>
      </c>
      <c r="K207" s="7">
        <f t="shared" si="12"/>
        <v>4.5</v>
      </c>
      <c r="L207" s="6">
        <v>4.8</v>
      </c>
      <c r="M207" s="6">
        <f t="shared" si="13"/>
        <v>1.2000000000000002</v>
      </c>
      <c r="N207" s="5">
        <v>6</v>
      </c>
      <c r="O207" s="5">
        <v>4</v>
      </c>
      <c r="P207" s="5">
        <v>5</v>
      </c>
      <c r="Q207" s="5" t="s">
        <v>190</v>
      </c>
      <c r="R207" s="5" t="s">
        <v>212</v>
      </c>
      <c r="S207" s="5" t="s">
        <v>190</v>
      </c>
      <c r="T207" s="6">
        <v>7</v>
      </c>
      <c r="U207" s="6">
        <v>9</v>
      </c>
      <c r="V207" s="5" t="s">
        <v>192</v>
      </c>
      <c r="W207" s="6">
        <v>7</v>
      </c>
      <c r="X207" s="5" t="s">
        <v>286</v>
      </c>
      <c r="Y207" s="4" t="s">
        <v>2288</v>
      </c>
      <c r="Z207" s="4" t="str">
        <f t="shared" si="14"/>
        <v>Out-group</v>
      </c>
      <c r="AA207" s="4" t="str">
        <f t="shared" si="15"/>
        <v>White-Out-group</v>
      </c>
    </row>
    <row r="208" spans="1:27" ht="26" customHeight="1" x14ac:dyDescent="0.2">
      <c r="A208" s="5" t="s">
        <v>154</v>
      </c>
      <c r="B208" s="5" t="s">
        <v>2298</v>
      </c>
      <c r="C208" s="5" t="s">
        <v>151</v>
      </c>
      <c r="D208" s="5" t="s">
        <v>182</v>
      </c>
      <c r="E208" s="5" t="s">
        <v>460</v>
      </c>
      <c r="F208" s="5" t="s">
        <v>225</v>
      </c>
      <c r="G208" s="7">
        <v>4</v>
      </c>
      <c r="H208" s="7">
        <v>5</v>
      </c>
      <c r="I208" s="7">
        <v>5</v>
      </c>
      <c r="J208" s="7">
        <v>4</v>
      </c>
      <c r="K208" s="7">
        <f t="shared" si="12"/>
        <v>4.5</v>
      </c>
      <c r="L208" s="6">
        <v>5.5</v>
      </c>
      <c r="M208" s="6">
        <f t="shared" si="13"/>
        <v>0.5</v>
      </c>
      <c r="N208" s="5">
        <v>4</v>
      </c>
      <c r="O208" s="5">
        <v>6</v>
      </c>
      <c r="P208" s="5">
        <v>6</v>
      </c>
      <c r="Q208" s="5" t="s">
        <v>191</v>
      </c>
      <c r="R208" s="5" t="s">
        <v>223</v>
      </c>
      <c r="S208" s="5" t="s">
        <v>191</v>
      </c>
      <c r="T208" s="6">
        <v>9</v>
      </c>
      <c r="U208" s="6">
        <v>9</v>
      </c>
      <c r="V208" s="5" t="s">
        <v>192</v>
      </c>
      <c r="W208" s="6">
        <v>9</v>
      </c>
      <c r="X208" s="5" t="s">
        <v>225</v>
      </c>
      <c r="Y208" s="4" t="s">
        <v>2290</v>
      </c>
      <c r="Z208" s="4" t="str">
        <f t="shared" si="14"/>
        <v>Out-group</v>
      </c>
      <c r="AA208" s="4" t="str">
        <f t="shared" si="15"/>
        <v>Black-Out-group</v>
      </c>
    </row>
    <row r="209" spans="1:27" ht="26" customHeight="1" x14ac:dyDescent="0.2">
      <c r="A209" s="5" t="s">
        <v>154</v>
      </c>
      <c r="B209" s="5" t="s">
        <v>2298</v>
      </c>
      <c r="C209" s="5" t="s">
        <v>151</v>
      </c>
      <c r="D209" s="5" t="s">
        <v>182</v>
      </c>
      <c r="E209" s="5" t="s">
        <v>1490</v>
      </c>
      <c r="F209" s="5" t="s">
        <v>1491</v>
      </c>
      <c r="G209" s="7">
        <v>3</v>
      </c>
      <c r="H209" s="7">
        <v>2</v>
      </c>
      <c r="I209" s="7">
        <v>1</v>
      </c>
      <c r="J209" s="7">
        <v>2</v>
      </c>
      <c r="K209" s="7">
        <f t="shared" si="12"/>
        <v>2</v>
      </c>
      <c r="L209" s="6">
        <v>4.3</v>
      </c>
      <c r="M209" s="6">
        <f t="shared" si="13"/>
        <v>1.7000000000000002</v>
      </c>
      <c r="N209" s="5">
        <v>7</v>
      </c>
      <c r="O209" s="5">
        <v>5</v>
      </c>
      <c r="P209" s="5">
        <v>3</v>
      </c>
      <c r="Q209" s="5" t="s">
        <v>224</v>
      </c>
      <c r="R209" s="5" t="s">
        <v>212</v>
      </c>
      <c r="S209" s="5" t="s">
        <v>290</v>
      </c>
      <c r="T209" s="6">
        <v>7</v>
      </c>
      <c r="U209" s="6">
        <v>6</v>
      </c>
      <c r="V209" s="5" t="s">
        <v>192</v>
      </c>
      <c r="W209" s="6">
        <v>7</v>
      </c>
      <c r="X209" s="5" t="s">
        <v>1492</v>
      </c>
      <c r="Y209" s="4" t="s">
        <v>2288</v>
      </c>
      <c r="Z209" s="4" t="str">
        <f t="shared" si="14"/>
        <v>In-group</v>
      </c>
      <c r="AA209" s="4" t="str">
        <f t="shared" si="15"/>
        <v>Black-In-group</v>
      </c>
    </row>
    <row r="210" spans="1:27" ht="26" customHeight="1" x14ac:dyDescent="0.2">
      <c r="A210" s="5" t="s">
        <v>154</v>
      </c>
      <c r="B210" s="5" t="s">
        <v>2298</v>
      </c>
      <c r="C210" s="5" t="s">
        <v>151</v>
      </c>
      <c r="D210" s="5" t="s">
        <v>182</v>
      </c>
      <c r="E210" s="5" t="s">
        <v>995</v>
      </c>
      <c r="F210" s="5" t="s">
        <v>996</v>
      </c>
      <c r="G210" s="7">
        <v>3</v>
      </c>
      <c r="H210" s="7">
        <v>3</v>
      </c>
      <c r="I210" s="7">
        <v>1</v>
      </c>
      <c r="J210" s="7">
        <v>3</v>
      </c>
      <c r="K210" s="7">
        <f t="shared" si="12"/>
        <v>2.5</v>
      </c>
      <c r="L210" s="6">
        <v>2</v>
      </c>
      <c r="M210" s="6">
        <f t="shared" si="13"/>
        <v>4</v>
      </c>
      <c r="N210" s="5">
        <v>5</v>
      </c>
      <c r="O210" s="5">
        <v>5</v>
      </c>
      <c r="P210" s="5">
        <v>6</v>
      </c>
      <c r="Q210" s="5" t="s">
        <v>212</v>
      </c>
      <c r="R210" s="5" t="s">
        <v>190</v>
      </c>
      <c r="S210" s="5" t="s">
        <v>191</v>
      </c>
      <c r="T210" s="6">
        <v>4</v>
      </c>
      <c r="U210" s="6">
        <v>3</v>
      </c>
      <c r="V210" s="5" t="s">
        <v>231</v>
      </c>
      <c r="W210" s="6">
        <v>3</v>
      </c>
      <c r="X210" s="5" t="s">
        <v>142</v>
      </c>
      <c r="Y210" s="4" t="s">
        <v>2290</v>
      </c>
      <c r="Z210" s="4" t="str">
        <f t="shared" si="14"/>
        <v>Out-group</v>
      </c>
      <c r="AA210" s="4" t="str">
        <f t="shared" si="15"/>
        <v>Black-Out-group</v>
      </c>
    </row>
    <row r="211" spans="1:27" ht="26" customHeight="1" x14ac:dyDescent="0.2">
      <c r="A211" s="5" t="s">
        <v>154</v>
      </c>
      <c r="B211" s="5" t="s">
        <v>2298</v>
      </c>
      <c r="C211" s="5" t="s">
        <v>169</v>
      </c>
      <c r="D211" s="5" t="s">
        <v>182</v>
      </c>
      <c r="E211" s="5" t="s">
        <v>1499</v>
      </c>
      <c r="F211" s="5" t="s">
        <v>1500</v>
      </c>
      <c r="G211" s="7">
        <v>2</v>
      </c>
      <c r="H211" s="7">
        <v>3</v>
      </c>
      <c r="I211" s="7">
        <v>4</v>
      </c>
      <c r="J211" s="7">
        <v>3</v>
      </c>
      <c r="K211" s="7">
        <f t="shared" si="12"/>
        <v>3</v>
      </c>
      <c r="L211" s="6">
        <v>2</v>
      </c>
      <c r="M211" s="6">
        <f t="shared" si="13"/>
        <v>4</v>
      </c>
      <c r="N211" s="5">
        <v>2</v>
      </c>
      <c r="O211" s="5">
        <v>4</v>
      </c>
      <c r="P211" s="5">
        <v>2</v>
      </c>
      <c r="Q211" s="5" t="s">
        <v>224</v>
      </c>
      <c r="R211" s="5" t="s">
        <v>212</v>
      </c>
      <c r="S211" s="5" t="s">
        <v>190</v>
      </c>
      <c r="T211" s="6">
        <v>4</v>
      </c>
      <c r="U211" s="6">
        <v>4</v>
      </c>
      <c r="V211" s="5" t="s">
        <v>192</v>
      </c>
      <c r="W211" s="6">
        <v>5</v>
      </c>
      <c r="X211" s="5" t="s">
        <v>225</v>
      </c>
      <c r="Y211" s="4" t="s">
        <v>2290</v>
      </c>
      <c r="Z211" s="4" t="str">
        <f t="shared" si="14"/>
        <v>Out-group</v>
      </c>
      <c r="AA211" s="4" t="str">
        <f t="shared" si="15"/>
        <v>Black-Out-group</v>
      </c>
    </row>
    <row r="212" spans="1:27" ht="26" customHeight="1" x14ac:dyDescent="0.2">
      <c r="A212" s="5" t="s">
        <v>154</v>
      </c>
      <c r="B212" s="5" t="s">
        <v>2298</v>
      </c>
      <c r="C212" s="5" t="s">
        <v>151</v>
      </c>
      <c r="D212" s="5" t="s">
        <v>182</v>
      </c>
      <c r="E212" s="5" t="s">
        <v>1504</v>
      </c>
      <c r="F212" s="5" t="s">
        <v>1505</v>
      </c>
      <c r="G212" s="7">
        <v>2</v>
      </c>
      <c r="H212" s="7">
        <v>3</v>
      </c>
      <c r="I212" s="7">
        <v>3</v>
      </c>
      <c r="J212" s="7">
        <v>2</v>
      </c>
      <c r="K212" s="7">
        <f t="shared" si="12"/>
        <v>2.5</v>
      </c>
      <c r="L212" s="6">
        <v>2.9</v>
      </c>
      <c r="M212" s="6">
        <f t="shared" si="13"/>
        <v>3.1</v>
      </c>
      <c r="N212" s="5">
        <v>3</v>
      </c>
      <c r="O212" s="5">
        <v>2</v>
      </c>
      <c r="P212" s="5">
        <v>3</v>
      </c>
      <c r="Q212" s="5" t="s">
        <v>212</v>
      </c>
      <c r="R212" s="5" t="s">
        <v>224</v>
      </c>
      <c r="S212" s="5" t="s">
        <v>212</v>
      </c>
      <c r="T212" s="6">
        <v>3</v>
      </c>
      <c r="U212" s="6">
        <v>3</v>
      </c>
      <c r="V212" s="5" t="s">
        <v>309</v>
      </c>
      <c r="W212" s="6">
        <v>4</v>
      </c>
      <c r="X212" s="5" t="s">
        <v>1506</v>
      </c>
      <c r="Y212" s="4" t="s">
        <v>2290</v>
      </c>
      <c r="Z212" s="4" t="str">
        <f t="shared" si="14"/>
        <v>Out-group</v>
      </c>
      <c r="AA212" s="4" t="str">
        <f t="shared" si="15"/>
        <v>Black-Out-group</v>
      </c>
    </row>
    <row r="213" spans="1:27" ht="26" customHeight="1" x14ac:dyDescent="0.2">
      <c r="A213" s="5" t="s">
        <v>154</v>
      </c>
      <c r="B213" s="5" t="s">
        <v>150</v>
      </c>
      <c r="C213" s="5" t="s">
        <v>166</v>
      </c>
      <c r="D213" s="5" t="s">
        <v>182</v>
      </c>
      <c r="E213" s="5" t="s">
        <v>182</v>
      </c>
      <c r="F213" s="5" t="s">
        <v>1512</v>
      </c>
      <c r="G213" s="7">
        <v>5</v>
      </c>
      <c r="H213" s="7">
        <v>5</v>
      </c>
      <c r="I213" s="7">
        <v>4</v>
      </c>
      <c r="J213" s="7">
        <v>5</v>
      </c>
      <c r="K213" s="7">
        <f t="shared" si="12"/>
        <v>4.75</v>
      </c>
      <c r="L213" s="6">
        <v>4.9000000000000004</v>
      </c>
      <c r="M213" s="6">
        <f t="shared" si="13"/>
        <v>1.0999999999999996</v>
      </c>
      <c r="N213" s="5">
        <v>3</v>
      </c>
      <c r="O213" s="5">
        <v>2</v>
      </c>
      <c r="P213" s="5">
        <v>3</v>
      </c>
      <c r="Q213" s="5" t="s">
        <v>191</v>
      </c>
      <c r="R213" s="5" t="s">
        <v>190</v>
      </c>
      <c r="S213" s="5" t="s">
        <v>190</v>
      </c>
      <c r="T213" s="6">
        <v>8</v>
      </c>
      <c r="U213" s="6">
        <v>10</v>
      </c>
      <c r="V213" s="5" t="s">
        <v>192</v>
      </c>
      <c r="W213" s="6">
        <v>9</v>
      </c>
      <c r="X213" s="5" t="s">
        <v>460</v>
      </c>
      <c r="Y213" s="4" t="s">
        <v>2289</v>
      </c>
      <c r="Z213" s="4" t="str">
        <f t="shared" si="14"/>
        <v>No race</v>
      </c>
      <c r="AA213" s="4" t="str">
        <f t="shared" si="15"/>
        <v>No race</v>
      </c>
    </row>
    <row r="214" spans="1:27" ht="26" customHeight="1" x14ac:dyDescent="0.2">
      <c r="A214" s="5" t="s">
        <v>154</v>
      </c>
      <c r="B214" s="5" t="s">
        <v>2298</v>
      </c>
      <c r="C214" s="5" t="s">
        <v>151</v>
      </c>
      <c r="D214" s="5" t="s">
        <v>182</v>
      </c>
      <c r="E214" s="5" t="s">
        <v>1516</v>
      </c>
      <c r="F214" s="5" t="s">
        <v>1517</v>
      </c>
      <c r="G214" s="7">
        <v>5</v>
      </c>
      <c r="H214" s="7">
        <v>4</v>
      </c>
      <c r="I214" s="7">
        <v>5</v>
      </c>
      <c r="J214" s="7">
        <v>5</v>
      </c>
      <c r="K214" s="7">
        <f t="shared" si="12"/>
        <v>4.75</v>
      </c>
      <c r="L214" s="6">
        <v>2</v>
      </c>
      <c r="M214" s="6">
        <f t="shared" si="13"/>
        <v>4</v>
      </c>
      <c r="N214" s="5">
        <v>6</v>
      </c>
      <c r="O214" s="5">
        <v>6</v>
      </c>
      <c r="P214" s="5">
        <v>5</v>
      </c>
      <c r="Q214" s="5" t="s">
        <v>224</v>
      </c>
      <c r="R214" s="5" t="s">
        <v>224</v>
      </c>
      <c r="S214" s="5" t="s">
        <v>223</v>
      </c>
      <c r="T214" s="6">
        <v>4</v>
      </c>
      <c r="U214" s="6">
        <v>6</v>
      </c>
      <c r="V214" s="5" t="s">
        <v>192</v>
      </c>
      <c r="W214" s="6">
        <v>6</v>
      </c>
      <c r="X214" s="5" t="s">
        <v>1518</v>
      </c>
      <c r="Y214" s="4" t="s">
        <v>2290</v>
      </c>
      <c r="Z214" s="4" t="str">
        <f t="shared" si="14"/>
        <v>Out-group</v>
      </c>
      <c r="AA214" s="4" t="str">
        <f t="shared" si="15"/>
        <v>Black-Out-group</v>
      </c>
    </row>
    <row r="215" spans="1:27" ht="26" customHeight="1" x14ac:dyDescent="0.2">
      <c r="A215" s="5" t="s">
        <v>154</v>
      </c>
      <c r="B215" s="5" t="s">
        <v>2298</v>
      </c>
      <c r="C215" s="5" t="s">
        <v>151</v>
      </c>
      <c r="D215" s="5" t="s">
        <v>182</v>
      </c>
      <c r="E215" s="5" t="s">
        <v>1522</v>
      </c>
      <c r="F215" s="5" t="s">
        <v>1523</v>
      </c>
      <c r="G215" s="7">
        <v>4</v>
      </c>
      <c r="H215" s="7">
        <v>4</v>
      </c>
      <c r="I215" s="7">
        <v>3</v>
      </c>
      <c r="J215" s="7">
        <v>4</v>
      </c>
      <c r="K215" s="7">
        <f t="shared" si="12"/>
        <v>3.75</v>
      </c>
      <c r="L215" s="6">
        <v>3</v>
      </c>
      <c r="M215" s="6">
        <f t="shared" si="13"/>
        <v>3</v>
      </c>
      <c r="N215" s="5">
        <v>3</v>
      </c>
      <c r="O215" s="5">
        <v>3</v>
      </c>
      <c r="P215" s="5">
        <v>3</v>
      </c>
      <c r="Q215" s="5" t="s">
        <v>223</v>
      </c>
      <c r="R215" s="5" t="s">
        <v>223</v>
      </c>
      <c r="S215" s="5" t="s">
        <v>223</v>
      </c>
      <c r="T215" s="6">
        <v>3</v>
      </c>
      <c r="U215" s="6">
        <v>7</v>
      </c>
      <c r="V215" s="5" t="s">
        <v>231</v>
      </c>
      <c r="W215" s="6">
        <v>2</v>
      </c>
      <c r="X215" s="5" t="s">
        <v>1207</v>
      </c>
      <c r="Y215" s="4" t="s">
        <v>2289</v>
      </c>
      <c r="Z215" s="4" t="str">
        <f t="shared" si="14"/>
        <v>No race</v>
      </c>
      <c r="AA215" s="4" t="str">
        <f t="shared" si="15"/>
        <v>No race</v>
      </c>
    </row>
    <row r="216" spans="1:27" ht="26" customHeight="1" x14ac:dyDescent="0.2">
      <c r="A216" s="5" t="s">
        <v>154</v>
      </c>
      <c r="B216" s="5" t="s">
        <v>150</v>
      </c>
      <c r="C216" s="5" t="s">
        <v>151</v>
      </c>
      <c r="D216" s="5" t="s">
        <v>182</v>
      </c>
      <c r="E216" s="5" t="s">
        <v>1527</v>
      </c>
      <c r="F216" s="5" t="s">
        <v>1528</v>
      </c>
      <c r="G216" s="7">
        <v>2</v>
      </c>
      <c r="H216" s="7">
        <v>4</v>
      </c>
      <c r="I216" s="7">
        <v>3</v>
      </c>
      <c r="J216" s="7">
        <v>4</v>
      </c>
      <c r="K216" s="7">
        <f t="shared" si="12"/>
        <v>3.25</v>
      </c>
      <c r="L216" s="6">
        <v>6</v>
      </c>
      <c r="M216" s="6">
        <f t="shared" si="13"/>
        <v>0</v>
      </c>
      <c r="N216" s="5">
        <v>2</v>
      </c>
      <c r="O216" s="5">
        <v>2</v>
      </c>
      <c r="P216" s="5">
        <v>2</v>
      </c>
      <c r="Q216" s="5" t="s">
        <v>223</v>
      </c>
      <c r="R216" s="5" t="s">
        <v>223</v>
      </c>
      <c r="S216" s="5" t="s">
        <v>223</v>
      </c>
      <c r="T216" s="6">
        <v>1</v>
      </c>
      <c r="U216" s="6">
        <v>8</v>
      </c>
      <c r="V216" s="5" t="s">
        <v>231</v>
      </c>
      <c r="W216" s="6">
        <v>3</v>
      </c>
      <c r="X216" s="5" t="s">
        <v>142</v>
      </c>
      <c r="Y216" s="4" t="s">
        <v>2290</v>
      </c>
      <c r="Z216" s="4" t="str">
        <f t="shared" si="14"/>
        <v>In-group</v>
      </c>
      <c r="AA216" s="4" t="str">
        <f t="shared" si="15"/>
        <v>White-In-group</v>
      </c>
    </row>
    <row r="217" spans="1:27" ht="26" customHeight="1" x14ac:dyDescent="0.2">
      <c r="A217" s="5" t="s">
        <v>154</v>
      </c>
      <c r="B217" s="5" t="s">
        <v>150</v>
      </c>
      <c r="C217" s="5" t="s">
        <v>169</v>
      </c>
      <c r="D217" s="5" t="s">
        <v>182</v>
      </c>
      <c r="E217" s="5" t="s">
        <v>1311</v>
      </c>
      <c r="F217" s="5" t="s">
        <v>1312</v>
      </c>
      <c r="G217" s="7">
        <v>2</v>
      </c>
      <c r="H217" s="7">
        <v>2</v>
      </c>
      <c r="I217" s="7">
        <v>3</v>
      </c>
      <c r="J217" s="7">
        <v>3</v>
      </c>
      <c r="K217" s="7">
        <f t="shared" si="12"/>
        <v>2.5</v>
      </c>
      <c r="L217" s="6">
        <v>2</v>
      </c>
      <c r="M217" s="6">
        <f t="shared" si="13"/>
        <v>4</v>
      </c>
      <c r="N217" s="5">
        <v>1</v>
      </c>
      <c r="O217" s="5">
        <v>4</v>
      </c>
      <c r="P217" s="5">
        <v>4</v>
      </c>
      <c r="Q217" s="5" t="s">
        <v>212</v>
      </c>
      <c r="R217" s="5" t="s">
        <v>191</v>
      </c>
      <c r="S217" s="5" t="s">
        <v>191</v>
      </c>
      <c r="T217" s="6">
        <v>8</v>
      </c>
      <c r="U217" s="6">
        <v>2</v>
      </c>
      <c r="V217" s="5" t="s">
        <v>192</v>
      </c>
      <c r="W217" s="6">
        <v>4</v>
      </c>
      <c r="X217" s="5" t="s">
        <v>1313</v>
      </c>
      <c r="Y217" s="4" t="s">
        <v>2288</v>
      </c>
      <c r="Z217" s="4" t="str">
        <f t="shared" si="14"/>
        <v>Out-group</v>
      </c>
      <c r="AA217" s="4" t="str">
        <f t="shared" si="15"/>
        <v>White-Out-group</v>
      </c>
    </row>
    <row r="218" spans="1:27" ht="26" customHeight="1" x14ac:dyDescent="0.2">
      <c r="A218" s="5" t="s">
        <v>154</v>
      </c>
      <c r="B218" s="5" t="s">
        <v>2298</v>
      </c>
      <c r="C218" s="5" t="s">
        <v>151</v>
      </c>
      <c r="D218" s="5" t="s">
        <v>182</v>
      </c>
      <c r="E218" s="5" t="s">
        <v>1534</v>
      </c>
      <c r="F218" s="5" t="s">
        <v>1535</v>
      </c>
      <c r="G218" s="7">
        <v>3</v>
      </c>
      <c r="H218" s="7">
        <v>3</v>
      </c>
      <c r="I218" s="7">
        <v>3</v>
      </c>
      <c r="J218" s="7">
        <v>3</v>
      </c>
      <c r="K218" s="7">
        <f t="shared" si="12"/>
        <v>3</v>
      </c>
      <c r="L218" s="6">
        <v>4.0999999999999996</v>
      </c>
      <c r="M218" s="6">
        <f t="shared" si="13"/>
        <v>1.9000000000000004</v>
      </c>
      <c r="N218" s="5">
        <v>6</v>
      </c>
      <c r="O218" s="5">
        <v>5</v>
      </c>
      <c r="P218" s="5">
        <v>5</v>
      </c>
      <c r="Q218" s="5" t="s">
        <v>190</v>
      </c>
      <c r="R218" s="5" t="s">
        <v>212</v>
      </c>
      <c r="S218" s="5" t="s">
        <v>190</v>
      </c>
      <c r="T218" s="6">
        <v>8</v>
      </c>
      <c r="U218" s="6">
        <v>7</v>
      </c>
      <c r="V218" s="5" t="s">
        <v>192</v>
      </c>
      <c r="W218" s="6">
        <v>7</v>
      </c>
      <c r="X218" s="5" t="s">
        <v>1536</v>
      </c>
      <c r="Y218" s="4" t="s">
        <v>2290</v>
      </c>
      <c r="Z218" s="4" t="str">
        <f t="shared" si="14"/>
        <v>Out-group</v>
      </c>
      <c r="AA218" s="4" t="str">
        <f t="shared" si="15"/>
        <v>Black-Out-group</v>
      </c>
    </row>
    <row r="219" spans="1:27" ht="26" customHeight="1" x14ac:dyDescent="0.2">
      <c r="A219" s="5" t="s">
        <v>154</v>
      </c>
      <c r="B219" s="5" t="s">
        <v>150</v>
      </c>
      <c r="C219" s="5" t="s">
        <v>166</v>
      </c>
      <c r="D219" s="5" t="s">
        <v>182</v>
      </c>
      <c r="E219" s="5" t="s">
        <v>1539</v>
      </c>
      <c r="F219" s="5" t="s">
        <v>1540</v>
      </c>
      <c r="G219" s="7">
        <v>4</v>
      </c>
      <c r="H219" s="7">
        <v>3</v>
      </c>
      <c r="I219" s="7">
        <v>4</v>
      </c>
      <c r="J219" s="7">
        <v>3</v>
      </c>
      <c r="K219" s="7">
        <f t="shared" si="12"/>
        <v>3.5</v>
      </c>
      <c r="L219" s="6">
        <v>5.0999999999999996</v>
      </c>
      <c r="M219" s="6">
        <f t="shared" si="13"/>
        <v>0.90000000000000036</v>
      </c>
      <c r="N219" s="5">
        <v>3</v>
      </c>
      <c r="O219" s="5">
        <v>3</v>
      </c>
      <c r="P219" s="5">
        <v>2</v>
      </c>
      <c r="Q219" s="5" t="s">
        <v>212</v>
      </c>
      <c r="R219" s="5" t="s">
        <v>190</v>
      </c>
      <c r="S219" s="5" t="s">
        <v>212</v>
      </c>
      <c r="T219" s="6">
        <v>9</v>
      </c>
      <c r="U219" s="6">
        <v>8</v>
      </c>
      <c r="V219" s="5" t="s">
        <v>192</v>
      </c>
      <c r="W219" s="6">
        <v>8</v>
      </c>
      <c r="X219" s="5" t="s">
        <v>805</v>
      </c>
      <c r="Y219" s="4" t="s">
        <v>2289</v>
      </c>
      <c r="Z219" s="4" t="str">
        <f t="shared" si="14"/>
        <v>No race</v>
      </c>
      <c r="AA219" s="4" t="str">
        <f t="shared" si="15"/>
        <v>No race</v>
      </c>
    </row>
    <row r="220" spans="1:27" ht="26" customHeight="1" x14ac:dyDescent="0.2">
      <c r="A220" s="5" t="s">
        <v>154</v>
      </c>
      <c r="B220" s="5" t="s">
        <v>2298</v>
      </c>
      <c r="C220" s="5" t="s">
        <v>151</v>
      </c>
      <c r="D220" s="5" t="s">
        <v>182</v>
      </c>
      <c r="E220" s="5" t="s">
        <v>1133</v>
      </c>
      <c r="F220" s="5" t="s">
        <v>1544</v>
      </c>
      <c r="G220" s="7">
        <v>4</v>
      </c>
      <c r="H220" s="7">
        <v>3</v>
      </c>
      <c r="I220" s="7">
        <v>2</v>
      </c>
      <c r="J220" s="7">
        <v>1</v>
      </c>
      <c r="K220" s="7">
        <f t="shared" si="12"/>
        <v>2.5</v>
      </c>
      <c r="L220" s="6">
        <v>3.1</v>
      </c>
      <c r="M220" s="6">
        <f t="shared" si="13"/>
        <v>2.9</v>
      </c>
      <c r="N220" s="5">
        <v>4</v>
      </c>
      <c r="O220" s="5">
        <v>4</v>
      </c>
      <c r="P220" s="5">
        <v>5</v>
      </c>
      <c r="Q220" s="5" t="s">
        <v>212</v>
      </c>
      <c r="R220" s="5" t="s">
        <v>191</v>
      </c>
      <c r="S220" s="5" t="s">
        <v>190</v>
      </c>
      <c r="T220" s="6">
        <v>4</v>
      </c>
      <c r="U220" s="6">
        <v>6</v>
      </c>
      <c r="V220" s="5" t="s">
        <v>192</v>
      </c>
      <c r="W220" s="6">
        <v>5</v>
      </c>
      <c r="X220" s="5" t="s">
        <v>1545</v>
      </c>
      <c r="Y220" s="4" t="s">
        <v>2289</v>
      </c>
      <c r="Z220" s="4" t="str">
        <f t="shared" si="14"/>
        <v>No race</v>
      </c>
      <c r="AA220" s="4" t="str">
        <f t="shared" si="15"/>
        <v>No race</v>
      </c>
    </row>
    <row r="221" spans="1:27" ht="26" customHeight="1" x14ac:dyDescent="0.2">
      <c r="A221" s="5" t="s">
        <v>154</v>
      </c>
      <c r="B221" s="5" t="s">
        <v>2298</v>
      </c>
      <c r="C221" s="5" t="s">
        <v>151</v>
      </c>
      <c r="D221" s="5" t="s">
        <v>182</v>
      </c>
      <c r="E221" s="5" t="s">
        <v>785</v>
      </c>
      <c r="F221" s="5" t="s">
        <v>785</v>
      </c>
      <c r="G221" s="7">
        <v>4</v>
      </c>
      <c r="H221" s="7">
        <v>5</v>
      </c>
      <c r="I221" s="7">
        <v>3</v>
      </c>
      <c r="J221" s="7">
        <v>5</v>
      </c>
      <c r="K221" s="7">
        <f t="shared" si="12"/>
        <v>4.25</v>
      </c>
      <c r="L221" s="6">
        <v>2</v>
      </c>
      <c r="M221" s="6">
        <f t="shared" si="13"/>
        <v>4</v>
      </c>
      <c r="N221" s="5">
        <v>7</v>
      </c>
      <c r="O221" s="5">
        <v>7</v>
      </c>
      <c r="P221" s="5">
        <v>6</v>
      </c>
      <c r="Q221" s="5" t="s">
        <v>224</v>
      </c>
      <c r="R221" s="5" t="s">
        <v>290</v>
      </c>
      <c r="S221" s="5" t="s">
        <v>224</v>
      </c>
      <c r="T221" s="6">
        <v>8</v>
      </c>
      <c r="U221" s="6">
        <v>6</v>
      </c>
      <c r="V221" s="5" t="s">
        <v>192</v>
      </c>
      <c r="W221" s="6">
        <v>8</v>
      </c>
      <c r="X221" s="5" t="s">
        <v>286</v>
      </c>
      <c r="Y221" s="4" t="s">
        <v>2288</v>
      </c>
      <c r="Z221" s="4" t="str">
        <f t="shared" si="14"/>
        <v>In-group</v>
      </c>
      <c r="AA221" s="4" t="str">
        <f t="shared" si="15"/>
        <v>Black-In-group</v>
      </c>
    </row>
    <row r="222" spans="1:27" ht="26" customHeight="1" x14ac:dyDescent="0.2">
      <c r="A222" s="5" t="s">
        <v>154</v>
      </c>
      <c r="B222" s="5" t="s">
        <v>2298</v>
      </c>
      <c r="C222" s="5" t="s">
        <v>151</v>
      </c>
      <c r="D222" s="5" t="s">
        <v>182</v>
      </c>
      <c r="E222" s="5" t="s">
        <v>1346</v>
      </c>
      <c r="F222" s="5" t="s">
        <v>1347</v>
      </c>
      <c r="G222" s="7">
        <v>3</v>
      </c>
      <c r="H222" s="7">
        <v>4</v>
      </c>
      <c r="I222" s="7">
        <v>3</v>
      </c>
      <c r="J222" s="7">
        <v>4</v>
      </c>
      <c r="K222" s="7">
        <f t="shared" si="12"/>
        <v>3.5</v>
      </c>
      <c r="L222" s="6">
        <v>2</v>
      </c>
      <c r="M222" s="6">
        <f t="shared" si="13"/>
        <v>4</v>
      </c>
      <c r="N222" s="5">
        <v>6</v>
      </c>
      <c r="O222" s="5">
        <v>5</v>
      </c>
      <c r="P222" s="5">
        <v>6</v>
      </c>
      <c r="Q222" s="5" t="s">
        <v>224</v>
      </c>
      <c r="R222" s="5" t="s">
        <v>290</v>
      </c>
      <c r="S222" s="5" t="s">
        <v>212</v>
      </c>
      <c r="T222" s="6">
        <v>4</v>
      </c>
      <c r="U222" s="6">
        <v>5</v>
      </c>
      <c r="V222" s="5" t="s">
        <v>192</v>
      </c>
      <c r="W222" s="6">
        <v>5</v>
      </c>
      <c r="X222" s="5" t="s">
        <v>487</v>
      </c>
      <c r="Y222" s="4" t="s">
        <v>2288</v>
      </c>
      <c r="Z222" s="4" t="str">
        <f t="shared" si="14"/>
        <v>In-group</v>
      </c>
      <c r="AA222" s="4" t="str">
        <f t="shared" si="15"/>
        <v>Black-In-group</v>
      </c>
    </row>
    <row r="223" spans="1:27" ht="26" customHeight="1" x14ac:dyDescent="0.2">
      <c r="A223" s="5" t="s">
        <v>154</v>
      </c>
      <c r="B223" s="5" t="s">
        <v>2298</v>
      </c>
      <c r="C223" s="5" t="s">
        <v>151</v>
      </c>
      <c r="D223" s="5" t="s">
        <v>182</v>
      </c>
      <c r="E223" s="5" t="s">
        <v>1562</v>
      </c>
      <c r="F223" s="5" t="s">
        <v>1563</v>
      </c>
      <c r="G223" s="7">
        <v>4</v>
      </c>
      <c r="H223" s="7">
        <v>3</v>
      </c>
      <c r="I223" s="7">
        <v>1</v>
      </c>
      <c r="J223" s="7">
        <v>2</v>
      </c>
      <c r="K223" s="7">
        <f t="shared" si="12"/>
        <v>2.5</v>
      </c>
      <c r="L223" s="6">
        <v>2</v>
      </c>
      <c r="M223" s="6">
        <f t="shared" si="13"/>
        <v>4</v>
      </c>
      <c r="N223" s="5">
        <v>6</v>
      </c>
      <c r="O223" s="5">
        <v>6</v>
      </c>
      <c r="P223" s="5">
        <v>5</v>
      </c>
      <c r="Q223" s="5" t="s">
        <v>190</v>
      </c>
      <c r="R223" s="5" t="s">
        <v>191</v>
      </c>
      <c r="S223" s="5" t="s">
        <v>224</v>
      </c>
      <c r="T223" s="6">
        <v>9</v>
      </c>
      <c r="U223" s="6">
        <v>9</v>
      </c>
      <c r="V223" s="5" t="s">
        <v>192</v>
      </c>
      <c r="W223" s="6">
        <v>9</v>
      </c>
      <c r="X223" s="5" t="s">
        <v>286</v>
      </c>
      <c r="Y223" s="4" t="s">
        <v>2289</v>
      </c>
      <c r="Z223" s="4" t="str">
        <f t="shared" si="14"/>
        <v>No race</v>
      </c>
      <c r="AA223" s="4" t="str">
        <f t="shared" si="15"/>
        <v>No race</v>
      </c>
    </row>
    <row r="224" spans="1:27" ht="26" customHeight="1" x14ac:dyDescent="0.2">
      <c r="A224" s="5" t="s">
        <v>154</v>
      </c>
      <c r="B224" s="5" t="s">
        <v>2298</v>
      </c>
      <c r="C224" s="5" t="s">
        <v>151</v>
      </c>
      <c r="D224" s="5" t="s">
        <v>182</v>
      </c>
      <c r="E224" s="5" t="s">
        <v>1570</v>
      </c>
      <c r="F224" s="5" t="s">
        <v>1571</v>
      </c>
      <c r="G224" s="7">
        <v>3</v>
      </c>
      <c r="H224" s="7">
        <v>3</v>
      </c>
      <c r="I224" s="7">
        <v>2</v>
      </c>
      <c r="J224" s="7">
        <v>1</v>
      </c>
      <c r="K224" s="7">
        <f t="shared" si="12"/>
        <v>2.25</v>
      </c>
      <c r="L224" s="6">
        <v>4.2</v>
      </c>
      <c r="M224" s="6">
        <f t="shared" si="13"/>
        <v>1.7999999999999998</v>
      </c>
      <c r="N224" s="5">
        <v>4</v>
      </c>
      <c r="O224" s="5">
        <v>6</v>
      </c>
      <c r="P224" s="5">
        <v>3</v>
      </c>
      <c r="Q224" s="5" t="s">
        <v>190</v>
      </c>
      <c r="R224" s="5" t="s">
        <v>191</v>
      </c>
      <c r="S224" s="5" t="s">
        <v>223</v>
      </c>
      <c r="T224" s="6">
        <v>5</v>
      </c>
      <c r="U224" s="6">
        <v>6</v>
      </c>
      <c r="V224" s="5" t="s">
        <v>192</v>
      </c>
      <c r="W224" s="6">
        <v>7</v>
      </c>
      <c r="X224" s="5" t="s">
        <v>1572</v>
      </c>
      <c r="Y224" s="4" t="s">
        <v>2288</v>
      </c>
      <c r="Z224" s="4" t="str">
        <f t="shared" si="14"/>
        <v>In-group</v>
      </c>
      <c r="AA224" s="4" t="str">
        <f t="shared" si="15"/>
        <v>Black-In-group</v>
      </c>
    </row>
    <row r="225" spans="1:27" ht="26" customHeight="1" x14ac:dyDescent="0.2">
      <c r="A225" s="5" t="s">
        <v>154</v>
      </c>
      <c r="B225" s="5" t="s">
        <v>2298</v>
      </c>
      <c r="C225" s="5" t="s">
        <v>151</v>
      </c>
      <c r="D225" s="5" t="s">
        <v>182</v>
      </c>
      <c r="E225" s="5" t="s">
        <v>1576</v>
      </c>
      <c r="F225" s="5" t="s">
        <v>1577</v>
      </c>
      <c r="G225" s="7">
        <v>4</v>
      </c>
      <c r="H225" s="7">
        <v>4</v>
      </c>
      <c r="I225" s="7">
        <v>4</v>
      </c>
      <c r="J225" s="7">
        <v>4</v>
      </c>
      <c r="K225" s="7">
        <f t="shared" si="12"/>
        <v>4</v>
      </c>
      <c r="L225" s="6">
        <v>6</v>
      </c>
      <c r="M225" s="6">
        <f t="shared" si="13"/>
        <v>0</v>
      </c>
      <c r="N225" s="5">
        <v>2</v>
      </c>
      <c r="O225" s="5">
        <v>3</v>
      </c>
      <c r="P225" s="5">
        <v>2</v>
      </c>
      <c r="Q225" s="5" t="s">
        <v>191</v>
      </c>
      <c r="R225" s="5" t="s">
        <v>223</v>
      </c>
      <c r="S225" s="5" t="s">
        <v>191</v>
      </c>
      <c r="T225" s="6">
        <v>2</v>
      </c>
      <c r="U225" s="6">
        <v>7</v>
      </c>
      <c r="V225" s="5" t="s">
        <v>309</v>
      </c>
      <c r="W225" s="6">
        <v>4</v>
      </c>
      <c r="X225" s="5" t="s">
        <v>142</v>
      </c>
      <c r="Y225" s="4" t="s">
        <v>2288</v>
      </c>
      <c r="Z225" s="4" t="str">
        <f t="shared" si="14"/>
        <v>In-group</v>
      </c>
      <c r="AA225" s="4" t="str">
        <f t="shared" si="15"/>
        <v>Black-In-group</v>
      </c>
    </row>
    <row r="226" spans="1:27" ht="26" customHeight="1" x14ac:dyDescent="0.2">
      <c r="A226" s="5" t="s">
        <v>154</v>
      </c>
      <c r="B226" s="5" t="s">
        <v>150</v>
      </c>
      <c r="C226" s="5" t="s">
        <v>166</v>
      </c>
      <c r="D226" s="5" t="s">
        <v>182</v>
      </c>
      <c r="E226" s="5" t="s">
        <v>1580</v>
      </c>
      <c r="F226" s="5" t="s">
        <v>1581</v>
      </c>
      <c r="G226" s="7">
        <v>2</v>
      </c>
      <c r="H226" s="7">
        <v>1</v>
      </c>
      <c r="I226" s="7">
        <v>2</v>
      </c>
      <c r="J226" s="7">
        <v>1</v>
      </c>
      <c r="K226" s="7">
        <f t="shared" si="12"/>
        <v>1.5</v>
      </c>
      <c r="L226" s="6">
        <v>5.0999999999999996</v>
      </c>
      <c r="M226" s="6">
        <f t="shared" si="13"/>
        <v>0.90000000000000036</v>
      </c>
      <c r="N226" s="5">
        <v>7</v>
      </c>
      <c r="O226" s="5">
        <v>6</v>
      </c>
      <c r="P226" s="5">
        <v>7</v>
      </c>
      <c r="Q226" s="5" t="s">
        <v>191</v>
      </c>
      <c r="R226" s="5" t="s">
        <v>223</v>
      </c>
      <c r="S226" s="5" t="s">
        <v>191</v>
      </c>
      <c r="T226" s="6">
        <v>8</v>
      </c>
      <c r="U226" s="6">
        <v>9</v>
      </c>
      <c r="V226" s="5" t="s">
        <v>192</v>
      </c>
      <c r="W226" s="6">
        <v>8</v>
      </c>
      <c r="X226" s="5" t="s">
        <v>460</v>
      </c>
      <c r="Y226" s="4" t="s">
        <v>2288</v>
      </c>
      <c r="Z226" s="4" t="str">
        <f t="shared" si="14"/>
        <v>Out-group</v>
      </c>
      <c r="AA226" s="4" t="str">
        <f t="shared" si="15"/>
        <v>White-Out-group</v>
      </c>
    </row>
    <row r="227" spans="1:27" ht="26" customHeight="1" x14ac:dyDescent="0.2">
      <c r="A227" s="5" t="s">
        <v>154</v>
      </c>
      <c r="B227" s="5" t="s">
        <v>2298</v>
      </c>
      <c r="C227" s="5" t="s">
        <v>166</v>
      </c>
      <c r="D227" s="5" t="s">
        <v>182</v>
      </c>
      <c r="E227" s="5" t="s">
        <v>1585</v>
      </c>
      <c r="F227" s="5" t="s">
        <v>1586</v>
      </c>
      <c r="G227" s="7">
        <v>2</v>
      </c>
      <c r="H227" s="7">
        <v>2</v>
      </c>
      <c r="I227" s="7">
        <v>2</v>
      </c>
      <c r="J227" s="7">
        <v>1</v>
      </c>
      <c r="K227" s="7">
        <f t="shared" si="12"/>
        <v>1.75</v>
      </c>
      <c r="L227" s="6">
        <v>2</v>
      </c>
      <c r="M227" s="6">
        <f t="shared" si="13"/>
        <v>4</v>
      </c>
      <c r="N227" s="5">
        <v>3</v>
      </c>
      <c r="O227" s="5">
        <v>3</v>
      </c>
      <c r="P227" s="5">
        <v>3</v>
      </c>
      <c r="Q227" s="5" t="s">
        <v>223</v>
      </c>
      <c r="R227" s="5" t="s">
        <v>191</v>
      </c>
      <c r="S227" s="5" t="s">
        <v>223</v>
      </c>
      <c r="T227" s="6">
        <v>7</v>
      </c>
      <c r="U227" s="6">
        <v>2</v>
      </c>
      <c r="V227" s="5" t="s">
        <v>192</v>
      </c>
      <c r="W227" s="6">
        <v>7</v>
      </c>
      <c r="X227" s="5" t="s">
        <v>334</v>
      </c>
      <c r="Y227" s="4" t="s">
        <v>2290</v>
      </c>
      <c r="Z227" s="4" t="str">
        <f t="shared" si="14"/>
        <v>Out-group</v>
      </c>
      <c r="AA227" s="4" t="str">
        <f t="shared" si="15"/>
        <v>Black-Out-group</v>
      </c>
    </row>
    <row r="228" spans="1:27" ht="26" customHeight="1" x14ac:dyDescent="0.2">
      <c r="A228" s="5" t="s">
        <v>154</v>
      </c>
      <c r="B228" s="5" t="s">
        <v>2298</v>
      </c>
      <c r="C228" s="5" t="s">
        <v>166</v>
      </c>
      <c r="D228" s="5" t="s">
        <v>182</v>
      </c>
      <c r="E228" s="5" t="s">
        <v>1590</v>
      </c>
      <c r="F228" s="5" t="s">
        <v>1591</v>
      </c>
      <c r="G228" s="7">
        <v>4</v>
      </c>
      <c r="H228" s="7">
        <v>5</v>
      </c>
      <c r="I228" s="7">
        <v>4</v>
      </c>
      <c r="J228" s="7">
        <v>3</v>
      </c>
      <c r="K228" s="7">
        <f t="shared" si="12"/>
        <v>4</v>
      </c>
      <c r="L228" s="6">
        <v>4.0999999999999996</v>
      </c>
      <c r="M228" s="6">
        <f t="shared" si="13"/>
        <v>1.9000000000000004</v>
      </c>
      <c r="N228" s="5">
        <v>4</v>
      </c>
      <c r="O228" s="5">
        <v>5</v>
      </c>
      <c r="P228" s="5">
        <v>3</v>
      </c>
      <c r="Q228" s="5" t="s">
        <v>191</v>
      </c>
      <c r="R228" s="5" t="s">
        <v>190</v>
      </c>
      <c r="S228" s="5" t="s">
        <v>191</v>
      </c>
      <c r="T228" s="6">
        <v>8</v>
      </c>
      <c r="U228" s="6">
        <v>7</v>
      </c>
      <c r="V228" s="5" t="s">
        <v>142</v>
      </c>
      <c r="W228" s="6">
        <v>9</v>
      </c>
      <c r="X228" s="5" t="s">
        <v>1592</v>
      </c>
      <c r="Y228" s="4" t="s">
        <v>2288</v>
      </c>
      <c r="Z228" s="4" t="str">
        <f t="shared" si="14"/>
        <v>In-group</v>
      </c>
      <c r="AA228" s="4" t="str">
        <f t="shared" si="15"/>
        <v>Black-In-group</v>
      </c>
    </row>
    <row r="229" spans="1:27" ht="26" customHeight="1" x14ac:dyDescent="0.2">
      <c r="A229" s="5" t="s">
        <v>154</v>
      </c>
      <c r="B229" s="5" t="s">
        <v>2298</v>
      </c>
      <c r="C229" s="5" t="s">
        <v>151</v>
      </c>
      <c r="D229" s="5" t="s">
        <v>182</v>
      </c>
      <c r="E229" s="5" t="s">
        <v>785</v>
      </c>
      <c r="F229" s="5" t="s">
        <v>470</v>
      </c>
      <c r="G229" s="7">
        <v>2</v>
      </c>
      <c r="H229" s="7">
        <v>3</v>
      </c>
      <c r="I229" s="7">
        <v>4</v>
      </c>
      <c r="J229" s="7">
        <v>4</v>
      </c>
      <c r="K229" s="7">
        <f t="shared" si="12"/>
        <v>3.25</v>
      </c>
      <c r="L229" s="6">
        <v>4.0999999999999996</v>
      </c>
      <c r="M229" s="6">
        <f t="shared" si="13"/>
        <v>1.9000000000000004</v>
      </c>
      <c r="N229" s="5">
        <v>4</v>
      </c>
      <c r="O229" s="5">
        <v>4</v>
      </c>
      <c r="P229" s="5">
        <v>5</v>
      </c>
      <c r="Q229" s="5" t="s">
        <v>190</v>
      </c>
      <c r="R229" s="5" t="s">
        <v>191</v>
      </c>
      <c r="S229" s="5" t="s">
        <v>223</v>
      </c>
      <c r="T229" s="6">
        <v>3</v>
      </c>
      <c r="U229" s="6">
        <v>3</v>
      </c>
      <c r="V229" s="5" t="s">
        <v>192</v>
      </c>
      <c r="W229" s="6">
        <v>3</v>
      </c>
      <c r="X229" s="5" t="s">
        <v>225</v>
      </c>
      <c r="Y229" s="4" t="s">
        <v>2290</v>
      </c>
      <c r="Z229" s="4" t="str">
        <f t="shared" si="14"/>
        <v>Out-group</v>
      </c>
      <c r="AA229" s="4" t="str">
        <f t="shared" si="15"/>
        <v>Black-Out-group</v>
      </c>
    </row>
    <row r="230" spans="1:27" ht="26" customHeight="1" x14ac:dyDescent="0.2">
      <c r="A230" s="5" t="s">
        <v>154</v>
      </c>
      <c r="B230" s="5" t="s">
        <v>150</v>
      </c>
      <c r="C230" s="5" t="s">
        <v>151</v>
      </c>
      <c r="D230" s="5" t="s">
        <v>182</v>
      </c>
      <c r="E230" s="5" t="s">
        <v>182</v>
      </c>
      <c r="F230" s="5" t="s">
        <v>1610</v>
      </c>
      <c r="G230" s="7">
        <v>5</v>
      </c>
      <c r="H230" s="7">
        <v>5</v>
      </c>
      <c r="I230" s="7">
        <v>4</v>
      </c>
      <c r="J230" s="7">
        <v>4</v>
      </c>
      <c r="K230" s="7">
        <f t="shared" si="12"/>
        <v>4.5</v>
      </c>
      <c r="L230" s="6">
        <v>5.5</v>
      </c>
      <c r="M230" s="6">
        <f t="shared" si="13"/>
        <v>0.5</v>
      </c>
      <c r="N230" s="5">
        <v>3</v>
      </c>
      <c r="O230" s="5">
        <v>3</v>
      </c>
      <c r="P230" s="5">
        <v>2</v>
      </c>
      <c r="Q230" s="5" t="s">
        <v>191</v>
      </c>
      <c r="R230" s="5" t="s">
        <v>190</v>
      </c>
      <c r="S230" s="5" t="s">
        <v>191</v>
      </c>
      <c r="T230" s="6">
        <v>8</v>
      </c>
      <c r="U230" s="6">
        <v>10</v>
      </c>
      <c r="V230" s="5" t="s">
        <v>192</v>
      </c>
      <c r="W230" s="6">
        <v>9</v>
      </c>
      <c r="X230" s="5" t="s">
        <v>460</v>
      </c>
      <c r="Y230" s="4" t="s">
        <v>2288</v>
      </c>
      <c r="Z230" s="4" t="str">
        <f t="shared" si="14"/>
        <v>Out-group</v>
      </c>
      <c r="AA230" s="4" t="str">
        <f t="shared" si="15"/>
        <v>White-Out-group</v>
      </c>
    </row>
    <row r="231" spans="1:27" ht="26" customHeight="1" x14ac:dyDescent="0.2">
      <c r="A231" s="5" t="s">
        <v>154</v>
      </c>
      <c r="B231" s="5" t="s">
        <v>2298</v>
      </c>
      <c r="C231" s="5" t="s">
        <v>151</v>
      </c>
      <c r="D231" s="5" t="s">
        <v>182</v>
      </c>
      <c r="E231" s="5" t="s">
        <v>1614</v>
      </c>
      <c r="F231" s="5" t="s">
        <v>670</v>
      </c>
      <c r="G231" s="7">
        <v>5</v>
      </c>
      <c r="H231" s="7">
        <v>5</v>
      </c>
      <c r="I231" s="7">
        <v>3</v>
      </c>
      <c r="J231" s="7">
        <v>3</v>
      </c>
      <c r="K231" s="7">
        <f t="shared" si="12"/>
        <v>4</v>
      </c>
      <c r="L231" s="6">
        <v>1.9</v>
      </c>
      <c r="M231" s="6">
        <f t="shared" si="13"/>
        <v>4.0999999999999996</v>
      </c>
      <c r="N231" s="5">
        <v>5</v>
      </c>
      <c r="O231" s="5">
        <v>2</v>
      </c>
      <c r="P231" s="5">
        <v>3</v>
      </c>
      <c r="Q231" s="5" t="s">
        <v>212</v>
      </c>
      <c r="R231" s="5" t="s">
        <v>224</v>
      </c>
      <c r="S231" s="5" t="s">
        <v>290</v>
      </c>
      <c r="T231" s="6">
        <v>3</v>
      </c>
      <c r="U231" s="6">
        <v>6</v>
      </c>
      <c r="V231" s="5" t="s">
        <v>309</v>
      </c>
      <c r="W231" s="6">
        <v>4</v>
      </c>
      <c r="X231" s="5" t="s">
        <v>1615</v>
      </c>
      <c r="Y231" s="4" t="s">
        <v>2289</v>
      </c>
      <c r="Z231" s="4" t="str">
        <f t="shared" si="14"/>
        <v>No race</v>
      </c>
      <c r="AA231" s="4" t="str">
        <f t="shared" si="15"/>
        <v>No race</v>
      </c>
    </row>
    <row r="232" spans="1:27" ht="26" customHeight="1" x14ac:dyDescent="0.2">
      <c r="A232" s="5" t="s">
        <v>154</v>
      </c>
      <c r="B232" s="5" t="s">
        <v>2298</v>
      </c>
      <c r="C232" s="5" t="s">
        <v>151</v>
      </c>
      <c r="D232" s="5" t="s">
        <v>182</v>
      </c>
      <c r="E232" s="5" t="s">
        <v>416</v>
      </c>
      <c r="F232" s="5" t="s">
        <v>182</v>
      </c>
      <c r="G232" s="7">
        <v>4</v>
      </c>
      <c r="H232" s="7">
        <v>3</v>
      </c>
      <c r="I232" s="7">
        <v>2</v>
      </c>
      <c r="J232" s="7">
        <v>4</v>
      </c>
      <c r="K232" s="7">
        <f t="shared" si="12"/>
        <v>3.25</v>
      </c>
      <c r="L232" s="6">
        <v>4.0999999999999996</v>
      </c>
      <c r="M232" s="6">
        <f t="shared" si="13"/>
        <v>1.9000000000000004</v>
      </c>
      <c r="N232" s="5">
        <v>5</v>
      </c>
      <c r="O232" s="5">
        <v>4</v>
      </c>
      <c r="P232" s="5">
        <v>4</v>
      </c>
      <c r="Q232" s="5" t="s">
        <v>212</v>
      </c>
      <c r="R232" s="5" t="s">
        <v>224</v>
      </c>
      <c r="S232" s="5" t="s">
        <v>224</v>
      </c>
      <c r="T232" s="6">
        <v>6</v>
      </c>
      <c r="U232" s="6">
        <v>4</v>
      </c>
      <c r="V232" s="5" t="s">
        <v>192</v>
      </c>
      <c r="W232" s="6">
        <v>4</v>
      </c>
      <c r="X232" s="5" t="s">
        <v>142</v>
      </c>
      <c r="Y232" s="4" t="s">
        <v>2288</v>
      </c>
      <c r="Z232" s="4" t="str">
        <f t="shared" si="14"/>
        <v>In-group</v>
      </c>
      <c r="AA232" s="4" t="str">
        <f t="shared" si="15"/>
        <v>Black-In-group</v>
      </c>
    </row>
    <row r="233" spans="1:27" ht="26" customHeight="1" x14ac:dyDescent="0.2">
      <c r="A233" s="5" t="s">
        <v>154</v>
      </c>
      <c r="B233" s="5" t="s">
        <v>2298</v>
      </c>
      <c r="C233" s="5" t="s">
        <v>166</v>
      </c>
      <c r="D233" s="5" t="s">
        <v>182</v>
      </c>
      <c r="E233" s="5" t="s">
        <v>225</v>
      </c>
      <c r="F233" s="5" t="s">
        <v>1259</v>
      </c>
      <c r="G233" s="7">
        <v>5</v>
      </c>
      <c r="H233" s="7">
        <v>4</v>
      </c>
      <c r="I233" s="7">
        <v>5</v>
      </c>
      <c r="J233" s="7">
        <v>5</v>
      </c>
      <c r="K233" s="7">
        <f t="shared" si="12"/>
        <v>4.75</v>
      </c>
      <c r="L233" s="6">
        <v>5.2</v>
      </c>
      <c r="M233" s="6">
        <f t="shared" si="13"/>
        <v>0.79999999999999982</v>
      </c>
      <c r="N233" s="5">
        <v>6</v>
      </c>
      <c r="O233" s="5">
        <v>3</v>
      </c>
      <c r="P233" s="5">
        <v>4</v>
      </c>
      <c r="Q233" s="5" t="s">
        <v>191</v>
      </c>
      <c r="R233" s="5" t="s">
        <v>190</v>
      </c>
      <c r="S233" s="5" t="s">
        <v>212</v>
      </c>
      <c r="T233" s="6">
        <v>8</v>
      </c>
      <c r="U233" s="6">
        <v>8</v>
      </c>
      <c r="V233" s="5" t="s">
        <v>192</v>
      </c>
      <c r="W233" s="6">
        <v>8</v>
      </c>
      <c r="X233" s="5" t="s">
        <v>225</v>
      </c>
      <c r="Y233" s="4" t="s">
        <v>2288</v>
      </c>
      <c r="Z233" s="4" t="str">
        <f t="shared" si="14"/>
        <v>In-group</v>
      </c>
      <c r="AA233" s="4" t="str">
        <f t="shared" si="15"/>
        <v>Black-In-group</v>
      </c>
    </row>
    <row r="234" spans="1:27" ht="26" customHeight="1" x14ac:dyDescent="0.2">
      <c r="A234" s="5" t="s">
        <v>154</v>
      </c>
      <c r="B234" s="5" t="s">
        <v>2298</v>
      </c>
      <c r="C234" s="5" t="s">
        <v>169</v>
      </c>
      <c r="D234" s="5" t="s">
        <v>182</v>
      </c>
      <c r="E234" s="5" t="s">
        <v>711</v>
      </c>
      <c r="F234" s="5" t="s">
        <v>1627</v>
      </c>
      <c r="G234" s="7">
        <v>3</v>
      </c>
      <c r="H234" s="7">
        <v>4</v>
      </c>
      <c r="I234" s="7">
        <v>3</v>
      </c>
      <c r="J234" s="7">
        <v>4</v>
      </c>
      <c r="K234" s="7">
        <f t="shared" si="12"/>
        <v>3.5</v>
      </c>
      <c r="L234" s="6">
        <v>4.4000000000000004</v>
      </c>
      <c r="M234" s="6">
        <f t="shared" si="13"/>
        <v>1.5999999999999996</v>
      </c>
      <c r="N234" s="5">
        <v>3</v>
      </c>
      <c r="O234" s="5">
        <v>4</v>
      </c>
      <c r="P234" s="5">
        <v>5</v>
      </c>
      <c r="Q234" s="5" t="s">
        <v>212</v>
      </c>
      <c r="R234" s="5" t="s">
        <v>190</v>
      </c>
      <c r="S234" s="5" t="s">
        <v>224</v>
      </c>
      <c r="T234" s="6">
        <v>5</v>
      </c>
      <c r="U234" s="6">
        <v>7</v>
      </c>
      <c r="V234" s="5" t="s">
        <v>231</v>
      </c>
      <c r="W234" s="6">
        <v>7</v>
      </c>
      <c r="X234" s="5" t="s">
        <v>1628</v>
      </c>
      <c r="Y234" s="4" t="s">
        <v>2290</v>
      </c>
      <c r="Z234" s="4" t="str">
        <f t="shared" si="14"/>
        <v>Out-group</v>
      </c>
      <c r="AA234" s="4" t="str">
        <f t="shared" si="15"/>
        <v>Black-Out-group</v>
      </c>
    </row>
    <row r="235" spans="1:27" ht="26" customHeight="1" x14ac:dyDescent="0.2">
      <c r="A235" s="5" t="s">
        <v>154</v>
      </c>
      <c r="B235" s="5" t="s">
        <v>2298</v>
      </c>
      <c r="C235" s="5" t="s">
        <v>151</v>
      </c>
      <c r="D235" s="5" t="s">
        <v>182</v>
      </c>
      <c r="E235" s="5" t="s">
        <v>1632</v>
      </c>
      <c r="F235" s="5" t="s">
        <v>1633</v>
      </c>
      <c r="G235" s="7">
        <v>4</v>
      </c>
      <c r="H235" s="7">
        <v>5</v>
      </c>
      <c r="I235" s="7">
        <v>4</v>
      </c>
      <c r="J235" s="7">
        <v>5</v>
      </c>
      <c r="K235" s="7">
        <f t="shared" si="12"/>
        <v>4.5</v>
      </c>
      <c r="L235" s="6">
        <v>2</v>
      </c>
      <c r="M235" s="6">
        <f t="shared" si="13"/>
        <v>4</v>
      </c>
      <c r="N235" s="5">
        <v>1</v>
      </c>
      <c r="O235" s="5">
        <v>6</v>
      </c>
      <c r="P235" s="5">
        <v>6</v>
      </c>
      <c r="Q235" s="5" t="s">
        <v>191</v>
      </c>
      <c r="R235" s="5" t="s">
        <v>223</v>
      </c>
      <c r="S235" s="5" t="s">
        <v>191</v>
      </c>
      <c r="T235" s="6">
        <v>9</v>
      </c>
      <c r="U235" s="6">
        <v>8</v>
      </c>
      <c r="V235" s="5" t="s">
        <v>192</v>
      </c>
      <c r="W235" s="6">
        <v>9</v>
      </c>
      <c r="X235" s="5" t="s">
        <v>225</v>
      </c>
      <c r="Y235" s="4" t="s">
        <v>2289</v>
      </c>
      <c r="Z235" s="4" t="str">
        <f t="shared" si="14"/>
        <v>No race</v>
      </c>
      <c r="AA235" s="4" t="str">
        <f t="shared" si="15"/>
        <v>No race</v>
      </c>
    </row>
    <row r="236" spans="1:27" ht="26" customHeight="1" x14ac:dyDescent="0.2">
      <c r="A236" s="5" t="s">
        <v>154</v>
      </c>
      <c r="B236" s="5" t="s">
        <v>2298</v>
      </c>
      <c r="C236" s="5" t="s">
        <v>166</v>
      </c>
      <c r="D236" s="5" t="s">
        <v>182</v>
      </c>
      <c r="E236" s="5" t="s">
        <v>1639</v>
      </c>
      <c r="F236" s="5" t="s">
        <v>1640</v>
      </c>
      <c r="G236" s="7">
        <v>5</v>
      </c>
      <c r="H236" s="7">
        <v>5</v>
      </c>
      <c r="I236" s="7">
        <v>5</v>
      </c>
      <c r="J236" s="7">
        <v>5</v>
      </c>
      <c r="K236" s="7">
        <f t="shared" si="12"/>
        <v>5</v>
      </c>
      <c r="L236" s="6">
        <v>2</v>
      </c>
      <c r="M236" s="6">
        <f t="shared" si="13"/>
        <v>4</v>
      </c>
      <c r="N236" s="5">
        <v>7</v>
      </c>
      <c r="O236" s="5">
        <v>7</v>
      </c>
      <c r="P236" s="5">
        <v>6</v>
      </c>
      <c r="Q236" s="5" t="s">
        <v>290</v>
      </c>
      <c r="R236" s="5" t="s">
        <v>290</v>
      </c>
      <c r="S236" s="5" t="s">
        <v>224</v>
      </c>
      <c r="T236" s="6">
        <v>6</v>
      </c>
      <c r="U236" s="6">
        <v>6</v>
      </c>
      <c r="V236" s="5" t="s">
        <v>192</v>
      </c>
      <c r="W236" s="6">
        <v>7</v>
      </c>
      <c r="X236" s="5" t="s">
        <v>225</v>
      </c>
      <c r="Y236" s="4" t="s">
        <v>2290</v>
      </c>
      <c r="Z236" s="4" t="str">
        <f t="shared" si="14"/>
        <v>Out-group</v>
      </c>
      <c r="AA236" s="4" t="str">
        <f t="shared" si="15"/>
        <v>Black-Out-group</v>
      </c>
    </row>
    <row r="237" spans="1:27" ht="26" customHeight="1" x14ac:dyDescent="0.2">
      <c r="A237" s="5" t="s">
        <v>154</v>
      </c>
      <c r="B237" s="5" t="s">
        <v>2298</v>
      </c>
      <c r="C237" s="5" t="s">
        <v>151</v>
      </c>
      <c r="D237" s="5" t="s">
        <v>182</v>
      </c>
      <c r="E237" s="5" t="s">
        <v>1644</v>
      </c>
      <c r="F237" s="5" t="s">
        <v>1213</v>
      </c>
      <c r="G237" s="7">
        <v>4</v>
      </c>
      <c r="H237" s="7">
        <v>4</v>
      </c>
      <c r="I237" s="7">
        <v>3</v>
      </c>
      <c r="J237" s="7">
        <v>5</v>
      </c>
      <c r="K237" s="7">
        <f t="shared" si="12"/>
        <v>4</v>
      </c>
      <c r="L237" s="6">
        <v>4.4000000000000004</v>
      </c>
      <c r="M237" s="6">
        <f t="shared" si="13"/>
        <v>1.5999999999999996</v>
      </c>
      <c r="N237" s="5">
        <v>5</v>
      </c>
      <c r="O237" s="5">
        <v>5</v>
      </c>
      <c r="P237" s="5">
        <v>4</v>
      </c>
      <c r="Q237" s="5" t="s">
        <v>212</v>
      </c>
      <c r="R237" s="5" t="s">
        <v>224</v>
      </c>
      <c r="S237" s="5" t="s">
        <v>212</v>
      </c>
      <c r="T237" s="6">
        <v>8</v>
      </c>
      <c r="U237" s="6">
        <v>9</v>
      </c>
      <c r="V237" s="5" t="s">
        <v>231</v>
      </c>
      <c r="W237" s="6">
        <v>8</v>
      </c>
      <c r="X237" s="5" t="s">
        <v>1214</v>
      </c>
      <c r="Y237" s="4" t="s">
        <v>2289</v>
      </c>
      <c r="Z237" s="4" t="str">
        <f t="shared" si="14"/>
        <v>No race</v>
      </c>
      <c r="AA237" s="4" t="str">
        <f t="shared" si="15"/>
        <v>No race</v>
      </c>
    </row>
    <row r="238" spans="1:27" ht="26" customHeight="1" x14ac:dyDescent="0.2">
      <c r="A238" s="5" t="s">
        <v>154</v>
      </c>
      <c r="B238" s="5" t="s">
        <v>2298</v>
      </c>
      <c r="C238" s="5" t="s">
        <v>151</v>
      </c>
      <c r="D238" s="5" t="s">
        <v>182</v>
      </c>
      <c r="E238" s="5" t="s">
        <v>1599</v>
      </c>
      <c r="F238" s="5" t="s">
        <v>1600</v>
      </c>
      <c r="G238" s="7">
        <v>3</v>
      </c>
      <c r="H238" s="7">
        <v>3</v>
      </c>
      <c r="I238" s="7">
        <v>4</v>
      </c>
      <c r="J238" s="7">
        <v>4</v>
      </c>
      <c r="K238" s="7">
        <f t="shared" si="12"/>
        <v>3.5</v>
      </c>
      <c r="L238" s="6">
        <v>2</v>
      </c>
      <c r="M238" s="6">
        <f t="shared" si="13"/>
        <v>4</v>
      </c>
      <c r="N238" s="5">
        <v>6</v>
      </c>
      <c r="O238" s="5">
        <v>6</v>
      </c>
      <c r="P238" s="5">
        <v>6</v>
      </c>
      <c r="Q238" s="5" t="s">
        <v>190</v>
      </c>
      <c r="R238" s="5" t="s">
        <v>212</v>
      </c>
      <c r="S238" s="5" t="s">
        <v>191</v>
      </c>
      <c r="T238" s="6">
        <v>6</v>
      </c>
      <c r="U238" s="6">
        <v>6</v>
      </c>
      <c r="V238" s="5" t="s">
        <v>192</v>
      </c>
      <c r="W238" s="6">
        <v>6</v>
      </c>
      <c r="X238" s="5" t="s">
        <v>1601</v>
      </c>
      <c r="Y238" s="4" t="s">
        <v>2289</v>
      </c>
      <c r="Z238" s="4" t="str">
        <f t="shared" si="14"/>
        <v>No race</v>
      </c>
      <c r="AA238" s="4" t="str">
        <f t="shared" si="15"/>
        <v>No race</v>
      </c>
    </row>
    <row r="239" spans="1:27" ht="26" customHeight="1" x14ac:dyDescent="0.2">
      <c r="A239" s="5" t="s">
        <v>154</v>
      </c>
      <c r="B239" s="5" t="s">
        <v>150</v>
      </c>
      <c r="C239" s="5" t="s">
        <v>166</v>
      </c>
      <c r="D239" s="5" t="s">
        <v>182</v>
      </c>
      <c r="E239" s="5" t="s">
        <v>1428</v>
      </c>
      <c r="F239" s="5" t="s">
        <v>1662</v>
      </c>
      <c r="G239" s="7">
        <v>2</v>
      </c>
      <c r="H239" s="7">
        <v>1</v>
      </c>
      <c r="I239" s="7">
        <v>2</v>
      </c>
      <c r="J239" s="7">
        <v>1</v>
      </c>
      <c r="K239" s="7">
        <f t="shared" si="12"/>
        <v>1.5</v>
      </c>
      <c r="L239" s="6">
        <v>4.4000000000000004</v>
      </c>
      <c r="M239" s="6">
        <f t="shared" si="13"/>
        <v>1.5999999999999996</v>
      </c>
      <c r="N239" s="5">
        <v>3</v>
      </c>
      <c r="O239" s="5">
        <v>2</v>
      </c>
      <c r="P239" s="5">
        <v>2</v>
      </c>
      <c r="Q239" s="5" t="s">
        <v>191</v>
      </c>
      <c r="R239" s="5" t="s">
        <v>223</v>
      </c>
      <c r="S239" s="5" t="s">
        <v>191</v>
      </c>
      <c r="T239" s="6">
        <v>7</v>
      </c>
      <c r="U239" s="6">
        <v>7</v>
      </c>
      <c r="V239" s="5" t="s">
        <v>192</v>
      </c>
      <c r="W239" s="6">
        <v>8</v>
      </c>
      <c r="X239" s="5" t="s">
        <v>460</v>
      </c>
      <c r="Y239" s="4" t="s">
        <v>2289</v>
      </c>
      <c r="Z239" s="4" t="str">
        <f t="shared" si="14"/>
        <v>No race</v>
      </c>
      <c r="AA239" s="4" t="str">
        <f t="shared" si="15"/>
        <v>No race</v>
      </c>
    </row>
    <row r="240" spans="1:27" ht="26" customHeight="1" x14ac:dyDescent="0.2">
      <c r="A240" s="5" t="s">
        <v>154</v>
      </c>
      <c r="B240" s="5" t="s">
        <v>2298</v>
      </c>
      <c r="C240" s="5" t="s">
        <v>151</v>
      </c>
      <c r="D240" s="5" t="s">
        <v>182</v>
      </c>
      <c r="E240" s="5" t="s">
        <v>1666</v>
      </c>
      <c r="F240" s="5" t="s">
        <v>1667</v>
      </c>
      <c r="G240" s="7">
        <v>4</v>
      </c>
      <c r="H240" s="7">
        <v>1</v>
      </c>
      <c r="I240" s="7">
        <v>3</v>
      </c>
      <c r="J240" s="7">
        <v>4</v>
      </c>
      <c r="K240" s="7">
        <f t="shared" si="12"/>
        <v>3</v>
      </c>
      <c r="L240" s="6">
        <v>3.9</v>
      </c>
      <c r="M240" s="6">
        <f t="shared" si="13"/>
        <v>2.1</v>
      </c>
      <c r="N240" s="5">
        <v>4</v>
      </c>
      <c r="O240" s="5">
        <v>3</v>
      </c>
      <c r="P240" s="5">
        <v>2</v>
      </c>
      <c r="Q240" s="5" t="s">
        <v>191</v>
      </c>
      <c r="R240" s="5" t="s">
        <v>224</v>
      </c>
      <c r="S240" s="5" t="s">
        <v>212</v>
      </c>
      <c r="T240" s="6">
        <v>10</v>
      </c>
      <c r="U240" s="6">
        <v>3</v>
      </c>
      <c r="V240" s="5" t="s">
        <v>192</v>
      </c>
      <c r="W240" s="6">
        <v>6</v>
      </c>
      <c r="X240" s="5" t="s">
        <v>536</v>
      </c>
      <c r="Y240" s="4" t="s">
        <v>2288</v>
      </c>
      <c r="Z240" s="4" t="str">
        <f t="shared" si="14"/>
        <v>In-group</v>
      </c>
      <c r="AA240" s="4" t="str">
        <f t="shared" si="15"/>
        <v>Black-In-group</v>
      </c>
    </row>
    <row r="241" spans="1:27" ht="26" customHeight="1" x14ac:dyDescent="0.2">
      <c r="A241" s="5" t="s">
        <v>154</v>
      </c>
      <c r="B241" s="5" t="s">
        <v>2298</v>
      </c>
      <c r="C241" s="5" t="s">
        <v>151</v>
      </c>
      <c r="D241" s="5" t="s">
        <v>182</v>
      </c>
      <c r="E241" s="5" t="s">
        <v>1671</v>
      </c>
      <c r="F241" s="5" t="s">
        <v>1672</v>
      </c>
      <c r="G241" s="7">
        <v>4</v>
      </c>
      <c r="H241" s="7">
        <v>3</v>
      </c>
      <c r="I241" s="7">
        <v>3</v>
      </c>
      <c r="J241" s="7">
        <v>3</v>
      </c>
      <c r="K241" s="7">
        <f t="shared" si="12"/>
        <v>3.25</v>
      </c>
      <c r="L241" s="6">
        <v>2</v>
      </c>
      <c r="M241" s="6">
        <f t="shared" si="13"/>
        <v>4</v>
      </c>
      <c r="N241" s="5">
        <v>4</v>
      </c>
      <c r="O241" s="5">
        <v>3</v>
      </c>
      <c r="P241" s="5">
        <v>4</v>
      </c>
      <c r="Q241" s="5" t="s">
        <v>190</v>
      </c>
      <c r="R241" s="5" t="s">
        <v>223</v>
      </c>
      <c r="S241" s="5" t="s">
        <v>191</v>
      </c>
      <c r="T241" s="6">
        <v>3</v>
      </c>
      <c r="U241" s="6">
        <v>6</v>
      </c>
      <c r="V241" s="5" t="s">
        <v>192</v>
      </c>
      <c r="W241" s="6">
        <v>6</v>
      </c>
      <c r="X241" s="5" t="s">
        <v>334</v>
      </c>
      <c r="Y241" s="4" t="s">
        <v>2289</v>
      </c>
      <c r="Z241" s="4" t="str">
        <f t="shared" si="14"/>
        <v>No race</v>
      </c>
      <c r="AA241" s="4" t="str">
        <f t="shared" si="15"/>
        <v>No race</v>
      </c>
    </row>
    <row r="242" spans="1:27" ht="26" customHeight="1" x14ac:dyDescent="0.2">
      <c r="A242" s="5" t="s">
        <v>154</v>
      </c>
      <c r="B242" s="5" t="s">
        <v>2298</v>
      </c>
      <c r="C242" s="5" t="s">
        <v>581</v>
      </c>
      <c r="D242" s="5" t="s">
        <v>182</v>
      </c>
      <c r="E242" s="5" t="s">
        <v>470</v>
      </c>
      <c r="F242" s="5" t="s">
        <v>402</v>
      </c>
      <c r="G242" s="7">
        <v>5</v>
      </c>
      <c r="H242" s="7">
        <v>4</v>
      </c>
      <c r="I242" s="7">
        <v>5</v>
      </c>
      <c r="J242" s="7">
        <v>5</v>
      </c>
      <c r="K242" s="7">
        <f t="shared" si="12"/>
        <v>4.75</v>
      </c>
      <c r="L242" s="6">
        <v>5.7</v>
      </c>
      <c r="M242" s="6">
        <f t="shared" si="13"/>
        <v>0.29999999999999982</v>
      </c>
      <c r="N242" s="5">
        <v>3</v>
      </c>
      <c r="O242" s="5">
        <v>7</v>
      </c>
      <c r="P242" s="5">
        <v>4</v>
      </c>
      <c r="Q242" s="5" t="s">
        <v>290</v>
      </c>
      <c r="R242" s="5" t="s">
        <v>224</v>
      </c>
      <c r="S242" s="5" t="s">
        <v>290</v>
      </c>
      <c r="T242" s="6">
        <v>9</v>
      </c>
      <c r="U242" s="6">
        <v>9</v>
      </c>
      <c r="V242" s="5" t="s">
        <v>192</v>
      </c>
      <c r="W242" s="6">
        <v>9</v>
      </c>
      <c r="X242" s="5" t="s">
        <v>286</v>
      </c>
      <c r="Y242" s="4" t="s">
        <v>2289</v>
      </c>
      <c r="Z242" s="4" t="str">
        <f t="shared" si="14"/>
        <v>No race</v>
      </c>
      <c r="AA242" s="4" t="str">
        <f t="shared" si="15"/>
        <v>No race</v>
      </c>
    </row>
    <row r="243" spans="1:27" ht="26" customHeight="1" x14ac:dyDescent="0.2">
      <c r="A243" s="5" t="s">
        <v>154</v>
      </c>
      <c r="B243" s="5" t="s">
        <v>2298</v>
      </c>
      <c r="C243" s="5" t="s">
        <v>166</v>
      </c>
      <c r="D243" s="5" t="s">
        <v>182</v>
      </c>
      <c r="E243" s="5" t="s">
        <v>769</v>
      </c>
      <c r="F243" s="5" t="s">
        <v>970</v>
      </c>
      <c r="G243" s="7">
        <v>4</v>
      </c>
      <c r="H243" s="7">
        <v>5</v>
      </c>
      <c r="I243" s="7">
        <v>4</v>
      </c>
      <c r="J243" s="7">
        <v>4</v>
      </c>
      <c r="K243" s="7">
        <f t="shared" si="12"/>
        <v>4.25</v>
      </c>
      <c r="L243" s="6">
        <v>4.3</v>
      </c>
      <c r="M243" s="6">
        <f t="shared" si="13"/>
        <v>1.7000000000000002</v>
      </c>
      <c r="N243" s="5">
        <v>3</v>
      </c>
      <c r="O243" s="5">
        <v>2</v>
      </c>
      <c r="P243" s="5">
        <v>4</v>
      </c>
      <c r="Q243" s="5" t="s">
        <v>191</v>
      </c>
      <c r="R243" s="5" t="s">
        <v>190</v>
      </c>
      <c r="S243" s="5" t="s">
        <v>223</v>
      </c>
      <c r="T243" s="6">
        <v>7</v>
      </c>
      <c r="U243" s="6">
        <v>8</v>
      </c>
      <c r="V243" s="5" t="s">
        <v>192</v>
      </c>
      <c r="W243" s="6">
        <v>9</v>
      </c>
      <c r="X243" s="5" t="s">
        <v>291</v>
      </c>
      <c r="Y243" s="4" t="s">
        <v>2288</v>
      </c>
      <c r="Z243" s="4" t="str">
        <f t="shared" si="14"/>
        <v>In-group</v>
      </c>
      <c r="AA243" s="4" t="str">
        <f t="shared" si="15"/>
        <v>Black-In-group</v>
      </c>
    </row>
    <row r="244" spans="1:27" ht="26" customHeight="1" x14ac:dyDescent="0.2">
      <c r="A244" s="5" t="s">
        <v>154</v>
      </c>
      <c r="B244" s="5" t="s">
        <v>2298</v>
      </c>
      <c r="C244" s="5" t="s">
        <v>151</v>
      </c>
      <c r="D244" s="5" t="s">
        <v>182</v>
      </c>
      <c r="E244" s="5" t="s">
        <v>1682</v>
      </c>
      <c r="F244" s="5" t="s">
        <v>1683</v>
      </c>
      <c r="G244" s="7">
        <v>3</v>
      </c>
      <c r="H244" s="7">
        <v>2</v>
      </c>
      <c r="I244" s="7">
        <v>2</v>
      </c>
      <c r="J244" s="7">
        <v>3</v>
      </c>
      <c r="K244" s="7">
        <f t="shared" si="12"/>
        <v>2.5</v>
      </c>
      <c r="L244" s="6">
        <v>2</v>
      </c>
      <c r="M244" s="6">
        <f t="shared" si="13"/>
        <v>4</v>
      </c>
      <c r="N244" s="5">
        <v>5</v>
      </c>
      <c r="O244" s="5">
        <v>3</v>
      </c>
      <c r="P244" s="5">
        <v>4</v>
      </c>
      <c r="Q244" s="5" t="s">
        <v>191</v>
      </c>
      <c r="R244" s="5" t="s">
        <v>190</v>
      </c>
      <c r="S244" s="5" t="s">
        <v>223</v>
      </c>
      <c r="T244" s="6">
        <v>3</v>
      </c>
      <c r="U244" s="6">
        <v>1</v>
      </c>
      <c r="V244" s="5" t="s">
        <v>192</v>
      </c>
      <c r="W244" s="6">
        <v>7</v>
      </c>
      <c r="X244" s="5" t="s">
        <v>142</v>
      </c>
      <c r="Y244" s="4" t="s">
        <v>2289</v>
      </c>
      <c r="Z244" s="4" t="str">
        <f t="shared" si="14"/>
        <v>No race</v>
      </c>
      <c r="AA244" s="4" t="str">
        <f t="shared" si="15"/>
        <v>No race</v>
      </c>
    </row>
    <row r="245" spans="1:27" ht="26" customHeight="1" x14ac:dyDescent="0.2">
      <c r="A245" s="5" t="s">
        <v>154</v>
      </c>
      <c r="B245" s="5" t="s">
        <v>2298</v>
      </c>
      <c r="C245" s="5" t="s">
        <v>166</v>
      </c>
      <c r="D245" s="5" t="s">
        <v>182</v>
      </c>
      <c r="E245" s="5" t="s">
        <v>1687</v>
      </c>
      <c r="F245" s="5" t="s">
        <v>1688</v>
      </c>
      <c r="G245" s="7">
        <v>4</v>
      </c>
      <c r="H245" s="7">
        <v>4</v>
      </c>
      <c r="I245" s="7">
        <v>2</v>
      </c>
      <c r="J245" s="7">
        <v>1</v>
      </c>
      <c r="K245" s="7">
        <f t="shared" si="12"/>
        <v>2.75</v>
      </c>
      <c r="L245" s="6">
        <v>6</v>
      </c>
      <c r="M245" s="6">
        <f t="shared" si="13"/>
        <v>0</v>
      </c>
      <c r="N245" s="5">
        <v>6</v>
      </c>
      <c r="O245" s="5">
        <v>6</v>
      </c>
      <c r="P245" s="5">
        <v>6</v>
      </c>
      <c r="Q245" s="5" t="s">
        <v>223</v>
      </c>
      <c r="R245" s="5" t="s">
        <v>191</v>
      </c>
      <c r="S245" s="5" t="s">
        <v>191</v>
      </c>
      <c r="T245" s="6">
        <v>2</v>
      </c>
      <c r="U245" s="6">
        <v>8</v>
      </c>
      <c r="V245" s="5" t="s">
        <v>192</v>
      </c>
      <c r="W245" s="6">
        <v>7</v>
      </c>
      <c r="X245" s="5" t="s">
        <v>1506</v>
      </c>
      <c r="Y245" s="4" t="s">
        <v>2288</v>
      </c>
      <c r="Z245" s="4" t="str">
        <f t="shared" si="14"/>
        <v>In-group</v>
      </c>
      <c r="AA245" s="4" t="str">
        <f t="shared" si="15"/>
        <v>Black-In-group</v>
      </c>
    </row>
    <row r="246" spans="1:27" ht="26" customHeight="1" x14ac:dyDescent="0.2">
      <c r="A246" s="5" t="s">
        <v>154</v>
      </c>
      <c r="B246" s="5" t="s">
        <v>2298</v>
      </c>
      <c r="C246" s="5" t="s">
        <v>169</v>
      </c>
      <c r="D246" s="5" t="s">
        <v>182</v>
      </c>
      <c r="E246" s="5" t="s">
        <v>1653</v>
      </c>
      <c r="F246" s="5" t="s">
        <v>1654</v>
      </c>
      <c r="G246" s="7">
        <v>3</v>
      </c>
      <c r="H246" s="7">
        <v>4</v>
      </c>
      <c r="I246" s="7">
        <v>4</v>
      </c>
      <c r="J246" s="7">
        <v>5</v>
      </c>
      <c r="K246" s="7">
        <f t="shared" si="12"/>
        <v>4</v>
      </c>
      <c r="L246" s="6">
        <v>6</v>
      </c>
      <c r="M246" s="6">
        <f t="shared" si="13"/>
        <v>0</v>
      </c>
      <c r="N246" s="5">
        <v>6</v>
      </c>
      <c r="O246" s="5">
        <v>6</v>
      </c>
      <c r="P246" s="5">
        <v>5</v>
      </c>
      <c r="Q246" s="5" t="s">
        <v>212</v>
      </c>
      <c r="R246" s="5" t="s">
        <v>224</v>
      </c>
      <c r="S246" s="5" t="s">
        <v>212</v>
      </c>
      <c r="T246" s="6">
        <v>6</v>
      </c>
      <c r="U246" s="6">
        <v>3</v>
      </c>
      <c r="V246" s="5" t="s">
        <v>192</v>
      </c>
      <c r="W246" s="6">
        <v>10</v>
      </c>
      <c r="X246" s="5" t="s">
        <v>1655</v>
      </c>
      <c r="Y246" s="4" t="s">
        <v>2290</v>
      </c>
      <c r="Z246" s="4" t="str">
        <f t="shared" si="14"/>
        <v>Out-group</v>
      </c>
      <c r="AA246" s="4" t="str">
        <f t="shared" si="15"/>
        <v>Black-Out-group</v>
      </c>
    </row>
    <row r="247" spans="1:27" ht="26" customHeight="1" x14ac:dyDescent="0.2">
      <c r="A247" s="5" t="s">
        <v>154</v>
      </c>
      <c r="B247" s="5" t="s">
        <v>2298</v>
      </c>
      <c r="C247" s="5" t="s">
        <v>151</v>
      </c>
      <c r="D247" s="5" t="s">
        <v>182</v>
      </c>
      <c r="E247" s="5" t="s">
        <v>1700</v>
      </c>
      <c r="F247" s="5" t="s">
        <v>1701</v>
      </c>
      <c r="G247" s="7">
        <v>5</v>
      </c>
      <c r="H247" s="7">
        <v>4</v>
      </c>
      <c r="I247" s="7">
        <v>3</v>
      </c>
      <c r="J247" s="7">
        <v>4</v>
      </c>
      <c r="K247" s="7">
        <f t="shared" si="12"/>
        <v>4</v>
      </c>
      <c r="L247" s="6">
        <v>3</v>
      </c>
      <c r="M247" s="6">
        <f t="shared" si="13"/>
        <v>3</v>
      </c>
      <c r="N247" s="5">
        <v>5</v>
      </c>
      <c r="O247" s="5">
        <v>5</v>
      </c>
      <c r="P247" s="5">
        <v>5</v>
      </c>
      <c r="Q247" s="5" t="s">
        <v>190</v>
      </c>
      <c r="R247" s="5" t="s">
        <v>212</v>
      </c>
      <c r="S247" s="5" t="s">
        <v>191</v>
      </c>
      <c r="T247" s="6">
        <v>7</v>
      </c>
      <c r="U247" s="6">
        <v>7</v>
      </c>
      <c r="V247" s="5" t="s">
        <v>192</v>
      </c>
      <c r="W247" s="6">
        <v>7</v>
      </c>
      <c r="X247" s="5" t="s">
        <v>142</v>
      </c>
      <c r="Y247" s="4" t="s">
        <v>2289</v>
      </c>
      <c r="Z247" s="4" t="str">
        <f t="shared" si="14"/>
        <v>No race</v>
      </c>
      <c r="AA247" s="4" t="str">
        <f t="shared" si="15"/>
        <v>No race</v>
      </c>
    </row>
    <row r="248" spans="1:27" ht="26" customHeight="1" x14ac:dyDescent="0.2">
      <c r="A248" s="5" t="s">
        <v>154</v>
      </c>
      <c r="B248" s="5" t="s">
        <v>2298</v>
      </c>
      <c r="C248" s="5" t="s">
        <v>151</v>
      </c>
      <c r="D248" s="5" t="s">
        <v>182</v>
      </c>
      <c r="E248" s="5" t="s">
        <v>420</v>
      </c>
      <c r="F248" s="5" t="s">
        <v>420</v>
      </c>
      <c r="G248" s="7">
        <v>5</v>
      </c>
      <c r="H248" s="7">
        <v>4</v>
      </c>
      <c r="I248" s="7">
        <v>4</v>
      </c>
      <c r="J248" s="7">
        <v>5</v>
      </c>
      <c r="K248" s="7">
        <f t="shared" si="12"/>
        <v>4.5</v>
      </c>
      <c r="L248" s="6">
        <v>4.8</v>
      </c>
      <c r="M248" s="6">
        <f t="shared" si="13"/>
        <v>1.2000000000000002</v>
      </c>
      <c r="N248" s="5">
        <v>3</v>
      </c>
      <c r="O248" s="5">
        <v>3</v>
      </c>
      <c r="P248" s="5">
        <v>3</v>
      </c>
      <c r="Q248" s="5" t="s">
        <v>190</v>
      </c>
      <c r="R248" s="5" t="s">
        <v>191</v>
      </c>
      <c r="S248" s="5" t="s">
        <v>223</v>
      </c>
      <c r="T248" s="6">
        <v>8</v>
      </c>
      <c r="U248" s="6">
        <v>9</v>
      </c>
      <c r="V248" s="5" t="s">
        <v>192</v>
      </c>
      <c r="W248" s="6">
        <v>7</v>
      </c>
      <c r="X248" s="5" t="s">
        <v>142</v>
      </c>
      <c r="Y248" s="4" t="s">
        <v>2290</v>
      </c>
      <c r="Z248" s="4" t="str">
        <f t="shared" si="14"/>
        <v>Out-group</v>
      </c>
      <c r="AA248" s="4" t="str">
        <f t="shared" si="15"/>
        <v>Black-Out-group</v>
      </c>
    </row>
    <row r="249" spans="1:27" ht="26" customHeight="1" x14ac:dyDescent="0.2">
      <c r="A249" s="5" t="s">
        <v>154</v>
      </c>
      <c r="B249" s="5" t="s">
        <v>2298</v>
      </c>
      <c r="C249" s="5" t="s">
        <v>151</v>
      </c>
      <c r="D249" s="5" t="s">
        <v>182</v>
      </c>
      <c r="E249" s="5" t="s">
        <v>1706</v>
      </c>
      <c r="F249" s="5" t="s">
        <v>1707</v>
      </c>
      <c r="G249" s="7">
        <v>5</v>
      </c>
      <c r="H249" s="7">
        <v>3</v>
      </c>
      <c r="I249" s="7">
        <v>3</v>
      </c>
      <c r="J249" s="7">
        <v>4</v>
      </c>
      <c r="K249" s="7">
        <f t="shared" si="12"/>
        <v>3.75</v>
      </c>
      <c r="L249" s="6">
        <v>4</v>
      </c>
      <c r="M249" s="6">
        <f t="shared" si="13"/>
        <v>2</v>
      </c>
      <c r="N249" s="5">
        <v>5</v>
      </c>
      <c r="O249" s="5">
        <v>4</v>
      </c>
      <c r="P249" s="5">
        <v>3</v>
      </c>
      <c r="Q249" s="5" t="s">
        <v>212</v>
      </c>
      <c r="R249" s="5" t="s">
        <v>190</v>
      </c>
      <c r="S249" s="5" t="s">
        <v>224</v>
      </c>
      <c r="T249" s="6">
        <v>7</v>
      </c>
      <c r="U249" s="6">
        <v>6</v>
      </c>
      <c r="V249" s="5" t="s">
        <v>192</v>
      </c>
      <c r="W249" s="6">
        <v>7</v>
      </c>
      <c r="X249" s="5" t="s">
        <v>225</v>
      </c>
      <c r="Y249" s="4" t="s">
        <v>2288</v>
      </c>
      <c r="Z249" s="4" t="str">
        <f t="shared" si="14"/>
        <v>In-group</v>
      </c>
      <c r="AA249" s="4" t="str">
        <f t="shared" si="15"/>
        <v>Black-In-group</v>
      </c>
    </row>
    <row r="250" spans="1:27" ht="26" customHeight="1" x14ac:dyDescent="0.2">
      <c r="A250" s="5" t="s">
        <v>154</v>
      </c>
      <c r="B250" s="5" t="s">
        <v>150</v>
      </c>
      <c r="C250" s="5" t="s">
        <v>151</v>
      </c>
      <c r="D250" s="5" t="s">
        <v>182</v>
      </c>
      <c r="E250" s="5" t="s">
        <v>1711</v>
      </c>
      <c r="F250" s="5" t="s">
        <v>1712</v>
      </c>
      <c r="G250" s="7">
        <v>2</v>
      </c>
      <c r="H250" s="7">
        <v>1</v>
      </c>
      <c r="I250" s="7">
        <v>2</v>
      </c>
      <c r="J250" s="7">
        <v>2</v>
      </c>
      <c r="K250" s="7">
        <f t="shared" si="12"/>
        <v>1.75</v>
      </c>
      <c r="L250" s="6">
        <v>4.9000000000000004</v>
      </c>
      <c r="M250" s="6">
        <f t="shared" si="13"/>
        <v>1.0999999999999996</v>
      </c>
      <c r="N250" s="5">
        <v>2</v>
      </c>
      <c r="O250" s="5">
        <v>3</v>
      </c>
      <c r="P250" s="5">
        <v>3</v>
      </c>
      <c r="Q250" s="5" t="s">
        <v>191</v>
      </c>
      <c r="R250" s="5" t="s">
        <v>191</v>
      </c>
      <c r="S250" s="5" t="s">
        <v>223</v>
      </c>
      <c r="T250" s="6">
        <v>6</v>
      </c>
      <c r="U250" s="6">
        <v>6</v>
      </c>
      <c r="V250" s="5" t="s">
        <v>192</v>
      </c>
      <c r="W250" s="6">
        <v>6</v>
      </c>
      <c r="X250" s="5" t="s">
        <v>460</v>
      </c>
      <c r="Y250" s="4" t="s">
        <v>2289</v>
      </c>
      <c r="Z250" s="4" t="str">
        <f t="shared" si="14"/>
        <v>No race</v>
      </c>
      <c r="AA250" s="4" t="str">
        <f t="shared" si="15"/>
        <v>No race</v>
      </c>
    </row>
    <row r="251" spans="1:27" ht="26" customHeight="1" x14ac:dyDescent="0.2">
      <c r="A251" s="5" t="s">
        <v>154</v>
      </c>
      <c r="B251" s="5" t="s">
        <v>2298</v>
      </c>
      <c r="C251" s="5" t="s">
        <v>169</v>
      </c>
      <c r="D251" s="5" t="s">
        <v>182</v>
      </c>
      <c r="E251" s="5" t="s">
        <v>1720</v>
      </c>
      <c r="F251" s="5" t="s">
        <v>1721</v>
      </c>
      <c r="G251" s="7">
        <v>4</v>
      </c>
      <c r="H251" s="7">
        <v>4</v>
      </c>
      <c r="I251" s="7">
        <v>5</v>
      </c>
      <c r="J251" s="7">
        <v>5</v>
      </c>
      <c r="K251" s="7">
        <f t="shared" si="12"/>
        <v>4.5</v>
      </c>
      <c r="L251" s="6">
        <v>1.4</v>
      </c>
      <c r="M251" s="6">
        <f t="shared" si="13"/>
        <v>4.5999999999999996</v>
      </c>
      <c r="N251" s="5">
        <v>3</v>
      </c>
      <c r="O251" s="5">
        <v>3</v>
      </c>
      <c r="P251" s="5">
        <v>3</v>
      </c>
      <c r="Q251" s="5" t="s">
        <v>224</v>
      </c>
      <c r="R251" s="5" t="s">
        <v>224</v>
      </c>
      <c r="S251" s="5" t="s">
        <v>191</v>
      </c>
      <c r="T251" s="6">
        <v>5</v>
      </c>
      <c r="U251" s="6">
        <v>7</v>
      </c>
      <c r="V251" s="5" t="s">
        <v>231</v>
      </c>
      <c r="W251" s="6">
        <v>7</v>
      </c>
      <c r="X251" s="5" t="s">
        <v>231</v>
      </c>
      <c r="Y251" s="4" t="s">
        <v>2290</v>
      </c>
      <c r="Z251" s="4" t="str">
        <f t="shared" si="14"/>
        <v>Out-group</v>
      </c>
      <c r="AA251" s="4" t="str">
        <f t="shared" si="15"/>
        <v>Black-Out-group</v>
      </c>
    </row>
    <row r="252" spans="1:27" ht="26" customHeight="1" x14ac:dyDescent="0.2">
      <c r="A252" s="5" t="s">
        <v>154</v>
      </c>
      <c r="B252" s="5" t="s">
        <v>2298</v>
      </c>
      <c r="C252" s="5" t="s">
        <v>151</v>
      </c>
      <c r="D252" s="5" t="s">
        <v>182</v>
      </c>
      <c r="E252" s="5" t="s">
        <v>1449</v>
      </c>
      <c r="F252" s="5" t="s">
        <v>1725</v>
      </c>
      <c r="G252" s="7">
        <v>1</v>
      </c>
      <c r="H252" s="7">
        <v>1</v>
      </c>
      <c r="I252" s="7">
        <v>2</v>
      </c>
      <c r="J252" s="7">
        <v>1</v>
      </c>
      <c r="K252" s="7">
        <f t="shared" si="12"/>
        <v>1.25</v>
      </c>
      <c r="L252" s="6">
        <v>6</v>
      </c>
      <c r="M252" s="6">
        <f t="shared" si="13"/>
        <v>0</v>
      </c>
      <c r="N252" s="5">
        <v>7</v>
      </c>
      <c r="O252" s="5">
        <v>7</v>
      </c>
      <c r="P252" s="5">
        <v>7</v>
      </c>
      <c r="Q252" s="5" t="s">
        <v>191</v>
      </c>
      <c r="R252" s="5" t="s">
        <v>223</v>
      </c>
      <c r="S252" s="5" t="s">
        <v>223</v>
      </c>
      <c r="T252" s="6">
        <v>10</v>
      </c>
      <c r="U252" s="6">
        <v>10</v>
      </c>
      <c r="V252" s="5" t="s">
        <v>192</v>
      </c>
      <c r="W252" s="6">
        <v>10</v>
      </c>
      <c r="X252" s="5" t="s">
        <v>1726</v>
      </c>
      <c r="Y252" s="4" t="s">
        <v>2289</v>
      </c>
      <c r="Z252" s="4" t="str">
        <f t="shared" si="14"/>
        <v>No race</v>
      </c>
      <c r="AA252" s="4" t="str">
        <f t="shared" si="15"/>
        <v>No race</v>
      </c>
    </row>
    <row r="253" spans="1:27" ht="26" customHeight="1" x14ac:dyDescent="0.2">
      <c r="A253" s="5" t="s">
        <v>154</v>
      </c>
      <c r="B253" s="5" t="s">
        <v>150</v>
      </c>
      <c r="C253" s="5" t="s">
        <v>166</v>
      </c>
      <c r="D253" s="5" t="s">
        <v>182</v>
      </c>
      <c r="E253" s="5" t="s">
        <v>182</v>
      </c>
      <c r="F253" s="5" t="s">
        <v>1730</v>
      </c>
      <c r="G253" s="7">
        <v>5</v>
      </c>
      <c r="H253" s="7">
        <v>4</v>
      </c>
      <c r="I253" s="7">
        <v>5</v>
      </c>
      <c r="J253" s="7">
        <v>4</v>
      </c>
      <c r="K253" s="7">
        <f t="shared" si="12"/>
        <v>4.5</v>
      </c>
      <c r="L253" s="6">
        <v>5.2</v>
      </c>
      <c r="M253" s="6">
        <f t="shared" si="13"/>
        <v>0.79999999999999982</v>
      </c>
      <c r="N253" s="5">
        <v>3</v>
      </c>
      <c r="O253" s="5">
        <v>2</v>
      </c>
      <c r="P253" s="5">
        <v>3</v>
      </c>
      <c r="Q253" s="5" t="s">
        <v>190</v>
      </c>
      <c r="R253" s="5" t="s">
        <v>190</v>
      </c>
      <c r="S253" s="5" t="s">
        <v>191</v>
      </c>
      <c r="T253" s="6">
        <v>9</v>
      </c>
      <c r="U253" s="6">
        <v>9</v>
      </c>
      <c r="V253" s="5" t="s">
        <v>192</v>
      </c>
      <c r="W253" s="6">
        <v>9</v>
      </c>
      <c r="X253" s="5" t="s">
        <v>460</v>
      </c>
      <c r="Y253" s="4" t="s">
        <v>2290</v>
      </c>
      <c r="Z253" s="4" t="str">
        <f t="shared" si="14"/>
        <v>In-group</v>
      </c>
      <c r="AA253" s="4" t="str">
        <f t="shared" si="15"/>
        <v>White-In-group</v>
      </c>
    </row>
    <row r="254" spans="1:27" ht="26" customHeight="1" x14ac:dyDescent="0.2">
      <c r="A254" s="5" t="s">
        <v>154</v>
      </c>
      <c r="B254" s="5" t="s">
        <v>2298</v>
      </c>
      <c r="C254" s="5" t="s">
        <v>166</v>
      </c>
      <c r="D254" s="5" t="s">
        <v>182</v>
      </c>
      <c r="E254" s="5" t="s">
        <v>1606</v>
      </c>
      <c r="F254" s="5" t="s">
        <v>1734</v>
      </c>
      <c r="G254" s="7">
        <v>1</v>
      </c>
      <c r="H254" s="7">
        <v>3</v>
      </c>
      <c r="I254" s="7">
        <v>2</v>
      </c>
      <c r="J254" s="7">
        <v>1</v>
      </c>
      <c r="K254" s="7">
        <f t="shared" si="12"/>
        <v>1.75</v>
      </c>
      <c r="L254" s="6">
        <v>6</v>
      </c>
      <c r="M254" s="6">
        <f t="shared" si="13"/>
        <v>0</v>
      </c>
      <c r="N254" s="5">
        <v>7</v>
      </c>
      <c r="O254" s="5">
        <v>1</v>
      </c>
      <c r="P254" s="5">
        <v>3</v>
      </c>
      <c r="Q254" s="5" t="s">
        <v>190</v>
      </c>
      <c r="R254" s="5" t="s">
        <v>191</v>
      </c>
      <c r="S254" s="5" t="s">
        <v>223</v>
      </c>
      <c r="T254" s="6">
        <v>10</v>
      </c>
      <c r="U254" s="6">
        <v>7</v>
      </c>
      <c r="V254" s="5" t="s">
        <v>192</v>
      </c>
      <c r="W254" s="6">
        <v>10</v>
      </c>
      <c r="X254" s="5" t="s">
        <v>1735</v>
      </c>
      <c r="Y254" s="4" t="s">
        <v>2289</v>
      </c>
      <c r="Z254" s="4" t="str">
        <f t="shared" si="14"/>
        <v>No race</v>
      </c>
      <c r="AA254" s="4" t="str">
        <f t="shared" si="15"/>
        <v>No race</v>
      </c>
    </row>
    <row r="255" spans="1:27" ht="26" customHeight="1" x14ac:dyDescent="0.2">
      <c r="A255" s="5" t="s">
        <v>154</v>
      </c>
      <c r="B255" s="5" t="s">
        <v>150</v>
      </c>
      <c r="C255" s="5" t="s">
        <v>166</v>
      </c>
      <c r="D255" s="5" t="s">
        <v>182</v>
      </c>
      <c r="E255" s="5" t="s">
        <v>1739</v>
      </c>
      <c r="F255" s="5" t="s">
        <v>1740</v>
      </c>
      <c r="G255" s="7">
        <v>1</v>
      </c>
      <c r="H255" s="7">
        <v>1</v>
      </c>
      <c r="I255" s="7">
        <v>1</v>
      </c>
      <c r="J255" s="7">
        <v>1</v>
      </c>
      <c r="K255" s="7">
        <f t="shared" si="12"/>
        <v>1</v>
      </c>
      <c r="L255" s="6">
        <v>6</v>
      </c>
      <c r="M255" s="6">
        <f t="shared" si="13"/>
        <v>0</v>
      </c>
      <c r="N255" s="5">
        <v>1</v>
      </c>
      <c r="O255" s="5">
        <v>1</v>
      </c>
      <c r="P255" s="5">
        <v>1</v>
      </c>
      <c r="Q255" s="5" t="s">
        <v>223</v>
      </c>
      <c r="R255" s="5" t="s">
        <v>223</v>
      </c>
      <c r="S255" s="5" t="s">
        <v>223</v>
      </c>
      <c r="T255" s="6">
        <v>0</v>
      </c>
      <c r="U255" s="6">
        <v>10</v>
      </c>
      <c r="V255" s="5" t="s">
        <v>231</v>
      </c>
      <c r="W255" s="6">
        <v>0</v>
      </c>
      <c r="X255" s="5" t="s">
        <v>142</v>
      </c>
      <c r="Y255" s="4" t="s">
        <v>2288</v>
      </c>
      <c r="Z255" s="4" t="str">
        <f t="shared" si="14"/>
        <v>Out-group</v>
      </c>
      <c r="AA255" s="4" t="str">
        <f t="shared" si="15"/>
        <v>White-Out-group</v>
      </c>
    </row>
    <row r="256" spans="1:27" ht="26" customHeight="1" x14ac:dyDescent="0.2">
      <c r="A256" s="5" t="s">
        <v>154</v>
      </c>
      <c r="B256" s="5" t="s">
        <v>2298</v>
      </c>
      <c r="C256" s="5" t="s">
        <v>151</v>
      </c>
      <c r="D256" s="5" t="s">
        <v>182</v>
      </c>
      <c r="E256" s="5" t="s">
        <v>1743</v>
      </c>
      <c r="F256" s="5" t="s">
        <v>1744</v>
      </c>
      <c r="G256" s="7">
        <v>3</v>
      </c>
      <c r="H256" s="7">
        <v>3</v>
      </c>
      <c r="I256" s="7">
        <v>4</v>
      </c>
      <c r="J256" s="7">
        <v>4</v>
      </c>
      <c r="K256" s="7">
        <f t="shared" si="12"/>
        <v>3.5</v>
      </c>
      <c r="L256" s="6">
        <v>4</v>
      </c>
      <c r="M256" s="6">
        <f t="shared" si="13"/>
        <v>2</v>
      </c>
      <c r="N256" s="5">
        <v>3</v>
      </c>
      <c r="O256" s="5">
        <v>4</v>
      </c>
      <c r="P256" s="5">
        <v>4</v>
      </c>
      <c r="Q256" s="5" t="s">
        <v>290</v>
      </c>
      <c r="R256" s="5" t="s">
        <v>223</v>
      </c>
      <c r="S256" s="5" t="s">
        <v>223</v>
      </c>
      <c r="T256" s="6">
        <v>4</v>
      </c>
      <c r="U256" s="6">
        <v>6</v>
      </c>
      <c r="V256" s="5" t="s">
        <v>231</v>
      </c>
      <c r="W256" s="6">
        <v>4</v>
      </c>
      <c r="X256" s="5" t="s">
        <v>142</v>
      </c>
      <c r="Y256" s="4" t="s">
        <v>2289</v>
      </c>
      <c r="Z256" s="4" t="str">
        <f t="shared" si="14"/>
        <v>No race</v>
      </c>
      <c r="AA256" s="4" t="str">
        <f t="shared" si="15"/>
        <v>No race</v>
      </c>
    </row>
    <row r="257" spans="1:27" ht="26" customHeight="1" x14ac:dyDescent="0.2">
      <c r="A257" s="5" t="s">
        <v>154</v>
      </c>
      <c r="B257" s="5" t="s">
        <v>150</v>
      </c>
      <c r="C257" s="5" t="s">
        <v>151</v>
      </c>
      <c r="D257" s="5" t="s">
        <v>182</v>
      </c>
      <c r="E257" s="5" t="s">
        <v>402</v>
      </c>
      <c r="F257" s="5" t="s">
        <v>1753</v>
      </c>
      <c r="G257" s="7">
        <v>5</v>
      </c>
      <c r="H257" s="7">
        <v>1</v>
      </c>
      <c r="I257" s="7">
        <v>3</v>
      </c>
      <c r="J257" s="7">
        <v>4</v>
      </c>
      <c r="K257" s="7">
        <f t="shared" si="12"/>
        <v>3.25</v>
      </c>
      <c r="L257" s="6">
        <v>2.7</v>
      </c>
      <c r="M257" s="6">
        <f t="shared" si="13"/>
        <v>3.3</v>
      </c>
      <c r="N257" s="5">
        <v>2</v>
      </c>
      <c r="O257" s="5">
        <v>3</v>
      </c>
      <c r="P257" s="5">
        <v>5</v>
      </c>
      <c r="Q257" s="5" t="s">
        <v>212</v>
      </c>
      <c r="R257" s="5" t="s">
        <v>191</v>
      </c>
      <c r="S257" s="5" t="s">
        <v>290</v>
      </c>
      <c r="T257" s="6">
        <v>6</v>
      </c>
      <c r="U257" s="6">
        <v>5</v>
      </c>
      <c r="V257" s="5" t="s">
        <v>192</v>
      </c>
      <c r="W257" s="6">
        <v>8</v>
      </c>
      <c r="X257" s="5" t="s">
        <v>225</v>
      </c>
      <c r="Y257" s="4" t="s">
        <v>2289</v>
      </c>
      <c r="Z257" s="4" t="str">
        <f t="shared" si="14"/>
        <v>No race</v>
      </c>
      <c r="AA257" s="4" t="str">
        <f t="shared" si="15"/>
        <v>No race</v>
      </c>
    </row>
    <row r="258" spans="1:27" ht="26" customHeight="1" x14ac:dyDescent="0.2">
      <c r="A258" s="5" t="s">
        <v>154</v>
      </c>
      <c r="B258" s="5" t="s">
        <v>150</v>
      </c>
      <c r="C258" s="5" t="s">
        <v>151</v>
      </c>
      <c r="D258" s="5" t="s">
        <v>182</v>
      </c>
      <c r="E258" s="5" t="s">
        <v>1711</v>
      </c>
      <c r="F258" s="5" t="s">
        <v>1712</v>
      </c>
      <c r="G258" s="7">
        <v>1</v>
      </c>
      <c r="H258" s="7">
        <v>2</v>
      </c>
      <c r="I258" s="7">
        <v>1</v>
      </c>
      <c r="J258" s="7">
        <v>2</v>
      </c>
      <c r="K258" s="7">
        <f t="shared" si="12"/>
        <v>1.5</v>
      </c>
      <c r="L258" s="6">
        <v>3.8</v>
      </c>
      <c r="M258" s="6">
        <f t="shared" si="13"/>
        <v>2.2000000000000002</v>
      </c>
      <c r="N258" s="5">
        <v>4</v>
      </c>
      <c r="O258" s="5">
        <v>2</v>
      </c>
      <c r="P258" s="5">
        <v>2</v>
      </c>
      <c r="Q258" s="5" t="s">
        <v>191</v>
      </c>
      <c r="R258" s="5" t="s">
        <v>223</v>
      </c>
      <c r="S258" s="5" t="s">
        <v>191</v>
      </c>
      <c r="T258" s="6">
        <v>6</v>
      </c>
      <c r="U258" s="6">
        <v>5</v>
      </c>
      <c r="V258" s="5" t="s">
        <v>192</v>
      </c>
      <c r="W258" s="6">
        <v>8</v>
      </c>
      <c r="X258" s="5" t="s">
        <v>460</v>
      </c>
      <c r="Y258" s="4" t="s">
        <v>2288</v>
      </c>
      <c r="Z258" s="4" t="str">
        <f t="shared" si="14"/>
        <v>Out-group</v>
      </c>
      <c r="AA258" s="4" t="str">
        <f t="shared" si="15"/>
        <v>White-Out-group</v>
      </c>
    </row>
    <row r="259" spans="1:27" ht="26" customHeight="1" x14ac:dyDescent="0.2">
      <c r="A259" s="5" t="s">
        <v>154</v>
      </c>
      <c r="B259" s="5" t="s">
        <v>2298</v>
      </c>
      <c r="C259" s="5" t="s">
        <v>166</v>
      </c>
      <c r="D259" s="5" t="s">
        <v>182</v>
      </c>
      <c r="E259" s="5" t="s">
        <v>1395</v>
      </c>
      <c r="F259" s="5" t="s">
        <v>1396</v>
      </c>
      <c r="G259" s="7">
        <v>5</v>
      </c>
      <c r="H259" s="7">
        <v>4</v>
      </c>
      <c r="I259" s="7">
        <v>5</v>
      </c>
      <c r="J259" s="7">
        <v>5</v>
      </c>
      <c r="K259" s="7">
        <f t="shared" ref="K259:K322" si="16">SUM(G259:J259)/4</f>
        <v>4.75</v>
      </c>
      <c r="L259" s="6">
        <v>2</v>
      </c>
      <c r="M259" s="6">
        <f t="shared" ref="M259:M322" si="17">6-L259</f>
        <v>4</v>
      </c>
      <c r="N259" s="5">
        <v>3</v>
      </c>
      <c r="O259" s="5">
        <v>2</v>
      </c>
      <c r="P259" s="5">
        <v>2</v>
      </c>
      <c r="Q259" s="5" t="s">
        <v>191</v>
      </c>
      <c r="R259" s="5" t="s">
        <v>190</v>
      </c>
      <c r="S259" s="5" t="s">
        <v>191</v>
      </c>
      <c r="T259" s="6">
        <v>8</v>
      </c>
      <c r="U259" s="6">
        <v>7</v>
      </c>
      <c r="V259" s="5" t="s">
        <v>192</v>
      </c>
      <c r="W259" s="6">
        <v>2</v>
      </c>
      <c r="X259" s="5" t="s">
        <v>282</v>
      </c>
      <c r="Y259" s="4" t="s">
        <v>2289</v>
      </c>
      <c r="Z259" s="4" t="str">
        <f t="shared" ref="Z259:Z322" si="18">IF(Y259="No race", "No race", IF(OR(AND(B259="White", Y259="All White"), AND(B259="Black", Y259="All Black")),"In-group","Out-group"))</f>
        <v>No race</v>
      </c>
      <c r="AA259" s="4" t="str">
        <f t="shared" ref="AA259:AA322" si="19">IF(Y259="No race", "No race", CONCATENATE(B259, "-", Z259))</f>
        <v>No race</v>
      </c>
    </row>
    <row r="260" spans="1:27" ht="26" customHeight="1" x14ac:dyDescent="0.2">
      <c r="A260" s="5" t="s">
        <v>154</v>
      </c>
      <c r="B260" s="5" t="s">
        <v>2298</v>
      </c>
      <c r="C260" s="5" t="s">
        <v>151</v>
      </c>
      <c r="D260" s="5" t="s">
        <v>182</v>
      </c>
      <c r="E260" s="5" t="s">
        <v>424</v>
      </c>
      <c r="F260" s="5" t="s">
        <v>425</v>
      </c>
      <c r="G260" s="7">
        <v>2</v>
      </c>
      <c r="H260" s="7">
        <v>1</v>
      </c>
      <c r="I260" s="7">
        <v>2</v>
      </c>
      <c r="J260" s="7">
        <v>1</v>
      </c>
      <c r="K260" s="7">
        <f t="shared" si="16"/>
        <v>1.5</v>
      </c>
      <c r="L260" s="6">
        <v>5</v>
      </c>
      <c r="M260" s="6">
        <f t="shared" si="17"/>
        <v>1</v>
      </c>
      <c r="N260" s="5">
        <v>6</v>
      </c>
      <c r="O260" s="5">
        <v>6</v>
      </c>
      <c r="P260" s="5">
        <v>5</v>
      </c>
      <c r="Q260" s="5" t="s">
        <v>191</v>
      </c>
      <c r="R260" s="5" t="s">
        <v>190</v>
      </c>
      <c r="S260" s="5" t="s">
        <v>191</v>
      </c>
      <c r="T260" s="6">
        <v>8</v>
      </c>
      <c r="U260" s="6">
        <v>7</v>
      </c>
      <c r="V260" s="5" t="s">
        <v>192</v>
      </c>
      <c r="W260" s="6">
        <v>9</v>
      </c>
      <c r="X260" s="5" t="s">
        <v>282</v>
      </c>
      <c r="Y260" s="4" t="s">
        <v>2288</v>
      </c>
      <c r="Z260" s="4" t="str">
        <f t="shared" si="18"/>
        <v>In-group</v>
      </c>
      <c r="AA260" s="4" t="str">
        <f t="shared" si="19"/>
        <v>Black-In-group</v>
      </c>
    </row>
    <row r="261" spans="1:27" ht="26" customHeight="1" x14ac:dyDescent="0.2">
      <c r="A261" s="5" t="s">
        <v>154</v>
      </c>
      <c r="B261" s="5" t="s">
        <v>2298</v>
      </c>
      <c r="C261" s="5" t="s">
        <v>151</v>
      </c>
      <c r="D261" s="5" t="s">
        <v>182</v>
      </c>
      <c r="E261" s="5" t="s">
        <v>430</v>
      </c>
      <c r="F261" s="5" t="s">
        <v>1769</v>
      </c>
      <c r="G261" s="7">
        <v>4</v>
      </c>
      <c r="H261" s="7">
        <v>3</v>
      </c>
      <c r="I261" s="7">
        <v>5</v>
      </c>
      <c r="J261" s="7">
        <v>4</v>
      </c>
      <c r="K261" s="7">
        <f t="shared" si="16"/>
        <v>4</v>
      </c>
      <c r="L261" s="6">
        <v>3.1</v>
      </c>
      <c r="M261" s="6">
        <f t="shared" si="17"/>
        <v>2.9</v>
      </c>
      <c r="N261" s="5">
        <v>3</v>
      </c>
      <c r="O261" s="5">
        <v>2</v>
      </c>
      <c r="P261" s="5">
        <v>3</v>
      </c>
      <c r="Q261" s="5" t="s">
        <v>190</v>
      </c>
      <c r="R261" s="5" t="s">
        <v>191</v>
      </c>
      <c r="S261" s="5" t="s">
        <v>212</v>
      </c>
      <c r="T261" s="6">
        <v>4</v>
      </c>
      <c r="U261" s="6">
        <v>7</v>
      </c>
      <c r="V261" s="5" t="s">
        <v>231</v>
      </c>
      <c r="W261" s="6">
        <v>1</v>
      </c>
      <c r="X261" s="5" t="s">
        <v>142</v>
      </c>
      <c r="Y261" s="4" t="s">
        <v>2290</v>
      </c>
      <c r="Z261" s="4" t="str">
        <f t="shared" si="18"/>
        <v>Out-group</v>
      </c>
      <c r="AA261" s="4" t="str">
        <f t="shared" si="19"/>
        <v>Black-Out-group</v>
      </c>
    </row>
    <row r="262" spans="1:27" ht="26" customHeight="1" x14ac:dyDescent="0.2">
      <c r="A262" s="5" t="s">
        <v>154</v>
      </c>
      <c r="B262" s="5" t="s">
        <v>2298</v>
      </c>
      <c r="C262" s="5" t="s">
        <v>151</v>
      </c>
      <c r="D262" s="5" t="s">
        <v>182</v>
      </c>
      <c r="E262" s="5" t="s">
        <v>470</v>
      </c>
      <c r="F262" s="5" t="s">
        <v>1778</v>
      </c>
      <c r="G262" s="7">
        <v>2</v>
      </c>
      <c r="H262" s="7">
        <v>4</v>
      </c>
      <c r="I262" s="7">
        <v>3</v>
      </c>
      <c r="J262" s="7">
        <v>2</v>
      </c>
      <c r="K262" s="7">
        <f t="shared" si="16"/>
        <v>2.75</v>
      </c>
      <c r="L262" s="6">
        <v>3</v>
      </c>
      <c r="M262" s="6">
        <f t="shared" si="17"/>
        <v>3</v>
      </c>
      <c r="N262" s="5">
        <v>5</v>
      </c>
      <c r="O262" s="5">
        <v>3</v>
      </c>
      <c r="P262" s="5">
        <v>5</v>
      </c>
      <c r="Q262" s="5" t="s">
        <v>191</v>
      </c>
      <c r="R262" s="5" t="s">
        <v>190</v>
      </c>
      <c r="S262" s="5" t="s">
        <v>191</v>
      </c>
      <c r="T262" s="6">
        <v>3</v>
      </c>
      <c r="U262" s="6">
        <v>4</v>
      </c>
      <c r="V262" s="5" t="s">
        <v>192</v>
      </c>
      <c r="W262" s="6">
        <v>4</v>
      </c>
      <c r="X262" s="5" t="s">
        <v>225</v>
      </c>
      <c r="Y262" s="4" t="s">
        <v>2289</v>
      </c>
      <c r="Z262" s="4" t="str">
        <f t="shared" si="18"/>
        <v>No race</v>
      </c>
      <c r="AA262" s="4" t="str">
        <f t="shared" si="19"/>
        <v>No race</v>
      </c>
    </row>
    <row r="263" spans="1:27" ht="26" customHeight="1" x14ac:dyDescent="0.2">
      <c r="A263" s="5" t="s">
        <v>154</v>
      </c>
      <c r="B263" s="5" t="s">
        <v>2298</v>
      </c>
      <c r="C263" s="5" t="s">
        <v>169</v>
      </c>
      <c r="D263" s="5" t="s">
        <v>182</v>
      </c>
      <c r="E263" s="5" t="s">
        <v>470</v>
      </c>
      <c r="F263" s="5" t="s">
        <v>1782</v>
      </c>
      <c r="G263" s="7">
        <v>2</v>
      </c>
      <c r="H263" s="7">
        <v>1</v>
      </c>
      <c r="I263" s="7">
        <v>2</v>
      </c>
      <c r="J263" s="7">
        <v>1</v>
      </c>
      <c r="K263" s="7">
        <f t="shared" si="16"/>
        <v>1.5</v>
      </c>
      <c r="L263" s="6">
        <v>5.2</v>
      </c>
      <c r="M263" s="6">
        <f t="shared" si="17"/>
        <v>0.79999999999999982</v>
      </c>
      <c r="N263" s="5">
        <v>6</v>
      </c>
      <c r="O263" s="5">
        <v>4</v>
      </c>
      <c r="P263" s="5">
        <v>6</v>
      </c>
      <c r="Q263" s="5" t="s">
        <v>190</v>
      </c>
      <c r="R263" s="5" t="s">
        <v>224</v>
      </c>
      <c r="S263" s="5" t="s">
        <v>212</v>
      </c>
      <c r="T263" s="6">
        <v>7</v>
      </c>
      <c r="U263" s="6">
        <v>8</v>
      </c>
      <c r="V263" s="5" t="s">
        <v>192</v>
      </c>
      <c r="W263" s="6">
        <v>6</v>
      </c>
      <c r="X263" s="5" t="s">
        <v>1214</v>
      </c>
      <c r="Y263" s="4" t="s">
        <v>2290</v>
      </c>
      <c r="Z263" s="4" t="str">
        <f t="shared" si="18"/>
        <v>Out-group</v>
      </c>
      <c r="AA263" s="4" t="str">
        <f t="shared" si="19"/>
        <v>Black-Out-group</v>
      </c>
    </row>
    <row r="264" spans="1:27" ht="26" customHeight="1" x14ac:dyDescent="0.2">
      <c r="A264" s="5" t="s">
        <v>154</v>
      </c>
      <c r="B264" s="5" t="s">
        <v>2298</v>
      </c>
      <c r="C264" s="5" t="s">
        <v>147</v>
      </c>
      <c r="D264" s="5" t="s">
        <v>182</v>
      </c>
      <c r="E264" s="5" t="s">
        <v>1786</v>
      </c>
      <c r="F264" s="5" t="s">
        <v>1787</v>
      </c>
      <c r="G264" s="7">
        <v>4</v>
      </c>
      <c r="H264" s="7">
        <v>2</v>
      </c>
      <c r="I264" s="7">
        <v>3</v>
      </c>
      <c r="J264" s="7">
        <v>3</v>
      </c>
      <c r="K264" s="7">
        <f t="shared" si="16"/>
        <v>3</v>
      </c>
      <c r="L264" s="6">
        <v>6</v>
      </c>
      <c r="M264" s="6">
        <f t="shared" si="17"/>
        <v>0</v>
      </c>
      <c r="N264" s="5">
        <v>3</v>
      </c>
      <c r="O264" s="5">
        <v>3</v>
      </c>
      <c r="P264" s="5">
        <v>2</v>
      </c>
      <c r="Q264" s="5" t="s">
        <v>212</v>
      </c>
      <c r="R264" s="5" t="s">
        <v>191</v>
      </c>
      <c r="S264" s="5" t="s">
        <v>190</v>
      </c>
      <c r="T264" s="6">
        <v>3</v>
      </c>
      <c r="U264" s="6">
        <v>8</v>
      </c>
      <c r="V264" s="5" t="s">
        <v>231</v>
      </c>
      <c r="W264" s="6">
        <v>5</v>
      </c>
      <c r="X264" s="5" t="s">
        <v>142</v>
      </c>
      <c r="Y264" s="4" t="s">
        <v>2290</v>
      </c>
      <c r="Z264" s="4" t="str">
        <f t="shared" si="18"/>
        <v>Out-group</v>
      </c>
      <c r="AA264" s="4" t="str">
        <f t="shared" si="19"/>
        <v>Black-Out-group</v>
      </c>
    </row>
    <row r="265" spans="1:27" ht="26" customHeight="1" x14ac:dyDescent="0.2">
      <c r="A265" s="5" t="s">
        <v>154</v>
      </c>
      <c r="B265" s="5" t="s">
        <v>2298</v>
      </c>
      <c r="C265" s="5" t="s">
        <v>151</v>
      </c>
      <c r="D265" s="5" t="s">
        <v>182</v>
      </c>
      <c r="E265" s="5" t="s">
        <v>2027</v>
      </c>
      <c r="F265" s="5" t="s">
        <v>2028</v>
      </c>
      <c r="G265" s="7">
        <v>2</v>
      </c>
      <c r="H265" s="7">
        <v>1</v>
      </c>
      <c r="I265" s="7">
        <v>2</v>
      </c>
      <c r="J265" s="7">
        <v>2</v>
      </c>
      <c r="K265" s="7">
        <f t="shared" si="16"/>
        <v>1.75</v>
      </c>
      <c r="L265" s="6">
        <v>4.8</v>
      </c>
      <c r="M265" s="6">
        <f t="shared" si="17"/>
        <v>1.2000000000000002</v>
      </c>
      <c r="N265" s="5">
        <v>5</v>
      </c>
      <c r="O265" s="5">
        <v>5</v>
      </c>
      <c r="P265" s="5">
        <v>5</v>
      </c>
      <c r="Q265" s="5" t="s">
        <v>190</v>
      </c>
      <c r="R265" s="5" t="s">
        <v>191</v>
      </c>
      <c r="S265" s="5" t="s">
        <v>223</v>
      </c>
      <c r="T265" s="6">
        <v>8</v>
      </c>
      <c r="U265" s="6">
        <v>7</v>
      </c>
      <c r="V265" s="5" t="s">
        <v>192</v>
      </c>
      <c r="W265" s="6">
        <v>7</v>
      </c>
      <c r="X265" s="5" t="s">
        <v>2029</v>
      </c>
      <c r="Y265" s="4" t="s">
        <v>2288</v>
      </c>
      <c r="Z265" s="4" t="str">
        <f t="shared" si="18"/>
        <v>In-group</v>
      </c>
      <c r="AA265" s="4" t="str">
        <f t="shared" si="19"/>
        <v>Black-In-group</v>
      </c>
    </row>
    <row r="266" spans="1:27" ht="26" customHeight="1" x14ac:dyDescent="0.2">
      <c r="A266" s="5" t="s">
        <v>154</v>
      </c>
      <c r="B266" s="5" t="s">
        <v>2298</v>
      </c>
      <c r="C266" s="5" t="s">
        <v>169</v>
      </c>
      <c r="D266" s="5" t="s">
        <v>182</v>
      </c>
      <c r="E266" s="5" t="s">
        <v>1795</v>
      </c>
      <c r="F266" s="5" t="s">
        <v>1796</v>
      </c>
      <c r="G266" s="7">
        <v>4</v>
      </c>
      <c r="H266" s="7">
        <v>5</v>
      </c>
      <c r="I266" s="7">
        <v>4</v>
      </c>
      <c r="J266" s="7">
        <v>5</v>
      </c>
      <c r="K266" s="7">
        <f t="shared" si="16"/>
        <v>4.5</v>
      </c>
      <c r="L266" s="6">
        <v>5.5</v>
      </c>
      <c r="M266" s="6">
        <f t="shared" si="17"/>
        <v>0.5</v>
      </c>
      <c r="N266" s="5">
        <v>6</v>
      </c>
      <c r="O266" s="5">
        <v>7</v>
      </c>
      <c r="P266" s="5">
        <v>5</v>
      </c>
      <c r="Q266" s="5" t="s">
        <v>191</v>
      </c>
      <c r="R266" s="5" t="s">
        <v>190</v>
      </c>
      <c r="S266" s="5" t="s">
        <v>212</v>
      </c>
      <c r="T266" s="6">
        <v>8</v>
      </c>
      <c r="U266" s="6">
        <v>9</v>
      </c>
      <c r="V266" s="5" t="s">
        <v>192</v>
      </c>
      <c r="W266" s="6">
        <v>8</v>
      </c>
      <c r="X266" s="5" t="s">
        <v>1146</v>
      </c>
      <c r="Y266" s="4" t="s">
        <v>2288</v>
      </c>
      <c r="Z266" s="4" t="str">
        <f t="shared" si="18"/>
        <v>In-group</v>
      </c>
      <c r="AA266" s="4" t="str">
        <f t="shared" si="19"/>
        <v>Black-In-group</v>
      </c>
    </row>
    <row r="267" spans="1:27" ht="26" customHeight="1" x14ac:dyDescent="0.2">
      <c r="A267" s="5" t="s">
        <v>154</v>
      </c>
      <c r="B267" s="5" t="s">
        <v>2298</v>
      </c>
      <c r="C267" s="5" t="s">
        <v>151</v>
      </c>
      <c r="D267" s="5" t="s">
        <v>182</v>
      </c>
      <c r="E267" s="5" t="s">
        <v>1800</v>
      </c>
      <c r="F267" s="5" t="s">
        <v>1801</v>
      </c>
      <c r="G267" s="7">
        <v>2</v>
      </c>
      <c r="H267" s="7">
        <v>1</v>
      </c>
      <c r="I267" s="7">
        <v>2</v>
      </c>
      <c r="J267" s="7">
        <v>1</v>
      </c>
      <c r="K267" s="7">
        <f t="shared" si="16"/>
        <v>1.5</v>
      </c>
      <c r="L267" s="6">
        <v>5.3</v>
      </c>
      <c r="M267" s="6">
        <f t="shared" si="17"/>
        <v>0.70000000000000018</v>
      </c>
      <c r="N267" s="5">
        <v>4</v>
      </c>
      <c r="O267" s="5">
        <v>3</v>
      </c>
      <c r="P267" s="5">
        <v>2</v>
      </c>
      <c r="Q267" s="5" t="s">
        <v>191</v>
      </c>
      <c r="R267" s="5" t="s">
        <v>223</v>
      </c>
      <c r="S267" s="5" t="s">
        <v>191</v>
      </c>
      <c r="T267" s="6">
        <v>9</v>
      </c>
      <c r="U267" s="6">
        <v>10</v>
      </c>
      <c r="V267" s="5" t="s">
        <v>192</v>
      </c>
      <c r="W267" s="6">
        <v>9</v>
      </c>
      <c r="X267" s="5" t="s">
        <v>286</v>
      </c>
      <c r="Y267" s="4" t="s">
        <v>2290</v>
      </c>
      <c r="Z267" s="4" t="str">
        <f t="shared" si="18"/>
        <v>Out-group</v>
      </c>
      <c r="AA267" s="4" t="str">
        <f t="shared" si="19"/>
        <v>Black-Out-group</v>
      </c>
    </row>
    <row r="268" spans="1:27" ht="26" customHeight="1" x14ac:dyDescent="0.2">
      <c r="A268" s="5" t="s">
        <v>154</v>
      </c>
      <c r="B268" s="5" t="s">
        <v>2298</v>
      </c>
      <c r="C268" s="5" t="s">
        <v>151</v>
      </c>
      <c r="D268" s="5" t="s">
        <v>182</v>
      </c>
      <c r="E268" s="5" t="s">
        <v>1805</v>
      </c>
      <c r="F268" s="5" t="s">
        <v>1806</v>
      </c>
      <c r="G268" s="7">
        <v>5</v>
      </c>
      <c r="H268" s="7">
        <v>4</v>
      </c>
      <c r="I268" s="7">
        <v>5</v>
      </c>
      <c r="J268" s="7">
        <v>4</v>
      </c>
      <c r="K268" s="7">
        <f t="shared" si="16"/>
        <v>4.5</v>
      </c>
      <c r="L268" s="6">
        <v>5.7</v>
      </c>
      <c r="M268" s="6">
        <f t="shared" si="17"/>
        <v>0.29999999999999982</v>
      </c>
      <c r="N268" s="5">
        <v>6</v>
      </c>
      <c r="O268" s="5">
        <v>6</v>
      </c>
      <c r="P268" s="5">
        <v>5</v>
      </c>
      <c r="Q268" s="5" t="s">
        <v>290</v>
      </c>
      <c r="R268" s="5" t="s">
        <v>224</v>
      </c>
      <c r="S268" s="5" t="s">
        <v>290</v>
      </c>
      <c r="T268" s="6">
        <v>10</v>
      </c>
      <c r="U268" s="6">
        <v>8</v>
      </c>
      <c r="V268" s="5" t="s">
        <v>192</v>
      </c>
      <c r="W268" s="6">
        <v>9</v>
      </c>
      <c r="X268" s="5" t="s">
        <v>286</v>
      </c>
      <c r="Y268" s="4" t="s">
        <v>2289</v>
      </c>
      <c r="Z268" s="4" t="str">
        <f t="shared" si="18"/>
        <v>No race</v>
      </c>
      <c r="AA268" s="4" t="str">
        <f t="shared" si="19"/>
        <v>No race</v>
      </c>
    </row>
    <row r="269" spans="1:27" ht="26" customHeight="1" x14ac:dyDescent="0.2">
      <c r="A269" s="5" t="s">
        <v>154</v>
      </c>
      <c r="B269" s="5" t="s">
        <v>150</v>
      </c>
      <c r="C269" s="5" t="s">
        <v>581</v>
      </c>
      <c r="D269" s="5" t="s">
        <v>182</v>
      </c>
      <c r="E269" s="5" t="s">
        <v>1810</v>
      </c>
      <c r="F269" s="5" t="s">
        <v>1811</v>
      </c>
      <c r="G269" s="7">
        <v>2</v>
      </c>
      <c r="H269" s="7">
        <v>3</v>
      </c>
      <c r="I269" s="7">
        <v>2</v>
      </c>
      <c r="J269" s="7">
        <v>3</v>
      </c>
      <c r="K269" s="7">
        <f t="shared" si="16"/>
        <v>2.5</v>
      </c>
      <c r="L269" s="6">
        <v>5</v>
      </c>
      <c r="M269" s="6">
        <f t="shared" si="17"/>
        <v>1</v>
      </c>
      <c r="N269" s="5">
        <v>5</v>
      </c>
      <c r="O269" s="5">
        <v>4</v>
      </c>
      <c r="P269" s="5">
        <v>4</v>
      </c>
      <c r="Q269" s="5" t="s">
        <v>212</v>
      </c>
      <c r="R269" s="5" t="s">
        <v>190</v>
      </c>
      <c r="S269" s="5" t="s">
        <v>212</v>
      </c>
      <c r="T269" s="6">
        <v>7</v>
      </c>
      <c r="U269" s="6">
        <v>8</v>
      </c>
      <c r="V269" s="5" t="s">
        <v>231</v>
      </c>
      <c r="W269" s="6">
        <v>8</v>
      </c>
      <c r="X269" s="5" t="s">
        <v>460</v>
      </c>
      <c r="Y269" s="4" t="s">
        <v>2288</v>
      </c>
      <c r="Z269" s="4" t="str">
        <f t="shared" si="18"/>
        <v>Out-group</v>
      </c>
      <c r="AA269" s="4" t="str">
        <f t="shared" si="19"/>
        <v>White-Out-group</v>
      </c>
    </row>
    <row r="270" spans="1:27" ht="26" customHeight="1" x14ac:dyDescent="0.2">
      <c r="A270" s="5" t="s">
        <v>154</v>
      </c>
      <c r="B270" s="5" t="s">
        <v>2298</v>
      </c>
      <c r="C270" s="5" t="s">
        <v>169</v>
      </c>
      <c r="D270" s="5" t="s">
        <v>182</v>
      </c>
      <c r="E270" s="5" t="s">
        <v>1815</v>
      </c>
      <c r="F270" s="5" t="s">
        <v>1816</v>
      </c>
      <c r="G270" s="7">
        <v>3</v>
      </c>
      <c r="H270" s="7">
        <v>3</v>
      </c>
      <c r="I270" s="7">
        <v>2</v>
      </c>
      <c r="J270" s="7">
        <v>4</v>
      </c>
      <c r="K270" s="7">
        <f t="shared" si="16"/>
        <v>3</v>
      </c>
      <c r="L270" s="6">
        <v>6</v>
      </c>
      <c r="M270" s="6">
        <f t="shared" si="17"/>
        <v>0</v>
      </c>
      <c r="N270" s="5">
        <v>3</v>
      </c>
      <c r="O270" s="5">
        <v>4</v>
      </c>
      <c r="P270" s="5">
        <v>4</v>
      </c>
      <c r="Q270" s="5" t="s">
        <v>223</v>
      </c>
      <c r="R270" s="5" t="s">
        <v>223</v>
      </c>
      <c r="S270" s="5" t="s">
        <v>191</v>
      </c>
      <c r="T270" s="6">
        <v>4</v>
      </c>
      <c r="U270" s="6">
        <v>6</v>
      </c>
      <c r="V270" s="5" t="s">
        <v>231</v>
      </c>
      <c r="W270" s="6">
        <v>4</v>
      </c>
      <c r="X270" s="5" t="s">
        <v>142</v>
      </c>
      <c r="Y270" s="4" t="s">
        <v>2288</v>
      </c>
      <c r="Z270" s="4" t="str">
        <f t="shared" si="18"/>
        <v>In-group</v>
      </c>
      <c r="AA270" s="4" t="str">
        <f t="shared" si="19"/>
        <v>Black-In-group</v>
      </c>
    </row>
    <row r="271" spans="1:27" ht="26" customHeight="1" x14ac:dyDescent="0.2">
      <c r="A271" s="5" t="s">
        <v>154</v>
      </c>
      <c r="B271" s="5" t="s">
        <v>150</v>
      </c>
      <c r="C271" s="5" t="s">
        <v>169</v>
      </c>
      <c r="D271" s="5" t="s">
        <v>182</v>
      </c>
      <c r="E271" s="5" t="s">
        <v>1820</v>
      </c>
      <c r="F271" s="5" t="s">
        <v>1821</v>
      </c>
      <c r="G271" s="7">
        <v>2</v>
      </c>
      <c r="H271" s="7">
        <v>3</v>
      </c>
      <c r="I271" s="7">
        <v>2</v>
      </c>
      <c r="J271" s="7">
        <v>2</v>
      </c>
      <c r="K271" s="7">
        <f t="shared" si="16"/>
        <v>2.25</v>
      </c>
      <c r="L271" s="6">
        <v>6</v>
      </c>
      <c r="M271" s="6">
        <f t="shared" si="17"/>
        <v>0</v>
      </c>
      <c r="N271" s="5">
        <v>4</v>
      </c>
      <c r="O271" s="5">
        <v>4</v>
      </c>
      <c r="P271" s="5">
        <v>5</v>
      </c>
      <c r="Q271" s="5" t="s">
        <v>224</v>
      </c>
      <c r="R271" s="5" t="s">
        <v>290</v>
      </c>
      <c r="S271" s="5" t="s">
        <v>190</v>
      </c>
      <c r="T271" s="6">
        <v>1</v>
      </c>
      <c r="U271" s="6">
        <v>1</v>
      </c>
      <c r="V271" s="5" t="s">
        <v>192</v>
      </c>
      <c r="W271" s="6">
        <v>7</v>
      </c>
      <c r="X271" s="5" t="s">
        <v>142</v>
      </c>
      <c r="Y271" s="4" t="s">
        <v>2290</v>
      </c>
      <c r="Z271" s="4" t="str">
        <f t="shared" si="18"/>
        <v>In-group</v>
      </c>
      <c r="AA271" s="4" t="str">
        <f t="shared" si="19"/>
        <v>White-In-group</v>
      </c>
    </row>
    <row r="272" spans="1:27" ht="26" customHeight="1" x14ac:dyDescent="0.2">
      <c r="A272" s="5" t="s">
        <v>154</v>
      </c>
      <c r="B272" s="5" t="s">
        <v>2298</v>
      </c>
      <c r="C272" s="5" t="s">
        <v>151</v>
      </c>
      <c r="D272" s="5" t="s">
        <v>182</v>
      </c>
      <c r="E272" s="5" t="s">
        <v>1825</v>
      </c>
      <c r="F272" s="5" t="s">
        <v>1826</v>
      </c>
      <c r="G272" s="7">
        <v>3</v>
      </c>
      <c r="H272" s="7">
        <v>2</v>
      </c>
      <c r="I272" s="7">
        <v>2</v>
      </c>
      <c r="J272" s="7">
        <v>3</v>
      </c>
      <c r="K272" s="7">
        <f t="shared" si="16"/>
        <v>2.5</v>
      </c>
      <c r="L272" s="6">
        <v>4</v>
      </c>
      <c r="M272" s="6">
        <f t="shared" si="17"/>
        <v>2</v>
      </c>
      <c r="N272" s="5">
        <v>5</v>
      </c>
      <c r="O272" s="5">
        <v>5</v>
      </c>
      <c r="P272" s="5">
        <v>4</v>
      </c>
      <c r="Q272" s="5" t="s">
        <v>224</v>
      </c>
      <c r="R272" s="5" t="s">
        <v>224</v>
      </c>
      <c r="S272" s="5" t="s">
        <v>224</v>
      </c>
      <c r="T272" s="6">
        <v>3</v>
      </c>
      <c r="U272" s="6">
        <v>3</v>
      </c>
      <c r="V272" s="5" t="s">
        <v>231</v>
      </c>
      <c r="W272" s="6">
        <v>3</v>
      </c>
      <c r="X272" s="5" t="s">
        <v>142</v>
      </c>
      <c r="Y272" s="4" t="s">
        <v>2288</v>
      </c>
      <c r="Z272" s="4" t="str">
        <f t="shared" si="18"/>
        <v>In-group</v>
      </c>
      <c r="AA272" s="4" t="str">
        <f t="shared" si="19"/>
        <v>Black-In-group</v>
      </c>
    </row>
    <row r="273" spans="1:27" ht="26" customHeight="1" x14ac:dyDescent="0.2">
      <c r="A273" s="5" t="s">
        <v>154</v>
      </c>
      <c r="B273" s="5" t="s">
        <v>2298</v>
      </c>
      <c r="C273" s="5" t="s">
        <v>166</v>
      </c>
      <c r="D273" s="5" t="s">
        <v>182</v>
      </c>
      <c r="E273" s="5" t="s">
        <v>1830</v>
      </c>
      <c r="F273" s="5" t="s">
        <v>1831</v>
      </c>
      <c r="G273" s="7">
        <v>3</v>
      </c>
      <c r="H273" s="7">
        <v>2</v>
      </c>
      <c r="I273" s="7">
        <v>3</v>
      </c>
      <c r="J273" s="7">
        <v>2</v>
      </c>
      <c r="K273" s="7">
        <f t="shared" si="16"/>
        <v>2.5</v>
      </c>
      <c r="L273" s="6">
        <v>4.9000000000000004</v>
      </c>
      <c r="M273" s="6">
        <f t="shared" si="17"/>
        <v>1.0999999999999996</v>
      </c>
      <c r="N273" s="5">
        <v>7</v>
      </c>
      <c r="O273" s="5">
        <v>6</v>
      </c>
      <c r="P273" s="5">
        <v>5</v>
      </c>
      <c r="Q273" s="5" t="s">
        <v>190</v>
      </c>
      <c r="R273" s="5" t="s">
        <v>191</v>
      </c>
      <c r="S273" s="5" t="s">
        <v>223</v>
      </c>
      <c r="T273" s="6">
        <v>8</v>
      </c>
      <c r="U273" s="6">
        <v>8</v>
      </c>
      <c r="V273" s="5" t="s">
        <v>309</v>
      </c>
      <c r="W273" s="6">
        <v>9</v>
      </c>
      <c r="X273" s="5" t="s">
        <v>1592</v>
      </c>
      <c r="Y273" s="4" t="s">
        <v>2290</v>
      </c>
      <c r="Z273" s="4" t="str">
        <f t="shared" si="18"/>
        <v>Out-group</v>
      </c>
      <c r="AA273" s="4" t="str">
        <f t="shared" si="19"/>
        <v>Black-Out-group</v>
      </c>
    </row>
    <row r="274" spans="1:27" ht="26" customHeight="1" x14ac:dyDescent="0.2">
      <c r="A274" s="5" t="s">
        <v>154</v>
      </c>
      <c r="B274" s="5" t="s">
        <v>2298</v>
      </c>
      <c r="C274" s="5" t="s">
        <v>581</v>
      </c>
      <c r="D274" s="5" t="s">
        <v>182</v>
      </c>
      <c r="E274" s="5" t="s">
        <v>1835</v>
      </c>
      <c r="F274" s="5" t="s">
        <v>1835</v>
      </c>
      <c r="G274" s="7">
        <v>5</v>
      </c>
      <c r="H274" s="7">
        <v>5</v>
      </c>
      <c r="I274" s="7">
        <v>4</v>
      </c>
      <c r="J274" s="7">
        <v>4</v>
      </c>
      <c r="K274" s="7">
        <f t="shared" si="16"/>
        <v>4.5</v>
      </c>
      <c r="L274" s="6">
        <v>5</v>
      </c>
      <c r="M274" s="6">
        <f t="shared" si="17"/>
        <v>1</v>
      </c>
      <c r="N274" s="5">
        <v>5</v>
      </c>
      <c r="O274" s="5">
        <v>3</v>
      </c>
      <c r="P274" s="5">
        <v>4</v>
      </c>
      <c r="Q274" s="5" t="s">
        <v>224</v>
      </c>
      <c r="R274" s="5" t="s">
        <v>224</v>
      </c>
      <c r="S274" s="5" t="s">
        <v>190</v>
      </c>
      <c r="T274" s="6">
        <v>8</v>
      </c>
      <c r="U274" s="6">
        <v>8</v>
      </c>
      <c r="V274" s="5" t="s">
        <v>192</v>
      </c>
      <c r="W274" s="6">
        <v>8</v>
      </c>
      <c r="X274" s="5" t="s">
        <v>1836</v>
      </c>
      <c r="Y274" s="4" t="s">
        <v>2290</v>
      </c>
      <c r="Z274" s="4" t="str">
        <f t="shared" si="18"/>
        <v>Out-group</v>
      </c>
      <c r="AA274" s="4" t="str">
        <f t="shared" si="19"/>
        <v>Black-Out-group</v>
      </c>
    </row>
    <row r="275" spans="1:27" ht="26" customHeight="1" x14ac:dyDescent="0.2">
      <c r="A275" s="5" t="s">
        <v>154</v>
      </c>
      <c r="B275" s="5" t="s">
        <v>150</v>
      </c>
      <c r="C275" s="5" t="s">
        <v>151</v>
      </c>
      <c r="D275" s="5" t="s">
        <v>182</v>
      </c>
      <c r="E275" s="5" t="s">
        <v>1840</v>
      </c>
      <c r="F275" s="5" t="s">
        <v>1840</v>
      </c>
      <c r="G275" s="7">
        <v>4</v>
      </c>
      <c r="H275" s="7">
        <v>4</v>
      </c>
      <c r="I275" s="7">
        <v>5</v>
      </c>
      <c r="J275" s="7">
        <v>4</v>
      </c>
      <c r="K275" s="7">
        <f t="shared" si="16"/>
        <v>4.25</v>
      </c>
      <c r="L275" s="6">
        <v>6</v>
      </c>
      <c r="M275" s="6">
        <f t="shared" si="17"/>
        <v>0</v>
      </c>
      <c r="N275" s="5">
        <v>7</v>
      </c>
      <c r="O275" s="5">
        <v>5</v>
      </c>
      <c r="P275" s="5">
        <v>5</v>
      </c>
      <c r="Q275" s="5" t="s">
        <v>290</v>
      </c>
      <c r="R275" s="5" t="s">
        <v>224</v>
      </c>
      <c r="S275" s="5" t="s">
        <v>224</v>
      </c>
      <c r="T275" s="6">
        <v>5</v>
      </c>
      <c r="U275" s="6">
        <v>6</v>
      </c>
      <c r="V275" s="5" t="s">
        <v>192</v>
      </c>
      <c r="W275" s="6">
        <v>7</v>
      </c>
      <c r="X275" s="5" t="s">
        <v>142</v>
      </c>
      <c r="Y275" s="4" t="s">
        <v>2290</v>
      </c>
      <c r="Z275" s="4" t="str">
        <f t="shared" si="18"/>
        <v>In-group</v>
      </c>
      <c r="AA275" s="4" t="str">
        <f t="shared" si="19"/>
        <v>White-In-group</v>
      </c>
    </row>
    <row r="276" spans="1:27" ht="26" customHeight="1" x14ac:dyDescent="0.2">
      <c r="A276" s="5" t="s">
        <v>154</v>
      </c>
      <c r="B276" s="5" t="s">
        <v>2298</v>
      </c>
      <c r="C276" s="5" t="s">
        <v>169</v>
      </c>
      <c r="D276" s="5" t="s">
        <v>182</v>
      </c>
      <c r="E276" s="5" t="s">
        <v>301</v>
      </c>
      <c r="F276" s="5" t="s">
        <v>302</v>
      </c>
      <c r="G276" s="7">
        <v>3</v>
      </c>
      <c r="H276" s="7">
        <v>2</v>
      </c>
      <c r="I276" s="7">
        <v>2</v>
      </c>
      <c r="J276" s="7">
        <v>1</v>
      </c>
      <c r="K276" s="7">
        <f t="shared" si="16"/>
        <v>2</v>
      </c>
      <c r="L276" s="6">
        <v>3.2</v>
      </c>
      <c r="M276" s="6">
        <f t="shared" si="17"/>
        <v>2.8</v>
      </c>
      <c r="N276" s="5">
        <v>3</v>
      </c>
      <c r="O276" s="5">
        <v>2</v>
      </c>
      <c r="P276" s="5">
        <v>2</v>
      </c>
      <c r="Q276" s="5" t="s">
        <v>191</v>
      </c>
      <c r="R276" s="5" t="s">
        <v>223</v>
      </c>
      <c r="S276" s="5" t="s">
        <v>191</v>
      </c>
      <c r="T276" s="6">
        <v>4</v>
      </c>
      <c r="U276" s="6">
        <v>8</v>
      </c>
      <c r="V276" s="5" t="s">
        <v>192</v>
      </c>
      <c r="W276" s="6">
        <v>6</v>
      </c>
      <c r="X276" s="5" t="s">
        <v>303</v>
      </c>
      <c r="Y276" s="4" t="s">
        <v>2289</v>
      </c>
      <c r="Z276" s="4" t="str">
        <f t="shared" si="18"/>
        <v>No race</v>
      </c>
      <c r="AA276" s="4" t="str">
        <f t="shared" si="19"/>
        <v>No race</v>
      </c>
    </row>
    <row r="277" spans="1:27" ht="26" customHeight="1" x14ac:dyDescent="0.2">
      <c r="A277" s="5" t="s">
        <v>154</v>
      </c>
      <c r="B277" s="5" t="s">
        <v>150</v>
      </c>
      <c r="C277" s="5" t="s">
        <v>166</v>
      </c>
      <c r="D277" s="5" t="s">
        <v>182</v>
      </c>
      <c r="E277" s="5" t="s">
        <v>1849</v>
      </c>
      <c r="F277" s="5" t="s">
        <v>1850</v>
      </c>
      <c r="G277" s="7">
        <v>3</v>
      </c>
      <c r="H277" s="7">
        <v>2</v>
      </c>
      <c r="I277" s="7">
        <v>1</v>
      </c>
      <c r="J277" s="7">
        <v>1</v>
      </c>
      <c r="K277" s="7">
        <f t="shared" si="16"/>
        <v>1.75</v>
      </c>
      <c r="L277" s="6">
        <v>4.5</v>
      </c>
      <c r="M277" s="6">
        <f t="shared" si="17"/>
        <v>1.5</v>
      </c>
      <c r="N277" s="5">
        <v>6</v>
      </c>
      <c r="O277" s="5">
        <v>6</v>
      </c>
      <c r="P277" s="5">
        <v>6</v>
      </c>
      <c r="Q277" s="5" t="s">
        <v>190</v>
      </c>
      <c r="R277" s="5" t="s">
        <v>191</v>
      </c>
      <c r="S277" s="5" t="s">
        <v>223</v>
      </c>
      <c r="T277" s="6">
        <v>7</v>
      </c>
      <c r="U277" s="6">
        <v>8</v>
      </c>
      <c r="V277" s="5" t="s">
        <v>192</v>
      </c>
      <c r="W277" s="6">
        <v>8</v>
      </c>
      <c r="X277" s="5" t="s">
        <v>670</v>
      </c>
      <c r="Y277" s="4" t="s">
        <v>2289</v>
      </c>
      <c r="Z277" s="4" t="str">
        <f t="shared" si="18"/>
        <v>No race</v>
      </c>
      <c r="AA277" s="4" t="str">
        <f t="shared" si="19"/>
        <v>No race</v>
      </c>
    </row>
    <row r="278" spans="1:27" ht="26" customHeight="1" x14ac:dyDescent="0.2">
      <c r="A278" s="5" t="s">
        <v>154</v>
      </c>
      <c r="B278" s="5" t="s">
        <v>2298</v>
      </c>
      <c r="C278" s="5" t="s">
        <v>151</v>
      </c>
      <c r="D278" s="5" t="s">
        <v>182</v>
      </c>
      <c r="E278" s="5" t="s">
        <v>1854</v>
      </c>
      <c r="F278" s="5" t="s">
        <v>1855</v>
      </c>
      <c r="G278" s="7">
        <v>5</v>
      </c>
      <c r="H278" s="7">
        <v>4</v>
      </c>
      <c r="I278" s="7">
        <v>5</v>
      </c>
      <c r="J278" s="7">
        <v>4</v>
      </c>
      <c r="K278" s="7">
        <f t="shared" si="16"/>
        <v>4.5</v>
      </c>
      <c r="L278" s="6">
        <v>5.4</v>
      </c>
      <c r="M278" s="6">
        <f t="shared" si="17"/>
        <v>0.59999999999999964</v>
      </c>
      <c r="N278" s="5">
        <v>3</v>
      </c>
      <c r="O278" s="5">
        <v>5</v>
      </c>
      <c r="P278" s="5">
        <v>4</v>
      </c>
      <c r="Q278" s="5" t="s">
        <v>290</v>
      </c>
      <c r="R278" s="5" t="s">
        <v>224</v>
      </c>
      <c r="S278" s="5" t="s">
        <v>290</v>
      </c>
      <c r="T278" s="6">
        <v>8</v>
      </c>
      <c r="U278" s="6">
        <v>8</v>
      </c>
      <c r="V278" s="5" t="s">
        <v>192</v>
      </c>
      <c r="W278" s="6">
        <v>8</v>
      </c>
      <c r="X278" s="5" t="s">
        <v>286</v>
      </c>
      <c r="Y278" s="4" t="s">
        <v>2290</v>
      </c>
      <c r="Z278" s="4" t="str">
        <f t="shared" si="18"/>
        <v>Out-group</v>
      </c>
      <c r="AA278" s="4" t="str">
        <f t="shared" si="19"/>
        <v>Black-Out-group</v>
      </c>
    </row>
    <row r="279" spans="1:27" ht="26" customHeight="1" x14ac:dyDescent="0.2">
      <c r="A279" s="5" t="s">
        <v>154</v>
      </c>
      <c r="B279" s="5" t="s">
        <v>2298</v>
      </c>
      <c r="C279" s="5" t="s">
        <v>169</v>
      </c>
      <c r="D279" s="5" t="s">
        <v>182</v>
      </c>
      <c r="E279" s="5" t="s">
        <v>1859</v>
      </c>
      <c r="F279" s="5" t="s">
        <v>1778</v>
      </c>
      <c r="G279" s="7">
        <v>2</v>
      </c>
      <c r="H279" s="7">
        <v>3</v>
      </c>
      <c r="I279" s="7">
        <v>4</v>
      </c>
      <c r="J279" s="7">
        <v>2</v>
      </c>
      <c r="K279" s="7">
        <f t="shared" si="16"/>
        <v>2.75</v>
      </c>
      <c r="L279" s="6">
        <v>3.2</v>
      </c>
      <c r="M279" s="6">
        <f t="shared" si="17"/>
        <v>2.8</v>
      </c>
      <c r="N279" s="5">
        <v>4</v>
      </c>
      <c r="O279" s="5">
        <v>5</v>
      </c>
      <c r="P279" s="5">
        <v>4</v>
      </c>
      <c r="Q279" s="5" t="s">
        <v>191</v>
      </c>
      <c r="R279" s="5" t="s">
        <v>190</v>
      </c>
      <c r="S279" s="5" t="s">
        <v>190</v>
      </c>
      <c r="T279" s="6">
        <v>4</v>
      </c>
      <c r="U279" s="6">
        <v>3</v>
      </c>
      <c r="V279" s="5" t="s">
        <v>192</v>
      </c>
      <c r="W279" s="6">
        <v>3</v>
      </c>
      <c r="X279" s="5" t="s">
        <v>225</v>
      </c>
      <c r="Y279" s="4" t="s">
        <v>2290</v>
      </c>
      <c r="Z279" s="4" t="str">
        <f t="shared" si="18"/>
        <v>Out-group</v>
      </c>
      <c r="AA279" s="4" t="str">
        <f t="shared" si="19"/>
        <v>Black-Out-group</v>
      </c>
    </row>
    <row r="280" spans="1:27" ht="26" customHeight="1" x14ac:dyDescent="0.2">
      <c r="A280" s="5" t="s">
        <v>154</v>
      </c>
      <c r="B280" s="5" t="s">
        <v>2298</v>
      </c>
      <c r="C280" s="5" t="s">
        <v>151</v>
      </c>
      <c r="D280" s="5" t="s">
        <v>182</v>
      </c>
      <c r="E280" s="5" t="s">
        <v>1863</v>
      </c>
      <c r="F280" s="5" t="s">
        <v>1864</v>
      </c>
      <c r="G280" s="7">
        <v>2</v>
      </c>
      <c r="H280" s="7">
        <v>4</v>
      </c>
      <c r="I280" s="7">
        <v>4</v>
      </c>
      <c r="J280" s="7">
        <v>4</v>
      </c>
      <c r="K280" s="7">
        <f t="shared" si="16"/>
        <v>3.5</v>
      </c>
      <c r="L280" s="6">
        <v>2</v>
      </c>
      <c r="M280" s="6">
        <f t="shared" si="17"/>
        <v>4</v>
      </c>
      <c r="N280" s="5">
        <v>4</v>
      </c>
      <c r="O280" s="5">
        <v>5</v>
      </c>
      <c r="P280" s="5">
        <v>5</v>
      </c>
      <c r="Q280" s="5" t="s">
        <v>190</v>
      </c>
      <c r="R280" s="5" t="s">
        <v>224</v>
      </c>
      <c r="S280" s="5" t="s">
        <v>212</v>
      </c>
      <c r="T280" s="6">
        <v>3</v>
      </c>
      <c r="U280" s="6">
        <v>2</v>
      </c>
      <c r="V280" s="5" t="s">
        <v>309</v>
      </c>
      <c r="W280" s="6">
        <v>2</v>
      </c>
      <c r="X280" s="5" t="s">
        <v>142</v>
      </c>
      <c r="Y280" s="4" t="s">
        <v>2288</v>
      </c>
      <c r="Z280" s="4" t="str">
        <f t="shared" si="18"/>
        <v>In-group</v>
      </c>
      <c r="AA280" s="4" t="str">
        <f t="shared" si="19"/>
        <v>Black-In-group</v>
      </c>
    </row>
    <row r="281" spans="1:27" ht="26" customHeight="1" x14ac:dyDescent="0.2">
      <c r="A281" s="5" t="s">
        <v>154</v>
      </c>
      <c r="B281" s="5" t="s">
        <v>2298</v>
      </c>
      <c r="C281" s="5" t="s">
        <v>169</v>
      </c>
      <c r="D281" s="5" t="s">
        <v>182</v>
      </c>
      <c r="E281" s="5" t="s">
        <v>1868</v>
      </c>
      <c r="F281" s="5" t="s">
        <v>1869</v>
      </c>
      <c r="G281" s="7">
        <v>4</v>
      </c>
      <c r="H281" s="7">
        <v>5</v>
      </c>
      <c r="I281" s="7">
        <v>4</v>
      </c>
      <c r="J281" s="7">
        <v>4</v>
      </c>
      <c r="K281" s="7">
        <f t="shared" si="16"/>
        <v>4.25</v>
      </c>
      <c r="L281" s="6">
        <v>1.9</v>
      </c>
      <c r="M281" s="6">
        <f t="shared" si="17"/>
        <v>4.0999999999999996</v>
      </c>
      <c r="N281" s="5">
        <v>4</v>
      </c>
      <c r="O281" s="5">
        <v>3</v>
      </c>
      <c r="P281" s="5">
        <v>3</v>
      </c>
      <c r="Q281" s="5" t="s">
        <v>190</v>
      </c>
      <c r="R281" s="5" t="s">
        <v>212</v>
      </c>
      <c r="S281" s="5" t="s">
        <v>191</v>
      </c>
      <c r="T281" s="6">
        <v>6</v>
      </c>
      <c r="U281" s="6">
        <v>1</v>
      </c>
      <c r="V281" s="5" t="s">
        <v>231</v>
      </c>
      <c r="W281" s="6">
        <v>4</v>
      </c>
      <c r="X281" s="5" t="s">
        <v>282</v>
      </c>
      <c r="Y281" s="4" t="s">
        <v>2290</v>
      </c>
      <c r="Z281" s="4" t="str">
        <f t="shared" si="18"/>
        <v>Out-group</v>
      </c>
      <c r="AA281" s="4" t="str">
        <f t="shared" si="19"/>
        <v>Black-Out-group</v>
      </c>
    </row>
    <row r="282" spans="1:27" ht="26" customHeight="1" x14ac:dyDescent="0.2">
      <c r="A282" s="5" t="s">
        <v>154</v>
      </c>
      <c r="B282" s="5" t="s">
        <v>2298</v>
      </c>
      <c r="C282" s="5" t="s">
        <v>169</v>
      </c>
      <c r="D282" s="5" t="s">
        <v>182</v>
      </c>
      <c r="E282" s="5" t="s">
        <v>1873</v>
      </c>
      <c r="F282" s="5" t="s">
        <v>1874</v>
      </c>
      <c r="G282" s="7">
        <v>4</v>
      </c>
      <c r="H282" s="7">
        <v>2</v>
      </c>
      <c r="I282" s="7">
        <v>3</v>
      </c>
      <c r="J282" s="7">
        <v>2</v>
      </c>
      <c r="K282" s="7">
        <f t="shared" si="16"/>
        <v>2.75</v>
      </c>
      <c r="L282" s="6">
        <v>4</v>
      </c>
      <c r="M282" s="6">
        <f t="shared" si="17"/>
        <v>2</v>
      </c>
      <c r="N282" s="5">
        <v>6</v>
      </c>
      <c r="O282" s="5">
        <v>4</v>
      </c>
      <c r="P282" s="5">
        <v>5</v>
      </c>
      <c r="Q282" s="5" t="s">
        <v>223</v>
      </c>
      <c r="R282" s="5" t="s">
        <v>191</v>
      </c>
      <c r="S282" s="5" t="s">
        <v>223</v>
      </c>
      <c r="T282" s="6">
        <v>6</v>
      </c>
      <c r="U282" s="6">
        <v>4</v>
      </c>
      <c r="V282" s="5" t="s">
        <v>192</v>
      </c>
      <c r="W282" s="6">
        <v>4</v>
      </c>
      <c r="X282" s="5" t="s">
        <v>142</v>
      </c>
      <c r="Y282" s="4" t="s">
        <v>2289</v>
      </c>
      <c r="Z282" s="4" t="str">
        <f t="shared" si="18"/>
        <v>No race</v>
      </c>
      <c r="AA282" s="4" t="str">
        <f t="shared" si="19"/>
        <v>No race</v>
      </c>
    </row>
    <row r="283" spans="1:27" ht="26" customHeight="1" x14ac:dyDescent="0.2">
      <c r="A283" s="5" t="s">
        <v>154</v>
      </c>
      <c r="B283" s="5" t="s">
        <v>2298</v>
      </c>
      <c r="C283" s="5" t="s">
        <v>151</v>
      </c>
      <c r="D283" s="5" t="s">
        <v>182</v>
      </c>
      <c r="E283" s="5" t="s">
        <v>1881</v>
      </c>
      <c r="F283" s="5" t="s">
        <v>1881</v>
      </c>
      <c r="G283" s="7">
        <v>3</v>
      </c>
      <c r="H283" s="7">
        <v>2</v>
      </c>
      <c r="I283" s="7">
        <v>2</v>
      </c>
      <c r="J283" s="7">
        <v>3</v>
      </c>
      <c r="K283" s="7">
        <f t="shared" si="16"/>
        <v>2.5</v>
      </c>
      <c r="L283" s="6">
        <v>3.3</v>
      </c>
      <c r="M283" s="6">
        <f t="shared" si="17"/>
        <v>2.7</v>
      </c>
      <c r="N283" s="5">
        <v>2</v>
      </c>
      <c r="O283" s="5">
        <v>6</v>
      </c>
      <c r="P283" s="5">
        <v>6</v>
      </c>
      <c r="Q283" s="5" t="s">
        <v>190</v>
      </c>
      <c r="R283" s="5" t="s">
        <v>191</v>
      </c>
      <c r="S283" s="5" t="s">
        <v>223</v>
      </c>
      <c r="T283" s="6">
        <v>10</v>
      </c>
      <c r="U283" s="6">
        <v>10</v>
      </c>
      <c r="V283" s="5" t="s">
        <v>192</v>
      </c>
      <c r="W283" s="6">
        <v>8</v>
      </c>
      <c r="X283" s="5" t="s">
        <v>142</v>
      </c>
      <c r="Y283" s="4" t="s">
        <v>2288</v>
      </c>
      <c r="Z283" s="4" t="str">
        <f t="shared" si="18"/>
        <v>In-group</v>
      </c>
      <c r="AA283" s="4" t="str">
        <f t="shared" si="19"/>
        <v>Black-In-group</v>
      </c>
    </row>
    <row r="284" spans="1:27" ht="26" customHeight="1" x14ac:dyDescent="0.2">
      <c r="A284" s="5" t="s">
        <v>154</v>
      </c>
      <c r="B284" s="5" t="s">
        <v>2298</v>
      </c>
      <c r="C284" s="5" t="s">
        <v>169</v>
      </c>
      <c r="D284" s="5" t="s">
        <v>182</v>
      </c>
      <c r="E284" s="5" t="s">
        <v>1885</v>
      </c>
      <c r="F284" s="5" t="s">
        <v>1886</v>
      </c>
      <c r="G284" s="7">
        <v>2</v>
      </c>
      <c r="H284" s="7">
        <v>4</v>
      </c>
      <c r="I284" s="7">
        <v>3</v>
      </c>
      <c r="J284" s="7">
        <v>1</v>
      </c>
      <c r="K284" s="7">
        <f t="shared" si="16"/>
        <v>2.5</v>
      </c>
      <c r="L284" s="6">
        <v>2.5</v>
      </c>
      <c r="M284" s="6">
        <f t="shared" si="17"/>
        <v>3.5</v>
      </c>
      <c r="N284" s="5">
        <v>5</v>
      </c>
      <c r="O284" s="5">
        <v>4</v>
      </c>
      <c r="P284" s="5">
        <v>4</v>
      </c>
      <c r="Q284" s="5" t="s">
        <v>224</v>
      </c>
      <c r="R284" s="5" t="s">
        <v>212</v>
      </c>
      <c r="S284" s="5" t="s">
        <v>212</v>
      </c>
      <c r="T284" s="6">
        <v>3</v>
      </c>
      <c r="U284" s="6">
        <v>1</v>
      </c>
      <c r="V284" s="5" t="s">
        <v>192</v>
      </c>
      <c r="W284" s="6">
        <v>3</v>
      </c>
      <c r="X284" s="5" t="s">
        <v>1887</v>
      </c>
      <c r="Y284" s="4" t="s">
        <v>2288</v>
      </c>
      <c r="Z284" s="4" t="str">
        <f t="shared" si="18"/>
        <v>In-group</v>
      </c>
      <c r="AA284" s="4" t="str">
        <f t="shared" si="19"/>
        <v>Black-In-group</v>
      </c>
    </row>
    <row r="285" spans="1:27" ht="26" customHeight="1" x14ac:dyDescent="0.2">
      <c r="A285" s="5" t="s">
        <v>154</v>
      </c>
      <c r="B285" s="5" t="s">
        <v>2298</v>
      </c>
      <c r="C285" s="5" t="s">
        <v>169</v>
      </c>
      <c r="D285" s="5" t="s">
        <v>182</v>
      </c>
      <c r="E285" s="5" t="s">
        <v>1894</v>
      </c>
      <c r="F285" s="5" t="s">
        <v>1894</v>
      </c>
      <c r="G285" s="7">
        <v>4</v>
      </c>
      <c r="H285" s="7">
        <v>4</v>
      </c>
      <c r="I285" s="7">
        <v>4</v>
      </c>
      <c r="J285" s="7">
        <v>4</v>
      </c>
      <c r="K285" s="7">
        <f t="shared" si="16"/>
        <v>4</v>
      </c>
      <c r="L285" s="6">
        <v>6</v>
      </c>
      <c r="M285" s="6">
        <f t="shared" si="17"/>
        <v>0</v>
      </c>
      <c r="N285" s="5">
        <v>7</v>
      </c>
      <c r="O285" s="5">
        <v>2</v>
      </c>
      <c r="P285" s="5">
        <v>2</v>
      </c>
      <c r="Q285" s="5" t="s">
        <v>223</v>
      </c>
      <c r="R285" s="5" t="s">
        <v>191</v>
      </c>
      <c r="S285" s="5" t="s">
        <v>191</v>
      </c>
      <c r="T285" s="6">
        <v>6</v>
      </c>
      <c r="U285" s="6">
        <v>6</v>
      </c>
      <c r="V285" s="5" t="s">
        <v>192</v>
      </c>
      <c r="W285" s="6">
        <v>6</v>
      </c>
      <c r="X285" s="5" t="s">
        <v>142</v>
      </c>
      <c r="Y285" s="4" t="s">
        <v>2288</v>
      </c>
      <c r="Z285" s="4" t="str">
        <f t="shared" si="18"/>
        <v>In-group</v>
      </c>
      <c r="AA285" s="4" t="str">
        <f t="shared" si="19"/>
        <v>Black-In-group</v>
      </c>
    </row>
    <row r="286" spans="1:27" ht="26" customHeight="1" x14ac:dyDescent="0.2">
      <c r="A286" s="5" t="s">
        <v>154</v>
      </c>
      <c r="B286" s="5" t="s">
        <v>2298</v>
      </c>
      <c r="C286" s="5" t="s">
        <v>151</v>
      </c>
      <c r="D286" s="5" t="s">
        <v>182</v>
      </c>
      <c r="E286" s="5" t="s">
        <v>1899</v>
      </c>
      <c r="F286" s="5" t="s">
        <v>1900</v>
      </c>
      <c r="G286" s="7">
        <v>3</v>
      </c>
      <c r="H286" s="7">
        <v>4</v>
      </c>
      <c r="I286" s="7">
        <v>4</v>
      </c>
      <c r="J286" s="7">
        <v>4</v>
      </c>
      <c r="K286" s="7">
        <f t="shared" si="16"/>
        <v>3.75</v>
      </c>
      <c r="L286" s="6">
        <v>2</v>
      </c>
      <c r="M286" s="6">
        <f t="shared" si="17"/>
        <v>4</v>
      </c>
      <c r="N286" s="5">
        <v>3</v>
      </c>
      <c r="O286" s="5">
        <v>4</v>
      </c>
      <c r="P286" s="5">
        <v>2</v>
      </c>
      <c r="Q286" s="5" t="s">
        <v>190</v>
      </c>
      <c r="R286" s="5" t="s">
        <v>212</v>
      </c>
      <c r="S286" s="5" t="s">
        <v>191</v>
      </c>
      <c r="T286" s="6">
        <v>2</v>
      </c>
      <c r="U286" s="6">
        <v>4</v>
      </c>
      <c r="V286" s="5" t="s">
        <v>192</v>
      </c>
      <c r="W286" s="6">
        <v>2</v>
      </c>
      <c r="X286" s="5" t="s">
        <v>1901</v>
      </c>
      <c r="Y286" s="4" t="s">
        <v>2289</v>
      </c>
      <c r="Z286" s="4" t="str">
        <f t="shared" si="18"/>
        <v>No race</v>
      </c>
      <c r="AA286" s="4" t="str">
        <f t="shared" si="19"/>
        <v>No race</v>
      </c>
    </row>
    <row r="287" spans="1:27" ht="26" customHeight="1" x14ac:dyDescent="0.2">
      <c r="A287" s="5" t="s">
        <v>154</v>
      </c>
      <c r="B287" s="5" t="s">
        <v>2298</v>
      </c>
      <c r="C287" s="5" t="s">
        <v>151</v>
      </c>
      <c r="D287" s="5" t="s">
        <v>182</v>
      </c>
      <c r="E287" s="5" t="s">
        <v>1907</v>
      </c>
      <c r="F287" s="5" t="s">
        <v>1908</v>
      </c>
      <c r="G287" s="7">
        <v>5</v>
      </c>
      <c r="H287" s="7">
        <v>4</v>
      </c>
      <c r="I287" s="7">
        <v>3</v>
      </c>
      <c r="J287" s="7">
        <v>4</v>
      </c>
      <c r="K287" s="7">
        <f t="shared" si="16"/>
        <v>4</v>
      </c>
      <c r="L287" s="6">
        <v>5.6</v>
      </c>
      <c r="M287" s="6">
        <f t="shared" si="17"/>
        <v>0.40000000000000036</v>
      </c>
      <c r="N287" s="5">
        <v>5</v>
      </c>
      <c r="O287" s="5">
        <v>7</v>
      </c>
      <c r="P287" s="5">
        <v>5</v>
      </c>
      <c r="Q287" s="5" t="s">
        <v>224</v>
      </c>
      <c r="R287" s="5" t="s">
        <v>212</v>
      </c>
      <c r="S287" s="5" t="s">
        <v>224</v>
      </c>
      <c r="T287" s="6">
        <v>9</v>
      </c>
      <c r="U287" s="6">
        <v>10</v>
      </c>
      <c r="V287" s="5" t="s">
        <v>192</v>
      </c>
      <c r="W287" s="6">
        <v>10</v>
      </c>
      <c r="X287" s="5" t="s">
        <v>516</v>
      </c>
      <c r="Y287" s="4" t="s">
        <v>2289</v>
      </c>
      <c r="Z287" s="4" t="str">
        <f t="shared" si="18"/>
        <v>No race</v>
      </c>
      <c r="AA287" s="4" t="str">
        <f t="shared" si="19"/>
        <v>No race</v>
      </c>
    </row>
    <row r="288" spans="1:27" ht="26" customHeight="1" x14ac:dyDescent="0.2">
      <c r="A288" s="5" t="s">
        <v>154</v>
      </c>
      <c r="B288" s="5" t="s">
        <v>2298</v>
      </c>
      <c r="C288" s="5" t="s">
        <v>169</v>
      </c>
      <c r="D288" s="5" t="s">
        <v>182</v>
      </c>
      <c r="E288" s="5" t="s">
        <v>1912</v>
      </c>
      <c r="F288" s="5" t="s">
        <v>1913</v>
      </c>
      <c r="G288" s="7">
        <v>1</v>
      </c>
      <c r="H288" s="7">
        <v>2</v>
      </c>
      <c r="I288" s="7">
        <v>1</v>
      </c>
      <c r="J288" s="7">
        <v>1</v>
      </c>
      <c r="K288" s="7">
        <f t="shared" si="16"/>
        <v>1.25</v>
      </c>
      <c r="L288" s="6">
        <v>5.3</v>
      </c>
      <c r="M288" s="6">
        <f t="shared" si="17"/>
        <v>0.70000000000000018</v>
      </c>
      <c r="N288" s="5">
        <v>6</v>
      </c>
      <c r="O288" s="5">
        <v>5</v>
      </c>
      <c r="P288" s="5">
        <v>7</v>
      </c>
      <c r="Q288" s="5" t="s">
        <v>191</v>
      </c>
      <c r="R288" s="5" t="s">
        <v>191</v>
      </c>
      <c r="S288" s="5" t="s">
        <v>223</v>
      </c>
      <c r="T288" s="6">
        <v>7</v>
      </c>
      <c r="U288" s="6">
        <v>9</v>
      </c>
      <c r="V288" s="5" t="s">
        <v>192</v>
      </c>
      <c r="W288" s="6">
        <v>6</v>
      </c>
      <c r="X288" s="5" t="s">
        <v>1914</v>
      </c>
      <c r="Y288" s="4" t="s">
        <v>2290</v>
      </c>
      <c r="Z288" s="4" t="str">
        <f t="shared" si="18"/>
        <v>Out-group</v>
      </c>
      <c r="AA288" s="4" t="str">
        <f t="shared" si="19"/>
        <v>Black-Out-group</v>
      </c>
    </row>
    <row r="289" spans="1:27" ht="26" customHeight="1" x14ac:dyDescent="0.2">
      <c r="A289" s="5" t="s">
        <v>154</v>
      </c>
      <c r="B289" s="5" t="s">
        <v>2298</v>
      </c>
      <c r="C289" s="5" t="s">
        <v>151</v>
      </c>
      <c r="D289" s="5" t="s">
        <v>182</v>
      </c>
      <c r="E289" s="5" t="s">
        <v>1933</v>
      </c>
      <c r="F289" s="5" t="s">
        <v>680</v>
      </c>
      <c r="G289" s="7">
        <v>5</v>
      </c>
      <c r="H289" s="7">
        <v>4</v>
      </c>
      <c r="I289" s="7">
        <v>5</v>
      </c>
      <c r="J289" s="7">
        <v>4</v>
      </c>
      <c r="K289" s="7">
        <f t="shared" si="16"/>
        <v>4.5</v>
      </c>
      <c r="L289" s="6">
        <v>6</v>
      </c>
      <c r="M289" s="6">
        <f t="shared" si="17"/>
        <v>0</v>
      </c>
      <c r="N289" s="5">
        <v>6</v>
      </c>
      <c r="O289" s="5">
        <v>7</v>
      </c>
      <c r="P289" s="5">
        <v>7</v>
      </c>
      <c r="Q289" s="5" t="s">
        <v>290</v>
      </c>
      <c r="R289" s="5" t="s">
        <v>224</v>
      </c>
      <c r="S289" s="5" t="s">
        <v>224</v>
      </c>
      <c r="T289" s="6">
        <v>9</v>
      </c>
      <c r="U289" s="6">
        <v>10</v>
      </c>
      <c r="V289" s="5" t="s">
        <v>192</v>
      </c>
      <c r="W289" s="6">
        <v>9</v>
      </c>
      <c r="X289" s="5" t="s">
        <v>142</v>
      </c>
      <c r="Y289" s="4" t="s">
        <v>2289</v>
      </c>
      <c r="Z289" s="4" t="str">
        <f t="shared" si="18"/>
        <v>No race</v>
      </c>
      <c r="AA289" s="4" t="str">
        <f t="shared" si="19"/>
        <v>No race</v>
      </c>
    </row>
    <row r="290" spans="1:27" ht="26" customHeight="1" x14ac:dyDescent="0.2">
      <c r="A290" s="5" t="s">
        <v>154</v>
      </c>
      <c r="B290" s="5" t="s">
        <v>2298</v>
      </c>
      <c r="C290" s="5" t="s">
        <v>151</v>
      </c>
      <c r="D290" s="5" t="s">
        <v>182</v>
      </c>
      <c r="E290" s="5" t="s">
        <v>1927</v>
      </c>
      <c r="F290" s="5" t="s">
        <v>1928</v>
      </c>
      <c r="G290" s="7">
        <v>2</v>
      </c>
      <c r="H290" s="7">
        <v>2</v>
      </c>
      <c r="I290" s="7">
        <v>4</v>
      </c>
      <c r="J290" s="7">
        <v>2</v>
      </c>
      <c r="K290" s="7">
        <f t="shared" si="16"/>
        <v>2.5</v>
      </c>
      <c r="L290" s="6">
        <v>3</v>
      </c>
      <c r="M290" s="6">
        <f t="shared" si="17"/>
        <v>3</v>
      </c>
      <c r="N290" s="5">
        <v>7</v>
      </c>
      <c r="O290" s="5">
        <v>7</v>
      </c>
      <c r="P290" s="5">
        <v>6</v>
      </c>
      <c r="Q290" s="5" t="s">
        <v>223</v>
      </c>
      <c r="R290" s="5" t="s">
        <v>223</v>
      </c>
      <c r="S290" s="5" t="s">
        <v>223</v>
      </c>
      <c r="T290" s="6">
        <v>3</v>
      </c>
      <c r="U290" s="6">
        <v>5</v>
      </c>
      <c r="V290" s="5" t="s">
        <v>192</v>
      </c>
      <c r="W290" s="6">
        <v>10</v>
      </c>
      <c r="X290" s="5" t="s">
        <v>1929</v>
      </c>
      <c r="Y290" s="4" t="s">
        <v>2288</v>
      </c>
      <c r="Z290" s="4" t="str">
        <f t="shared" si="18"/>
        <v>In-group</v>
      </c>
      <c r="AA290" s="4" t="str">
        <f t="shared" si="19"/>
        <v>Black-In-group</v>
      </c>
    </row>
    <row r="291" spans="1:27" ht="26" customHeight="1" x14ac:dyDescent="0.2">
      <c r="A291" s="5" t="s">
        <v>154</v>
      </c>
      <c r="B291" s="5" t="s">
        <v>2298</v>
      </c>
      <c r="C291" s="5" t="s">
        <v>151</v>
      </c>
      <c r="D291" s="5" t="s">
        <v>182</v>
      </c>
      <c r="E291" s="5" t="s">
        <v>1212</v>
      </c>
      <c r="F291" s="5" t="s">
        <v>1213</v>
      </c>
      <c r="G291" s="7">
        <v>4</v>
      </c>
      <c r="H291" s="7">
        <v>3</v>
      </c>
      <c r="I291" s="7">
        <v>4</v>
      </c>
      <c r="J291" s="7">
        <v>5</v>
      </c>
      <c r="K291" s="7">
        <f t="shared" si="16"/>
        <v>4</v>
      </c>
      <c r="L291" s="6">
        <v>5.0999999999999996</v>
      </c>
      <c r="M291" s="6">
        <f t="shared" si="17"/>
        <v>0.90000000000000036</v>
      </c>
      <c r="N291" s="5">
        <v>5</v>
      </c>
      <c r="O291" s="5">
        <v>4</v>
      </c>
      <c r="P291" s="5">
        <v>4</v>
      </c>
      <c r="Q291" s="5" t="s">
        <v>190</v>
      </c>
      <c r="R291" s="5" t="s">
        <v>212</v>
      </c>
      <c r="S291" s="5" t="s">
        <v>191</v>
      </c>
      <c r="T291" s="6">
        <v>7</v>
      </c>
      <c r="U291" s="6">
        <v>8</v>
      </c>
      <c r="V291" s="5" t="s">
        <v>192</v>
      </c>
      <c r="W291" s="6">
        <v>8</v>
      </c>
      <c r="X291" s="5" t="s">
        <v>1214</v>
      </c>
      <c r="Y291" s="4" t="s">
        <v>2288</v>
      </c>
      <c r="Z291" s="4" t="str">
        <f t="shared" si="18"/>
        <v>In-group</v>
      </c>
      <c r="AA291" s="4" t="str">
        <f t="shared" si="19"/>
        <v>Black-In-group</v>
      </c>
    </row>
    <row r="292" spans="1:27" ht="26" customHeight="1" x14ac:dyDescent="0.2">
      <c r="A292" s="5" t="s">
        <v>154</v>
      </c>
      <c r="B292" s="5" t="s">
        <v>2298</v>
      </c>
      <c r="C292" s="5" t="s">
        <v>169</v>
      </c>
      <c r="D292" s="5" t="s">
        <v>182</v>
      </c>
      <c r="E292" s="5" t="s">
        <v>1937</v>
      </c>
      <c r="F292" s="5" t="s">
        <v>1766</v>
      </c>
      <c r="G292" s="7">
        <v>5</v>
      </c>
      <c r="H292" s="7">
        <v>4</v>
      </c>
      <c r="I292" s="7">
        <v>4</v>
      </c>
      <c r="J292" s="7">
        <v>5</v>
      </c>
      <c r="K292" s="7">
        <f t="shared" si="16"/>
        <v>4.5</v>
      </c>
      <c r="L292" s="6">
        <v>6</v>
      </c>
      <c r="M292" s="6">
        <f t="shared" si="17"/>
        <v>0</v>
      </c>
      <c r="N292" s="5">
        <v>7</v>
      </c>
      <c r="O292" s="5">
        <v>4</v>
      </c>
      <c r="P292" s="5">
        <v>6</v>
      </c>
      <c r="Q292" s="5" t="s">
        <v>212</v>
      </c>
      <c r="R292" s="5" t="s">
        <v>224</v>
      </c>
      <c r="S292" s="5" t="s">
        <v>190</v>
      </c>
      <c r="T292" s="6">
        <v>5</v>
      </c>
      <c r="U292" s="6">
        <v>5</v>
      </c>
      <c r="V292" s="5" t="s">
        <v>309</v>
      </c>
      <c r="W292" s="6">
        <v>0</v>
      </c>
      <c r="X292" s="5" t="s">
        <v>142</v>
      </c>
      <c r="Y292" s="4" t="s">
        <v>2288</v>
      </c>
      <c r="Z292" s="4" t="str">
        <f t="shared" si="18"/>
        <v>In-group</v>
      </c>
      <c r="AA292" s="4" t="str">
        <f t="shared" si="19"/>
        <v>Black-In-group</v>
      </c>
    </row>
    <row r="293" spans="1:27" ht="26" customHeight="1" x14ac:dyDescent="0.2">
      <c r="A293" s="5" t="s">
        <v>154</v>
      </c>
      <c r="B293" s="5" t="s">
        <v>150</v>
      </c>
      <c r="C293" s="5" t="s">
        <v>151</v>
      </c>
      <c r="D293" s="5" t="s">
        <v>182</v>
      </c>
      <c r="E293" s="5" t="s">
        <v>1943</v>
      </c>
      <c r="F293" s="5" t="s">
        <v>1944</v>
      </c>
      <c r="G293" s="7">
        <v>4</v>
      </c>
      <c r="H293" s="7">
        <v>3</v>
      </c>
      <c r="I293" s="7">
        <v>2</v>
      </c>
      <c r="J293" s="7">
        <v>3</v>
      </c>
      <c r="K293" s="7">
        <f t="shared" si="16"/>
        <v>3</v>
      </c>
      <c r="L293" s="6">
        <v>2</v>
      </c>
      <c r="M293" s="6">
        <f t="shared" si="17"/>
        <v>4</v>
      </c>
      <c r="N293" s="5">
        <v>3</v>
      </c>
      <c r="O293" s="5">
        <v>4</v>
      </c>
      <c r="P293" s="5">
        <v>2</v>
      </c>
      <c r="Q293" s="5" t="s">
        <v>224</v>
      </c>
      <c r="R293" s="5" t="s">
        <v>212</v>
      </c>
      <c r="S293" s="5" t="s">
        <v>190</v>
      </c>
      <c r="T293" s="6">
        <v>4</v>
      </c>
      <c r="U293" s="6">
        <v>7</v>
      </c>
      <c r="V293" s="5" t="s">
        <v>192</v>
      </c>
      <c r="W293" s="6">
        <v>5</v>
      </c>
      <c r="X293" s="5" t="s">
        <v>142</v>
      </c>
      <c r="Y293" s="4" t="s">
        <v>2289</v>
      </c>
      <c r="Z293" s="4" t="str">
        <f t="shared" si="18"/>
        <v>No race</v>
      </c>
      <c r="AA293" s="4" t="str">
        <f t="shared" si="19"/>
        <v>No race</v>
      </c>
    </row>
    <row r="294" spans="1:27" ht="26" customHeight="1" x14ac:dyDescent="0.2">
      <c r="A294" s="5" t="s">
        <v>154</v>
      </c>
      <c r="B294" s="5" t="s">
        <v>2298</v>
      </c>
      <c r="C294" s="5" t="s">
        <v>166</v>
      </c>
      <c r="D294" s="5" t="s">
        <v>182</v>
      </c>
      <c r="E294" s="5" t="s">
        <v>1959</v>
      </c>
      <c r="F294" s="5" t="s">
        <v>1960</v>
      </c>
      <c r="G294" s="7">
        <v>4</v>
      </c>
      <c r="H294" s="7">
        <v>5</v>
      </c>
      <c r="I294" s="7">
        <v>3</v>
      </c>
      <c r="J294" s="7">
        <v>5</v>
      </c>
      <c r="K294" s="7">
        <f t="shared" si="16"/>
        <v>4.25</v>
      </c>
      <c r="L294" s="6">
        <v>3</v>
      </c>
      <c r="M294" s="6">
        <f t="shared" si="17"/>
        <v>3</v>
      </c>
      <c r="N294" s="5">
        <v>7</v>
      </c>
      <c r="O294" s="5">
        <v>7</v>
      </c>
      <c r="P294" s="5">
        <v>7</v>
      </c>
      <c r="Q294" s="5" t="s">
        <v>223</v>
      </c>
      <c r="R294" s="5" t="s">
        <v>223</v>
      </c>
      <c r="S294" s="5" t="s">
        <v>223</v>
      </c>
      <c r="T294" s="6">
        <v>1</v>
      </c>
      <c r="U294" s="6">
        <v>8</v>
      </c>
      <c r="V294" s="5" t="s">
        <v>192</v>
      </c>
      <c r="W294" s="6">
        <v>1</v>
      </c>
      <c r="X294" s="5" t="s">
        <v>142</v>
      </c>
      <c r="Y294" s="4" t="s">
        <v>2288</v>
      </c>
      <c r="Z294" s="4" t="str">
        <f t="shared" si="18"/>
        <v>In-group</v>
      </c>
      <c r="AA294" s="4" t="str">
        <f t="shared" si="19"/>
        <v>Black-In-group</v>
      </c>
    </row>
    <row r="295" spans="1:27" ht="26" customHeight="1" x14ac:dyDescent="0.2">
      <c r="A295" s="5" t="s">
        <v>154</v>
      </c>
      <c r="B295" s="5" t="s">
        <v>2298</v>
      </c>
      <c r="C295" s="5" t="s">
        <v>151</v>
      </c>
      <c r="D295" s="5" t="s">
        <v>182</v>
      </c>
      <c r="E295" s="5" t="s">
        <v>1964</v>
      </c>
      <c r="F295" s="5" t="s">
        <v>1965</v>
      </c>
      <c r="G295" s="7">
        <v>3</v>
      </c>
      <c r="H295" s="7">
        <v>4</v>
      </c>
      <c r="I295" s="7">
        <v>4</v>
      </c>
      <c r="J295" s="7">
        <v>3</v>
      </c>
      <c r="K295" s="7">
        <f t="shared" si="16"/>
        <v>3.5</v>
      </c>
      <c r="L295" s="6">
        <v>4.5999999999999996</v>
      </c>
      <c r="M295" s="6">
        <f t="shared" si="17"/>
        <v>1.4000000000000004</v>
      </c>
      <c r="N295" s="5">
        <v>4</v>
      </c>
      <c r="O295" s="5">
        <v>6</v>
      </c>
      <c r="P295" s="5">
        <v>4</v>
      </c>
      <c r="Q295" s="5" t="s">
        <v>212</v>
      </c>
      <c r="R295" s="5" t="s">
        <v>190</v>
      </c>
      <c r="S295" s="5" t="s">
        <v>191</v>
      </c>
      <c r="T295" s="6">
        <v>3</v>
      </c>
      <c r="U295" s="6">
        <v>1</v>
      </c>
      <c r="V295" s="5" t="s">
        <v>192</v>
      </c>
      <c r="W295" s="6">
        <v>5</v>
      </c>
      <c r="X295" s="5" t="s">
        <v>1966</v>
      </c>
      <c r="Y295" s="4" t="s">
        <v>2289</v>
      </c>
      <c r="Z295" s="4" t="str">
        <f t="shared" si="18"/>
        <v>No race</v>
      </c>
      <c r="AA295" s="4" t="str">
        <f t="shared" si="19"/>
        <v>No race</v>
      </c>
    </row>
    <row r="296" spans="1:27" ht="26" customHeight="1" x14ac:dyDescent="0.2">
      <c r="A296" s="5" t="s">
        <v>154</v>
      </c>
      <c r="B296" s="5" t="s">
        <v>2298</v>
      </c>
      <c r="C296" s="5" t="s">
        <v>581</v>
      </c>
      <c r="D296" s="5" t="s">
        <v>182</v>
      </c>
      <c r="E296" s="5" t="s">
        <v>1970</v>
      </c>
      <c r="F296" s="5" t="s">
        <v>1971</v>
      </c>
      <c r="G296" s="7">
        <v>5</v>
      </c>
      <c r="H296" s="7">
        <v>5</v>
      </c>
      <c r="I296" s="7">
        <v>4</v>
      </c>
      <c r="J296" s="7">
        <v>4</v>
      </c>
      <c r="K296" s="7">
        <f t="shared" si="16"/>
        <v>4.5</v>
      </c>
      <c r="L296" s="6">
        <v>5.0999999999999996</v>
      </c>
      <c r="M296" s="6">
        <f t="shared" si="17"/>
        <v>0.90000000000000036</v>
      </c>
      <c r="N296" s="5">
        <v>6</v>
      </c>
      <c r="O296" s="5">
        <v>6</v>
      </c>
      <c r="P296" s="5">
        <v>6</v>
      </c>
      <c r="Q296" s="5" t="s">
        <v>290</v>
      </c>
      <c r="R296" s="5" t="s">
        <v>290</v>
      </c>
      <c r="S296" s="5" t="s">
        <v>224</v>
      </c>
      <c r="T296" s="6">
        <v>8</v>
      </c>
      <c r="U296" s="6">
        <v>9</v>
      </c>
      <c r="V296" s="5" t="s">
        <v>192</v>
      </c>
      <c r="W296" s="6">
        <v>9</v>
      </c>
      <c r="X296" s="5" t="s">
        <v>225</v>
      </c>
      <c r="Y296" s="4" t="s">
        <v>2288</v>
      </c>
      <c r="Z296" s="4" t="str">
        <f t="shared" si="18"/>
        <v>In-group</v>
      </c>
      <c r="AA296" s="4" t="str">
        <f t="shared" si="19"/>
        <v>Black-In-group</v>
      </c>
    </row>
    <row r="297" spans="1:27" ht="26" customHeight="1" x14ac:dyDescent="0.2">
      <c r="A297" s="5" t="s">
        <v>154</v>
      </c>
      <c r="B297" s="5" t="s">
        <v>2298</v>
      </c>
      <c r="C297" s="5" t="s">
        <v>581</v>
      </c>
      <c r="D297" s="5" t="s">
        <v>182</v>
      </c>
      <c r="E297" s="5" t="s">
        <v>1981</v>
      </c>
      <c r="F297" s="5" t="s">
        <v>1982</v>
      </c>
      <c r="G297" s="7">
        <v>5</v>
      </c>
      <c r="H297" s="7">
        <v>3</v>
      </c>
      <c r="I297" s="7">
        <v>4</v>
      </c>
      <c r="J297" s="7">
        <v>4</v>
      </c>
      <c r="K297" s="7">
        <f t="shared" si="16"/>
        <v>4</v>
      </c>
      <c r="L297" s="6">
        <v>2</v>
      </c>
      <c r="M297" s="6">
        <f t="shared" si="17"/>
        <v>4</v>
      </c>
      <c r="N297" s="5">
        <v>2</v>
      </c>
      <c r="O297" s="5">
        <v>3</v>
      </c>
      <c r="P297" s="5">
        <v>2</v>
      </c>
      <c r="Q297" s="5" t="s">
        <v>290</v>
      </c>
      <c r="R297" s="5" t="s">
        <v>191</v>
      </c>
      <c r="S297" s="5" t="s">
        <v>223</v>
      </c>
      <c r="T297" s="6">
        <v>2</v>
      </c>
      <c r="U297" s="6">
        <v>2</v>
      </c>
      <c r="V297" s="5" t="s">
        <v>192</v>
      </c>
      <c r="W297" s="6">
        <v>5</v>
      </c>
      <c r="X297" s="5" t="s">
        <v>225</v>
      </c>
      <c r="Y297" s="4" t="s">
        <v>2288</v>
      </c>
      <c r="Z297" s="4" t="str">
        <f t="shared" si="18"/>
        <v>In-group</v>
      </c>
      <c r="AA297" s="4" t="str">
        <f t="shared" si="19"/>
        <v>Black-In-group</v>
      </c>
    </row>
    <row r="298" spans="1:27" ht="26" customHeight="1" x14ac:dyDescent="0.2">
      <c r="A298" s="5" t="s">
        <v>154</v>
      </c>
      <c r="B298" s="5" t="s">
        <v>2298</v>
      </c>
      <c r="C298" s="5" t="s">
        <v>151</v>
      </c>
      <c r="D298" s="5" t="s">
        <v>182</v>
      </c>
      <c r="E298" s="5" t="s">
        <v>1986</v>
      </c>
      <c r="F298" s="5" t="s">
        <v>1987</v>
      </c>
      <c r="G298" s="7">
        <v>3</v>
      </c>
      <c r="H298" s="7">
        <v>4</v>
      </c>
      <c r="I298" s="7">
        <v>4</v>
      </c>
      <c r="J298" s="7">
        <v>5</v>
      </c>
      <c r="K298" s="7">
        <f t="shared" si="16"/>
        <v>4</v>
      </c>
      <c r="L298" s="6">
        <v>4.4000000000000004</v>
      </c>
      <c r="M298" s="6">
        <f t="shared" si="17"/>
        <v>1.5999999999999996</v>
      </c>
      <c r="N298" s="5">
        <v>5</v>
      </c>
      <c r="O298" s="5">
        <v>6</v>
      </c>
      <c r="P298" s="5">
        <v>6</v>
      </c>
      <c r="Q298" s="5" t="s">
        <v>190</v>
      </c>
      <c r="R298" s="5" t="s">
        <v>224</v>
      </c>
      <c r="S298" s="5" t="s">
        <v>224</v>
      </c>
      <c r="T298" s="6">
        <v>8</v>
      </c>
      <c r="U298" s="6">
        <v>7</v>
      </c>
      <c r="V298" s="5" t="s">
        <v>192</v>
      </c>
      <c r="W298" s="6">
        <v>7</v>
      </c>
      <c r="X298" s="5" t="s">
        <v>1988</v>
      </c>
      <c r="Y298" s="4" t="s">
        <v>2290</v>
      </c>
      <c r="Z298" s="4" t="str">
        <f t="shared" si="18"/>
        <v>Out-group</v>
      </c>
      <c r="AA298" s="4" t="str">
        <f t="shared" si="19"/>
        <v>Black-Out-group</v>
      </c>
    </row>
    <row r="299" spans="1:27" ht="26" customHeight="1" x14ac:dyDescent="0.2">
      <c r="A299" s="5" t="s">
        <v>154</v>
      </c>
      <c r="B299" s="5" t="s">
        <v>2298</v>
      </c>
      <c r="C299" s="5" t="s">
        <v>169</v>
      </c>
      <c r="D299" s="5" t="s">
        <v>182</v>
      </c>
      <c r="E299" s="5" t="s">
        <v>1992</v>
      </c>
      <c r="F299" s="5" t="s">
        <v>1993</v>
      </c>
      <c r="G299" s="7">
        <v>3</v>
      </c>
      <c r="H299" s="7">
        <v>5</v>
      </c>
      <c r="I299" s="7">
        <v>4</v>
      </c>
      <c r="J299" s="7">
        <v>1</v>
      </c>
      <c r="K299" s="7">
        <f t="shared" si="16"/>
        <v>3.25</v>
      </c>
      <c r="L299" s="6">
        <v>2</v>
      </c>
      <c r="M299" s="6">
        <f t="shared" si="17"/>
        <v>4</v>
      </c>
      <c r="N299" s="5">
        <v>6</v>
      </c>
      <c r="O299" s="5">
        <v>6</v>
      </c>
      <c r="P299" s="5">
        <v>6</v>
      </c>
      <c r="Q299" s="5" t="s">
        <v>190</v>
      </c>
      <c r="R299" s="5" t="s">
        <v>190</v>
      </c>
      <c r="S299" s="5" t="s">
        <v>191</v>
      </c>
      <c r="T299" s="6">
        <v>5</v>
      </c>
      <c r="U299" s="6">
        <v>2</v>
      </c>
      <c r="V299" s="5" t="s">
        <v>192</v>
      </c>
      <c r="W299" s="6">
        <v>6</v>
      </c>
      <c r="X299" s="5" t="s">
        <v>142</v>
      </c>
      <c r="Y299" s="4" t="s">
        <v>2290</v>
      </c>
      <c r="Z299" s="4" t="str">
        <f t="shared" si="18"/>
        <v>Out-group</v>
      </c>
      <c r="AA299" s="4" t="str">
        <f t="shared" si="19"/>
        <v>Black-Out-group</v>
      </c>
    </row>
    <row r="300" spans="1:27" ht="26" customHeight="1" x14ac:dyDescent="0.2">
      <c r="A300" s="5" t="s">
        <v>154</v>
      </c>
      <c r="B300" s="5" t="s">
        <v>2298</v>
      </c>
      <c r="C300" s="5" t="s">
        <v>166</v>
      </c>
      <c r="D300" s="5" t="s">
        <v>182</v>
      </c>
      <c r="E300" s="5" t="s">
        <v>520</v>
      </c>
      <c r="F300" s="5" t="s">
        <v>521</v>
      </c>
      <c r="G300" s="7">
        <v>2</v>
      </c>
      <c r="H300" s="7">
        <v>2</v>
      </c>
      <c r="I300" s="7">
        <v>1</v>
      </c>
      <c r="J300" s="7">
        <v>2</v>
      </c>
      <c r="K300" s="7">
        <f t="shared" si="16"/>
        <v>1.75</v>
      </c>
      <c r="L300" s="6">
        <v>2</v>
      </c>
      <c r="M300" s="6">
        <f t="shared" si="17"/>
        <v>4</v>
      </c>
      <c r="N300" s="5">
        <v>4</v>
      </c>
      <c r="O300" s="5">
        <v>2</v>
      </c>
      <c r="P300" s="5">
        <v>3</v>
      </c>
      <c r="Q300" s="5" t="s">
        <v>190</v>
      </c>
      <c r="R300" s="5" t="s">
        <v>191</v>
      </c>
      <c r="S300" s="5" t="s">
        <v>223</v>
      </c>
      <c r="T300" s="6">
        <v>7</v>
      </c>
      <c r="U300" s="6">
        <v>8</v>
      </c>
      <c r="V300" s="5" t="s">
        <v>192</v>
      </c>
      <c r="W300" s="6">
        <v>8</v>
      </c>
      <c r="X300" s="5" t="s">
        <v>345</v>
      </c>
      <c r="Y300" s="4" t="s">
        <v>2288</v>
      </c>
      <c r="Z300" s="4" t="str">
        <f t="shared" si="18"/>
        <v>In-group</v>
      </c>
      <c r="AA300" s="4" t="str">
        <f t="shared" si="19"/>
        <v>Black-In-group</v>
      </c>
    </row>
    <row r="301" spans="1:27" ht="26" customHeight="1" x14ac:dyDescent="0.2">
      <c r="A301" s="5" t="s">
        <v>154</v>
      </c>
      <c r="B301" s="5" t="s">
        <v>150</v>
      </c>
      <c r="C301" s="5" t="s">
        <v>166</v>
      </c>
      <c r="D301" s="5" t="s">
        <v>182</v>
      </c>
      <c r="E301" s="5" t="s">
        <v>2003</v>
      </c>
      <c r="F301" s="5" t="s">
        <v>2004</v>
      </c>
      <c r="G301" s="7">
        <v>2</v>
      </c>
      <c r="H301" s="7">
        <v>4</v>
      </c>
      <c r="I301" s="7">
        <v>2</v>
      </c>
      <c r="J301" s="7">
        <v>3</v>
      </c>
      <c r="K301" s="7">
        <f t="shared" si="16"/>
        <v>2.75</v>
      </c>
      <c r="L301" s="6">
        <v>4.2</v>
      </c>
      <c r="M301" s="6">
        <f t="shared" si="17"/>
        <v>1.7999999999999998</v>
      </c>
      <c r="N301" s="5">
        <v>3</v>
      </c>
      <c r="O301" s="5">
        <v>5</v>
      </c>
      <c r="P301" s="5">
        <v>5</v>
      </c>
      <c r="Q301" s="5" t="s">
        <v>191</v>
      </c>
      <c r="R301" s="5" t="s">
        <v>190</v>
      </c>
      <c r="S301" s="5" t="s">
        <v>223</v>
      </c>
      <c r="T301" s="6">
        <v>6</v>
      </c>
      <c r="U301" s="6">
        <v>8</v>
      </c>
      <c r="V301" s="5" t="s">
        <v>192</v>
      </c>
      <c r="W301" s="6">
        <v>7</v>
      </c>
      <c r="X301" s="5" t="s">
        <v>142</v>
      </c>
      <c r="Y301" s="4" t="s">
        <v>2290</v>
      </c>
      <c r="Z301" s="4" t="str">
        <f t="shared" si="18"/>
        <v>In-group</v>
      </c>
      <c r="AA301" s="4" t="str">
        <f t="shared" si="19"/>
        <v>White-In-group</v>
      </c>
    </row>
    <row r="302" spans="1:27" ht="26" customHeight="1" x14ac:dyDescent="0.2">
      <c r="A302" s="5" t="s">
        <v>154</v>
      </c>
      <c r="B302" s="5" t="s">
        <v>2298</v>
      </c>
      <c r="C302" s="5" t="s">
        <v>151</v>
      </c>
      <c r="D302" s="5" t="s">
        <v>182</v>
      </c>
      <c r="E302" s="5" t="s">
        <v>429</v>
      </c>
      <c r="F302" s="5" t="s">
        <v>430</v>
      </c>
      <c r="G302" s="7">
        <v>2</v>
      </c>
      <c r="H302" s="7">
        <v>3</v>
      </c>
      <c r="I302" s="7">
        <v>5</v>
      </c>
      <c r="J302" s="7">
        <v>5</v>
      </c>
      <c r="K302" s="7">
        <f t="shared" si="16"/>
        <v>3.75</v>
      </c>
      <c r="L302" s="6">
        <v>2</v>
      </c>
      <c r="M302" s="6">
        <f t="shared" si="17"/>
        <v>4</v>
      </c>
      <c r="N302" s="5">
        <v>5</v>
      </c>
      <c r="O302" s="5">
        <v>3</v>
      </c>
      <c r="P302" s="5">
        <v>4</v>
      </c>
      <c r="Q302" s="5" t="s">
        <v>191</v>
      </c>
      <c r="R302" s="5" t="s">
        <v>191</v>
      </c>
      <c r="S302" s="5" t="s">
        <v>223</v>
      </c>
      <c r="T302" s="6">
        <v>5</v>
      </c>
      <c r="U302" s="6">
        <v>4</v>
      </c>
      <c r="V302" s="5" t="s">
        <v>192</v>
      </c>
      <c r="W302" s="6">
        <v>8</v>
      </c>
      <c r="X302" s="5" t="s">
        <v>431</v>
      </c>
      <c r="Y302" s="4" t="s">
        <v>2289</v>
      </c>
      <c r="Z302" s="4" t="str">
        <f t="shared" si="18"/>
        <v>No race</v>
      </c>
      <c r="AA302" s="4" t="str">
        <f t="shared" si="19"/>
        <v>No race</v>
      </c>
    </row>
    <row r="303" spans="1:27" ht="26" customHeight="1" x14ac:dyDescent="0.2">
      <c r="A303" s="5" t="s">
        <v>154</v>
      </c>
      <c r="B303" s="5" t="s">
        <v>150</v>
      </c>
      <c r="C303" s="5" t="s">
        <v>169</v>
      </c>
      <c r="D303" s="5" t="s">
        <v>182</v>
      </c>
      <c r="E303" s="5" t="s">
        <v>2019</v>
      </c>
      <c r="F303" s="5" t="s">
        <v>2020</v>
      </c>
      <c r="G303" s="7">
        <v>4</v>
      </c>
      <c r="H303" s="7">
        <v>2</v>
      </c>
      <c r="I303" s="7">
        <v>4</v>
      </c>
      <c r="J303" s="7">
        <v>3</v>
      </c>
      <c r="K303" s="7">
        <f t="shared" si="16"/>
        <v>3.25</v>
      </c>
      <c r="L303" s="6">
        <v>4.0999999999999996</v>
      </c>
      <c r="M303" s="6">
        <f t="shared" si="17"/>
        <v>1.9000000000000004</v>
      </c>
      <c r="N303" s="5">
        <v>6</v>
      </c>
      <c r="O303" s="5">
        <v>7</v>
      </c>
      <c r="P303" s="5">
        <v>5</v>
      </c>
      <c r="Q303" s="5" t="s">
        <v>212</v>
      </c>
      <c r="R303" s="5" t="s">
        <v>224</v>
      </c>
      <c r="S303" s="5" t="s">
        <v>190</v>
      </c>
      <c r="T303" s="6">
        <v>5</v>
      </c>
      <c r="U303" s="6">
        <v>4</v>
      </c>
      <c r="V303" s="5" t="s">
        <v>192</v>
      </c>
      <c r="W303" s="6">
        <v>6</v>
      </c>
      <c r="X303" s="5" t="s">
        <v>1592</v>
      </c>
      <c r="Y303" s="4" t="s">
        <v>2289</v>
      </c>
      <c r="Z303" s="4" t="str">
        <f t="shared" si="18"/>
        <v>No race</v>
      </c>
      <c r="AA303" s="4" t="str">
        <f t="shared" si="19"/>
        <v>No race</v>
      </c>
    </row>
    <row r="304" spans="1:27" ht="26" customHeight="1" x14ac:dyDescent="0.2">
      <c r="A304" s="5" t="s">
        <v>154</v>
      </c>
      <c r="B304" s="5" t="s">
        <v>150</v>
      </c>
      <c r="C304" s="5" t="s">
        <v>147</v>
      </c>
      <c r="D304" s="5" t="s">
        <v>182</v>
      </c>
      <c r="E304" s="5" t="s">
        <v>334</v>
      </c>
      <c r="F304" s="5" t="s">
        <v>334</v>
      </c>
      <c r="G304" s="7">
        <v>3</v>
      </c>
      <c r="H304" s="7">
        <v>4</v>
      </c>
      <c r="I304" s="7">
        <v>3</v>
      </c>
      <c r="J304" s="7">
        <v>2</v>
      </c>
      <c r="K304" s="7">
        <f t="shared" si="16"/>
        <v>3</v>
      </c>
      <c r="L304" s="6">
        <v>2.5</v>
      </c>
      <c r="M304" s="6">
        <f t="shared" si="17"/>
        <v>3.5</v>
      </c>
      <c r="N304" s="5">
        <v>4</v>
      </c>
      <c r="O304" s="5">
        <v>2</v>
      </c>
      <c r="P304" s="5">
        <v>5</v>
      </c>
      <c r="Q304" s="5" t="s">
        <v>212</v>
      </c>
      <c r="R304" s="5" t="s">
        <v>191</v>
      </c>
      <c r="S304" s="5" t="s">
        <v>190</v>
      </c>
      <c r="T304" s="6">
        <v>3</v>
      </c>
      <c r="U304" s="6">
        <v>6</v>
      </c>
      <c r="V304" s="5" t="s">
        <v>192</v>
      </c>
      <c r="W304" s="6">
        <v>5</v>
      </c>
      <c r="X304" s="5" t="s">
        <v>142</v>
      </c>
      <c r="Y304" s="4" t="s">
        <v>2288</v>
      </c>
      <c r="Z304" s="4" t="str">
        <f t="shared" si="18"/>
        <v>Out-group</v>
      </c>
      <c r="AA304" s="4" t="str">
        <f t="shared" si="19"/>
        <v>White-Out-group</v>
      </c>
    </row>
    <row r="305" spans="1:27" ht="26" customHeight="1" x14ac:dyDescent="0.2">
      <c r="A305" s="5" t="s">
        <v>154</v>
      </c>
      <c r="B305" s="5" t="s">
        <v>150</v>
      </c>
      <c r="C305" s="5" t="s">
        <v>169</v>
      </c>
      <c r="D305" s="5" t="s">
        <v>182</v>
      </c>
      <c r="E305" s="5" t="s">
        <v>2033</v>
      </c>
      <c r="F305" s="5" t="s">
        <v>2034</v>
      </c>
      <c r="G305" s="7">
        <v>5</v>
      </c>
      <c r="H305" s="7">
        <v>4</v>
      </c>
      <c r="I305" s="7">
        <v>3</v>
      </c>
      <c r="J305" s="7">
        <v>2</v>
      </c>
      <c r="K305" s="7">
        <f t="shared" si="16"/>
        <v>3.5</v>
      </c>
      <c r="L305" s="6">
        <v>2.9</v>
      </c>
      <c r="M305" s="6">
        <f t="shared" si="17"/>
        <v>3.1</v>
      </c>
      <c r="N305" s="5">
        <v>7</v>
      </c>
      <c r="O305" s="5">
        <v>7</v>
      </c>
      <c r="P305" s="5">
        <v>7</v>
      </c>
      <c r="Q305" s="5" t="s">
        <v>290</v>
      </c>
      <c r="R305" s="5" t="s">
        <v>224</v>
      </c>
      <c r="S305" s="5" t="s">
        <v>212</v>
      </c>
      <c r="T305" s="6">
        <v>7</v>
      </c>
      <c r="U305" s="6">
        <v>7</v>
      </c>
      <c r="V305" s="5" t="s">
        <v>192</v>
      </c>
      <c r="W305" s="6">
        <v>6</v>
      </c>
      <c r="X305" s="5" t="s">
        <v>142</v>
      </c>
      <c r="Y305" s="4" t="s">
        <v>2290</v>
      </c>
      <c r="Z305" s="4" t="str">
        <f t="shared" si="18"/>
        <v>In-group</v>
      </c>
      <c r="AA305" s="4" t="str">
        <f t="shared" si="19"/>
        <v>White-In-group</v>
      </c>
    </row>
    <row r="306" spans="1:27" ht="26" customHeight="1" x14ac:dyDescent="0.2">
      <c r="A306" s="5" t="s">
        <v>154</v>
      </c>
      <c r="B306" s="5" t="s">
        <v>2298</v>
      </c>
      <c r="C306" s="5" t="s">
        <v>151</v>
      </c>
      <c r="D306" s="5" t="s">
        <v>182</v>
      </c>
      <c r="E306" s="5" t="s">
        <v>1805</v>
      </c>
      <c r="F306" s="5" t="s">
        <v>1988</v>
      </c>
      <c r="G306" s="7">
        <v>1</v>
      </c>
      <c r="H306" s="7">
        <v>2</v>
      </c>
      <c r="I306" s="7">
        <v>1</v>
      </c>
      <c r="J306" s="7">
        <v>2</v>
      </c>
      <c r="K306" s="7">
        <f t="shared" si="16"/>
        <v>1.5</v>
      </c>
      <c r="L306" s="6">
        <v>2.2999999999999998</v>
      </c>
      <c r="M306" s="6">
        <f t="shared" si="17"/>
        <v>3.7</v>
      </c>
      <c r="N306" s="5">
        <v>4</v>
      </c>
      <c r="O306" s="5">
        <v>5</v>
      </c>
      <c r="P306" s="5">
        <v>5</v>
      </c>
      <c r="Q306" s="5" t="s">
        <v>290</v>
      </c>
      <c r="R306" s="5" t="s">
        <v>224</v>
      </c>
      <c r="S306" s="5" t="s">
        <v>224</v>
      </c>
      <c r="T306" s="6">
        <v>5</v>
      </c>
      <c r="U306" s="6">
        <v>3</v>
      </c>
      <c r="V306" s="5" t="s">
        <v>192</v>
      </c>
      <c r="W306" s="6">
        <v>5</v>
      </c>
      <c r="X306" s="5" t="s">
        <v>1988</v>
      </c>
      <c r="Y306" s="4" t="s">
        <v>2288</v>
      </c>
      <c r="Z306" s="4" t="str">
        <f t="shared" si="18"/>
        <v>In-group</v>
      </c>
      <c r="AA306" s="4" t="str">
        <f t="shared" si="19"/>
        <v>Black-In-group</v>
      </c>
    </row>
    <row r="307" spans="1:27" ht="26" customHeight="1" x14ac:dyDescent="0.2">
      <c r="A307" s="5" t="s">
        <v>154</v>
      </c>
      <c r="B307" s="5" t="s">
        <v>2298</v>
      </c>
      <c r="C307" s="5" t="s">
        <v>151</v>
      </c>
      <c r="D307" s="5" t="s">
        <v>182</v>
      </c>
      <c r="E307" s="5" t="s">
        <v>225</v>
      </c>
      <c r="F307" s="5" t="s">
        <v>2044</v>
      </c>
      <c r="G307" s="7">
        <v>2</v>
      </c>
      <c r="H307" s="7">
        <v>1</v>
      </c>
      <c r="I307" s="7">
        <v>2</v>
      </c>
      <c r="J307" s="7">
        <v>1</v>
      </c>
      <c r="K307" s="7">
        <f t="shared" si="16"/>
        <v>1.5</v>
      </c>
      <c r="L307" s="6">
        <v>4.9000000000000004</v>
      </c>
      <c r="M307" s="6">
        <f t="shared" si="17"/>
        <v>1.0999999999999996</v>
      </c>
      <c r="N307" s="5">
        <v>6</v>
      </c>
      <c r="O307" s="5">
        <v>3</v>
      </c>
      <c r="P307" s="5">
        <v>5</v>
      </c>
      <c r="Q307" s="5" t="s">
        <v>224</v>
      </c>
      <c r="R307" s="5" t="s">
        <v>290</v>
      </c>
      <c r="S307" s="5" t="s">
        <v>224</v>
      </c>
      <c r="T307" s="6">
        <v>7</v>
      </c>
      <c r="U307" s="6">
        <v>8</v>
      </c>
      <c r="V307" s="5" t="s">
        <v>192</v>
      </c>
      <c r="W307" s="6">
        <v>5</v>
      </c>
      <c r="X307" s="5" t="s">
        <v>362</v>
      </c>
      <c r="Y307" s="4" t="s">
        <v>2289</v>
      </c>
      <c r="Z307" s="4" t="str">
        <f t="shared" si="18"/>
        <v>No race</v>
      </c>
      <c r="AA307" s="4" t="str">
        <f t="shared" si="19"/>
        <v>No race</v>
      </c>
    </row>
    <row r="308" spans="1:27" ht="26" customHeight="1" x14ac:dyDescent="0.2">
      <c r="A308" s="5" t="s">
        <v>154</v>
      </c>
      <c r="B308" s="5" t="s">
        <v>2298</v>
      </c>
      <c r="C308" s="5" t="s">
        <v>151</v>
      </c>
      <c r="D308" s="5" t="s">
        <v>182</v>
      </c>
      <c r="E308" s="5" t="s">
        <v>2055</v>
      </c>
      <c r="F308" s="5" t="s">
        <v>2056</v>
      </c>
      <c r="G308" s="7">
        <v>4</v>
      </c>
      <c r="H308" s="7">
        <v>3</v>
      </c>
      <c r="I308" s="7">
        <v>4</v>
      </c>
      <c r="J308" s="7">
        <v>4</v>
      </c>
      <c r="K308" s="7">
        <f t="shared" si="16"/>
        <v>3.75</v>
      </c>
      <c r="L308" s="6">
        <v>2</v>
      </c>
      <c r="M308" s="6">
        <f t="shared" si="17"/>
        <v>4</v>
      </c>
      <c r="N308" s="5">
        <v>5</v>
      </c>
      <c r="O308" s="5">
        <v>4</v>
      </c>
      <c r="P308" s="5">
        <v>4</v>
      </c>
      <c r="Q308" s="5" t="s">
        <v>212</v>
      </c>
      <c r="R308" s="5" t="s">
        <v>190</v>
      </c>
      <c r="S308" s="5" t="s">
        <v>212</v>
      </c>
      <c r="T308" s="6">
        <v>7</v>
      </c>
      <c r="U308" s="6">
        <v>8</v>
      </c>
      <c r="V308" s="5" t="s">
        <v>192</v>
      </c>
      <c r="W308" s="6">
        <v>8</v>
      </c>
      <c r="X308" s="5" t="s">
        <v>142</v>
      </c>
      <c r="Y308" s="4" t="s">
        <v>2288</v>
      </c>
      <c r="Z308" s="4" t="str">
        <f t="shared" si="18"/>
        <v>In-group</v>
      </c>
      <c r="AA308" s="4" t="str">
        <f t="shared" si="19"/>
        <v>Black-In-group</v>
      </c>
    </row>
    <row r="309" spans="1:27" ht="26" customHeight="1" x14ac:dyDescent="0.2">
      <c r="A309" s="5" t="s">
        <v>154</v>
      </c>
      <c r="B309" s="5" t="s">
        <v>2298</v>
      </c>
      <c r="C309" s="5" t="s">
        <v>169</v>
      </c>
      <c r="D309" s="5" t="s">
        <v>182</v>
      </c>
      <c r="E309" s="5" t="s">
        <v>219</v>
      </c>
      <c r="F309" s="5" t="s">
        <v>220</v>
      </c>
      <c r="G309" s="7">
        <v>1</v>
      </c>
      <c r="H309" s="7">
        <v>5</v>
      </c>
      <c r="I309" s="7">
        <v>5</v>
      </c>
      <c r="J309" s="7">
        <v>3</v>
      </c>
      <c r="K309" s="7">
        <f t="shared" si="16"/>
        <v>3.5</v>
      </c>
      <c r="L309" s="6">
        <v>2.1</v>
      </c>
      <c r="M309" s="6">
        <f t="shared" si="17"/>
        <v>3.9</v>
      </c>
      <c r="N309" s="5">
        <v>2</v>
      </c>
      <c r="O309" s="5">
        <v>1</v>
      </c>
      <c r="P309" s="5">
        <v>1</v>
      </c>
      <c r="Q309" s="5" t="s">
        <v>223</v>
      </c>
      <c r="R309" s="5" t="s">
        <v>224</v>
      </c>
      <c r="S309" s="5" t="s">
        <v>223</v>
      </c>
      <c r="T309" s="6">
        <v>3</v>
      </c>
      <c r="U309" s="6">
        <v>3</v>
      </c>
      <c r="V309" s="5" t="s">
        <v>192</v>
      </c>
      <c r="W309" s="6">
        <v>3</v>
      </c>
      <c r="X309" s="5" t="s">
        <v>225</v>
      </c>
      <c r="Y309" s="4" t="s">
        <v>2288</v>
      </c>
      <c r="Z309" s="4" t="str">
        <f t="shared" si="18"/>
        <v>In-group</v>
      </c>
      <c r="AA309" s="4" t="str">
        <f t="shared" si="19"/>
        <v>Black-In-group</v>
      </c>
    </row>
    <row r="310" spans="1:27" ht="26" customHeight="1" x14ac:dyDescent="0.2">
      <c r="A310" s="5" t="s">
        <v>154</v>
      </c>
      <c r="B310" s="5" t="s">
        <v>2298</v>
      </c>
      <c r="C310" s="5" t="s">
        <v>151</v>
      </c>
      <c r="D310" s="5" t="s">
        <v>182</v>
      </c>
      <c r="E310" s="5" t="s">
        <v>2074</v>
      </c>
      <c r="F310" s="5" t="s">
        <v>2075</v>
      </c>
      <c r="G310" s="7">
        <v>5</v>
      </c>
      <c r="H310" s="7">
        <v>5</v>
      </c>
      <c r="I310" s="7">
        <v>5</v>
      </c>
      <c r="J310" s="7">
        <v>5</v>
      </c>
      <c r="K310" s="7">
        <f t="shared" si="16"/>
        <v>5</v>
      </c>
      <c r="L310" s="6">
        <v>4</v>
      </c>
      <c r="M310" s="6">
        <f t="shared" si="17"/>
        <v>2</v>
      </c>
      <c r="N310" s="5">
        <v>7</v>
      </c>
      <c r="O310" s="5">
        <v>7</v>
      </c>
      <c r="P310" s="5">
        <v>7</v>
      </c>
      <c r="Q310" s="5" t="s">
        <v>223</v>
      </c>
      <c r="R310" s="5" t="s">
        <v>223</v>
      </c>
      <c r="S310" s="5" t="s">
        <v>223</v>
      </c>
      <c r="T310" s="6">
        <v>2</v>
      </c>
      <c r="U310" s="6">
        <v>1</v>
      </c>
      <c r="V310" s="5" t="s">
        <v>192</v>
      </c>
      <c r="W310" s="6">
        <v>2</v>
      </c>
      <c r="X310" s="5" t="s">
        <v>2076</v>
      </c>
      <c r="Y310" s="4" t="s">
        <v>2290</v>
      </c>
      <c r="Z310" s="4" t="str">
        <f t="shared" si="18"/>
        <v>Out-group</v>
      </c>
      <c r="AA310" s="4" t="str">
        <f t="shared" si="19"/>
        <v>Black-Out-group</v>
      </c>
    </row>
    <row r="311" spans="1:27" ht="26" customHeight="1" x14ac:dyDescent="0.2">
      <c r="A311" s="5" t="s">
        <v>154</v>
      </c>
      <c r="B311" s="5" t="s">
        <v>2298</v>
      </c>
      <c r="C311" s="5" t="s">
        <v>166</v>
      </c>
      <c r="D311" s="5" t="s">
        <v>182</v>
      </c>
      <c r="E311" s="5" t="s">
        <v>2080</v>
      </c>
      <c r="F311" s="5" t="s">
        <v>2080</v>
      </c>
      <c r="G311" s="7">
        <v>2</v>
      </c>
      <c r="H311" s="7">
        <v>3</v>
      </c>
      <c r="I311" s="7">
        <v>2</v>
      </c>
      <c r="J311" s="7">
        <v>3</v>
      </c>
      <c r="K311" s="7">
        <f t="shared" si="16"/>
        <v>2.5</v>
      </c>
      <c r="L311" s="6">
        <v>6</v>
      </c>
      <c r="M311" s="6">
        <f t="shared" si="17"/>
        <v>0</v>
      </c>
      <c r="N311" s="5">
        <v>4</v>
      </c>
      <c r="O311" s="5">
        <v>4</v>
      </c>
      <c r="P311" s="5">
        <v>3</v>
      </c>
      <c r="Q311" s="5" t="s">
        <v>191</v>
      </c>
      <c r="R311" s="5" t="s">
        <v>190</v>
      </c>
      <c r="S311" s="5" t="s">
        <v>212</v>
      </c>
      <c r="T311" s="6">
        <v>9</v>
      </c>
      <c r="U311" s="6">
        <v>8</v>
      </c>
      <c r="V311" s="5" t="s">
        <v>192</v>
      </c>
      <c r="W311" s="6">
        <v>9</v>
      </c>
      <c r="X311" s="5" t="s">
        <v>242</v>
      </c>
      <c r="Y311" s="4" t="s">
        <v>2290</v>
      </c>
      <c r="Z311" s="4" t="str">
        <f t="shared" si="18"/>
        <v>Out-group</v>
      </c>
      <c r="AA311" s="4" t="str">
        <f t="shared" si="19"/>
        <v>Black-Out-group</v>
      </c>
    </row>
    <row r="312" spans="1:27" ht="26" customHeight="1" x14ac:dyDescent="0.2">
      <c r="A312" s="5" t="s">
        <v>154</v>
      </c>
      <c r="B312" s="5" t="s">
        <v>2298</v>
      </c>
      <c r="C312" s="5" t="s">
        <v>169</v>
      </c>
      <c r="D312" s="5" t="s">
        <v>182</v>
      </c>
      <c r="E312" s="5" t="s">
        <v>1218</v>
      </c>
      <c r="F312" s="5" t="s">
        <v>1219</v>
      </c>
      <c r="G312" s="7">
        <v>3</v>
      </c>
      <c r="H312" s="7">
        <v>3</v>
      </c>
      <c r="I312" s="7">
        <v>3</v>
      </c>
      <c r="J312" s="7">
        <v>4</v>
      </c>
      <c r="K312" s="7">
        <f t="shared" si="16"/>
        <v>3.25</v>
      </c>
      <c r="L312" s="6">
        <v>6</v>
      </c>
      <c r="M312" s="6">
        <f t="shared" si="17"/>
        <v>0</v>
      </c>
      <c r="N312" s="5">
        <v>5</v>
      </c>
      <c r="O312" s="5">
        <v>3</v>
      </c>
      <c r="P312" s="5">
        <v>3</v>
      </c>
      <c r="Q312" s="5" t="s">
        <v>190</v>
      </c>
      <c r="R312" s="5" t="s">
        <v>212</v>
      </c>
      <c r="S312" s="5" t="s">
        <v>224</v>
      </c>
      <c r="T312" s="6">
        <v>5</v>
      </c>
      <c r="U312" s="6">
        <v>8</v>
      </c>
      <c r="V312" s="5" t="s">
        <v>192</v>
      </c>
      <c r="W312" s="6">
        <v>5</v>
      </c>
      <c r="X312" s="5" t="s">
        <v>1220</v>
      </c>
      <c r="Y312" s="4" t="s">
        <v>2288</v>
      </c>
      <c r="Z312" s="4" t="str">
        <f t="shared" si="18"/>
        <v>In-group</v>
      </c>
      <c r="AA312" s="4" t="str">
        <f t="shared" si="19"/>
        <v>Black-In-group</v>
      </c>
    </row>
    <row r="313" spans="1:27" ht="26" customHeight="1" x14ac:dyDescent="0.2">
      <c r="A313" s="5" t="s">
        <v>154</v>
      </c>
      <c r="B313" s="5" t="s">
        <v>150</v>
      </c>
      <c r="C313" s="5" t="s">
        <v>169</v>
      </c>
      <c r="D313" s="5" t="s">
        <v>182</v>
      </c>
      <c r="E313" s="5" t="s">
        <v>2087</v>
      </c>
      <c r="F313" s="5" t="s">
        <v>2088</v>
      </c>
      <c r="G313" s="7">
        <v>5</v>
      </c>
      <c r="H313" s="7">
        <v>5</v>
      </c>
      <c r="I313" s="7">
        <v>5</v>
      </c>
      <c r="J313" s="7">
        <v>5</v>
      </c>
      <c r="K313" s="7">
        <f t="shared" si="16"/>
        <v>5</v>
      </c>
      <c r="L313" s="6">
        <v>2</v>
      </c>
      <c r="M313" s="6">
        <f t="shared" si="17"/>
        <v>4</v>
      </c>
      <c r="N313" s="5">
        <v>6</v>
      </c>
      <c r="O313" s="5">
        <v>6</v>
      </c>
      <c r="P313" s="5">
        <v>7</v>
      </c>
      <c r="Q313" s="5" t="s">
        <v>223</v>
      </c>
      <c r="R313" s="5" t="s">
        <v>223</v>
      </c>
      <c r="S313" s="5" t="s">
        <v>223</v>
      </c>
      <c r="T313" s="6">
        <v>1</v>
      </c>
      <c r="U313" s="6">
        <v>2</v>
      </c>
      <c r="V313" s="5" t="s">
        <v>192</v>
      </c>
      <c r="W313" s="6">
        <v>10</v>
      </c>
      <c r="X313" s="5" t="s">
        <v>2089</v>
      </c>
      <c r="Y313" s="4" t="s">
        <v>2290</v>
      </c>
      <c r="Z313" s="4" t="str">
        <f t="shared" si="18"/>
        <v>In-group</v>
      </c>
      <c r="AA313" s="4" t="str">
        <f t="shared" si="19"/>
        <v>White-In-group</v>
      </c>
    </row>
    <row r="314" spans="1:27" ht="26" customHeight="1" x14ac:dyDescent="0.2">
      <c r="A314" s="5" t="s">
        <v>154</v>
      </c>
      <c r="B314" s="5" t="s">
        <v>2298</v>
      </c>
      <c r="C314" s="5" t="s">
        <v>581</v>
      </c>
      <c r="D314" s="5" t="s">
        <v>182</v>
      </c>
      <c r="E314" s="5" t="s">
        <v>2093</v>
      </c>
      <c r="F314" s="5" t="s">
        <v>1218</v>
      </c>
      <c r="G314" s="7">
        <v>3</v>
      </c>
      <c r="H314" s="7">
        <v>4</v>
      </c>
      <c r="I314" s="7">
        <v>3</v>
      </c>
      <c r="J314" s="7">
        <v>4</v>
      </c>
      <c r="K314" s="7">
        <f t="shared" si="16"/>
        <v>3.5</v>
      </c>
      <c r="L314" s="6">
        <v>4.0999999999999996</v>
      </c>
      <c r="M314" s="6">
        <f t="shared" si="17"/>
        <v>1.9000000000000004</v>
      </c>
      <c r="N314" s="5">
        <v>6</v>
      </c>
      <c r="O314" s="5">
        <v>5</v>
      </c>
      <c r="P314" s="5">
        <v>4</v>
      </c>
      <c r="Q314" s="5" t="s">
        <v>191</v>
      </c>
      <c r="R314" s="5" t="s">
        <v>190</v>
      </c>
      <c r="S314" s="5" t="s">
        <v>190</v>
      </c>
      <c r="T314" s="6">
        <v>6</v>
      </c>
      <c r="U314" s="6">
        <v>7</v>
      </c>
      <c r="V314" s="5" t="s">
        <v>231</v>
      </c>
      <c r="W314" s="6">
        <v>5</v>
      </c>
      <c r="X314" s="5" t="s">
        <v>282</v>
      </c>
      <c r="Y314" s="4" t="s">
        <v>2289</v>
      </c>
      <c r="Z314" s="4" t="str">
        <f t="shared" si="18"/>
        <v>No race</v>
      </c>
      <c r="AA314" s="4" t="str">
        <f t="shared" si="19"/>
        <v>No race</v>
      </c>
    </row>
    <row r="315" spans="1:27" ht="26" customHeight="1" x14ac:dyDescent="0.2">
      <c r="A315" s="5" t="s">
        <v>154</v>
      </c>
      <c r="B315" s="5" t="s">
        <v>2298</v>
      </c>
      <c r="C315" s="5" t="s">
        <v>169</v>
      </c>
      <c r="D315" s="5" t="s">
        <v>182</v>
      </c>
      <c r="E315" s="5" t="s">
        <v>2097</v>
      </c>
      <c r="F315" s="5" t="s">
        <v>2098</v>
      </c>
      <c r="G315" s="7">
        <v>2</v>
      </c>
      <c r="H315" s="7">
        <v>3</v>
      </c>
      <c r="I315" s="7">
        <v>2</v>
      </c>
      <c r="J315" s="7">
        <v>3</v>
      </c>
      <c r="K315" s="7">
        <f t="shared" si="16"/>
        <v>2.5</v>
      </c>
      <c r="L315" s="6">
        <v>4.0999999999999996</v>
      </c>
      <c r="M315" s="6">
        <f t="shared" si="17"/>
        <v>1.9000000000000004</v>
      </c>
      <c r="N315" s="5">
        <v>3</v>
      </c>
      <c r="O315" s="5">
        <v>4</v>
      </c>
      <c r="P315" s="5">
        <v>2</v>
      </c>
      <c r="Q315" s="5" t="s">
        <v>191</v>
      </c>
      <c r="R315" s="5" t="s">
        <v>190</v>
      </c>
      <c r="S315" s="5" t="s">
        <v>212</v>
      </c>
      <c r="T315" s="6">
        <v>7</v>
      </c>
      <c r="U315" s="6">
        <v>6</v>
      </c>
      <c r="V315" s="5" t="s">
        <v>192</v>
      </c>
      <c r="W315" s="6">
        <v>4</v>
      </c>
      <c r="X315" s="5" t="s">
        <v>2099</v>
      </c>
      <c r="Y315" s="4" t="s">
        <v>2290</v>
      </c>
      <c r="Z315" s="4" t="str">
        <f t="shared" si="18"/>
        <v>Out-group</v>
      </c>
      <c r="AA315" s="4" t="str">
        <f t="shared" si="19"/>
        <v>Black-Out-group</v>
      </c>
    </row>
    <row r="316" spans="1:27" ht="26" customHeight="1" x14ac:dyDescent="0.2">
      <c r="A316" s="5" t="s">
        <v>154</v>
      </c>
      <c r="B316" s="5" t="s">
        <v>2298</v>
      </c>
      <c r="C316" s="5" t="s">
        <v>151</v>
      </c>
      <c r="D316" s="5" t="s">
        <v>182</v>
      </c>
      <c r="E316" s="5" t="s">
        <v>2106</v>
      </c>
      <c r="F316" s="5" t="s">
        <v>2107</v>
      </c>
      <c r="G316" s="7">
        <v>2</v>
      </c>
      <c r="H316" s="7">
        <v>2</v>
      </c>
      <c r="I316" s="7">
        <v>3</v>
      </c>
      <c r="J316" s="7">
        <v>2</v>
      </c>
      <c r="K316" s="7">
        <f t="shared" si="16"/>
        <v>2.25</v>
      </c>
      <c r="L316" s="6">
        <v>3</v>
      </c>
      <c r="M316" s="6">
        <f t="shared" si="17"/>
        <v>3</v>
      </c>
      <c r="N316" s="5">
        <v>4</v>
      </c>
      <c r="O316" s="5">
        <v>4</v>
      </c>
      <c r="P316" s="5">
        <v>4</v>
      </c>
      <c r="Q316" s="5" t="s">
        <v>223</v>
      </c>
      <c r="R316" s="5" t="s">
        <v>223</v>
      </c>
      <c r="S316" s="5" t="s">
        <v>223</v>
      </c>
      <c r="T316" s="6">
        <v>5</v>
      </c>
      <c r="U316" s="6">
        <v>5</v>
      </c>
      <c r="V316" s="5" t="s">
        <v>231</v>
      </c>
      <c r="W316" s="6">
        <v>5</v>
      </c>
      <c r="X316" s="5" t="s">
        <v>242</v>
      </c>
      <c r="Y316" s="4" t="s">
        <v>2288</v>
      </c>
      <c r="Z316" s="4" t="str">
        <f t="shared" si="18"/>
        <v>In-group</v>
      </c>
      <c r="AA316" s="4" t="str">
        <f t="shared" si="19"/>
        <v>Black-In-group</v>
      </c>
    </row>
    <row r="317" spans="1:27" ht="26" customHeight="1" x14ac:dyDescent="0.2">
      <c r="A317" s="5" t="s">
        <v>154</v>
      </c>
      <c r="B317" s="5" t="s">
        <v>2298</v>
      </c>
      <c r="C317" s="5" t="s">
        <v>147</v>
      </c>
      <c r="D317" s="5" t="s">
        <v>182</v>
      </c>
      <c r="E317" s="5" t="s">
        <v>2116</v>
      </c>
      <c r="F317" s="5" t="s">
        <v>2117</v>
      </c>
      <c r="G317" s="7">
        <v>1</v>
      </c>
      <c r="H317" s="7">
        <v>2</v>
      </c>
      <c r="I317" s="7">
        <v>2</v>
      </c>
      <c r="J317" s="7">
        <v>2</v>
      </c>
      <c r="K317" s="7">
        <f t="shared" si="16"/>
        <v>1.75</v>
      </c>
      <c r="L317" s="6">
        <v>2</v>
      </c>
      <c r="M317" s="6">
        <f t="shared" si="17"/>
        <v>4</v>
      </c>
      <c r="N317" s="5">
        <v>4</v>
      </c>
      <c r="O317" s="5">
        <v>4</v>
      </c>
      <c r="P317" s="5">
        <v>4</v>
      </c>
      <c r="Q317" s="5" t="s">
        <v>223</v>
      </c>
      <c r="R317" s="5" t="s">
        <v>223</v>
      </c>
      <c r="S317" s="5" t="s">
        <v>223</v>
      </c>
      <c r="T317" s="6">
        <v>8</v>
      </c>
      <c r="U317" s="6">
        <v>2</v>
      </c>
      <c r="V317" s="5" t="s">
        <v>192</v>
      </c>
      <c r="W317" s="6">
        <v>8</v>
      </c>
      <c r="X317" s="5" t="s">
        <v>142</v>
      </c>
      <c r="Y317" s="4" t="s">
        <v>2289</v>
      </c>
      <c r="Z317" s="4" t="str">
        <f t="shared" si="18"/>
        <v>No race</v>
      </c>
      <c r="AA317" s="4" t="str">
        <f t="shared" si="19"/>
        <v>No race</v>
      </c>
    </row>
    <row r="318" spans="1:27" ht="26" customHeight="1" x14ac:dyDescent="0.2">
      <c r="A318" s="5" t="s">
        <v>154</v>
      </c>
      <c r="B318" s="5" t="s">
        <v>2298</v>
      </c>
      <c r="C318" s="5" t="s">
        <v>151</v>
      </c>
      <c r="D318" s="5" t="s">
        <v>182</v>
      </c>
      <c r="E318" s="5" t="s">
        <v>1080</v>
      </c>
      <c r="F318" s="5" t="s">
        <v>2121</v>
      </c>
      <c r="G318" s="7">
        <v>2</v>
      </c>
      <c r="H318" s="7">
        <v>1</v>
      </c>
      <c r="I318" s="7">
        <v>2</v>
      </c>
      <c r="J318" s="7">
        <v>2</v>
      </c>
      <c r="K318" s="7">
        <f t="shared" si="16"/>
        <v>1.75</v>
      </c>
      <c r="L318" s="6">
        <v>3</v>
      </c>
      <c r="M318" s="6">
        <f t="shared" si="17"/>
        <v>3</v>
      </c>
      <c r="N318" s="5">
        <v>7</v>
      </c>
      <c r="O318" s="5">
        <v>6</v>
      </c>
      <c r="P318" s="5">
        <v>7</v>
      </c>
      <c r="Q318" s="5" t="s">
        <v>224</v>
      </c>
      <c r="R318" s="5" t="s">
        <v>290</v>
      </c>
      <c r="S318" s="5" t="s">
        <v>224</v>
      </c>
      <c r="T318" s="6">
        <v>8</v>
      </c>
      <c r="U318" s="6">
        <v>8</v>
      </c>
      <c r="V318" s="5" t="s">
        <v>192</v>
      </c>
      <c r="W318" s="6">
        <v>8</v>
      </c>
      <c r="X318" s="5" t="s">
        <v>334</v>
      </c>
      <c r="Y318" s="4" t="s">
        <v>2290</v>
      </c>
      <c r="Z318" s="4" t="str">
        <f t="shared" si="18"/>
        <v>Out-group</v>
      </c>
      <c r="AA318" s="4" t="str">
        <f t="shared" si="19"/>
        <v>Black-Out-group</v>
      </c>
    </row>
    <row r="319" spans="1:27" ht="26" customHeight="1" x14ac:dyDescent="0.2">
      <c r="A319" s="5" t="s">
        <v>154</v>
      </c>
      <c r="B319" s="5" t="s">
        <v>2298</v>
      </c>
      <c r="C319" s="5" t="s">
        <v>151</v>
      </c>
      <c r="D319" s="5" t="s">
        <v>182</v>
      </c>
      <c r="E319" s="5" t="s">
        <v>860</v>
      </c>
      <c r="F319" s="5" t="s">
        <v>861</v>
      </c>
      <c r="G319" s="7">
        <v>3</v>
      </c>
      <c r="H319" s="7">
        <v>4</v>
      </c>
      <c r="I319" s="7">
        <v>5</v>
      </c>
      <c r="J319" s="7">
        <v>4</v>
      </c>
      <c r="K319" s="7">
        <f t="shared" si="16"/>
        <v>4</v>
      </c>
      <c r="L319" s="6">
        <v>5</v>
      </c>
      <c r="M319" s="6">
        <f t="shared" si="17"/>
        <v>1</v>
      </c>
      <c r="N319" s="5">
        <v>6</v>
      </c>
      <c r="O319" s="5">
        <v>7</v>
      </c>
      <c r="P319" s="5">
        <v>4</v>
      </c>
      <c r="Q319" s="5" t="s">
        <v>212</v>
      </c>
      <c r="R319" s="5" t="s">
        <v>224</v>
      </c>
      <c r="S319" s="5" t="s">
        <v>212</v>
      </c>
      <c r="T319" s="6">
        <v>6</v>
      </c>
      <c r="U319" s="6">
        <v>8</v>
      </c>
      <c r="V319" s="5" t="s">
        <v>192</v>
      </c>
      <c r="W319" s="6">
        <v>10</v>
      </c>
      <c r="X319" s="5" t="s">
        <v>862</v>
      </c>
      <c r="Y319" s="4" t="s">
        <v>2289</v>
      </c>
      <c r="Z319" s="4" t="str">
        <f t="shared" si="18"/>
        <v>No race</v>
      </c>
      <c r="AA319" s="4" t="str">
        <f t="shared" si="19"/>
        <v>No race</v>
      </c>
    </row>
    <row r="320" spans="1:27" ht="26" customHeight="1" x14ac:dyDescent="0.2">
      <c r="A320" s="5" t="s">
        <v>154</v>
      </c>
      <c r="B320" s="5" t="s">
        <v>150</v>
      </c>
      <c r="C320" s="5" t="s">
        <v>151</v>
      </c>
      <c r="D320" s="5" t="s">
        <v>182</v>
      </c>
      <c r="E320" s="5" t="s">
        <v>696</v>
      </c>
      <c r="F320" s="5" t="s">
        <v>697</v>
      </c>
      <c r="G320" s="7">
        <v>4</v>
      </c>
      <c r="H320" s="7">
        <v>5</v>
      </c>
      <c r="I320" s="7">
        <v>3</v>
      </c>
      <c r="J320" s="7">
        <v>5</v>
      </c>
      <c r="K320" s="7">
        <f t="shared" si="16"/>
        <v>4.25</v>
      </c>
      <c r="L320" s="6">
        <v>4.0999999999999996</v>
      </c>
      <c r="M320" s="6">
        <f t="shared" si="17"/>
        <v>1.9000000000000004</v>
      </c>
      <c r="N320" s="5">
        <v>6</v>
      </c>
      <c r="O320" s="5">
        <v>6</v>
      </c>
      <c r="P320" s="5">
        <v>3</v>
      </c>
      <c r="Q320" s="5" t="s">
        <v>190</v>
      </c>
      <c r="R320" s="5" t="s">
        <v>290</v>
      </c>
      <c r="S320" s="5" t="s">
        <v>212</v>
      </c>
      <c r="T320" s="6">
        <v>5</v>
      </c>
      <c r="U320" s="6">
        <v>8</v>
      </c>
      <c r="V320" s="5" t="s">
        <v>192</v>
      </c>
      <c r="W320" s="6">
        <v>5</v>
      </c>
      <c r="X320" s="5" t="s">
        <v>516</v>
      </c>
      <c r="Y320" s="4" t="s">
        <v>2289</v>
      </c>
      <c r="Z320" s="4" t="str">
        <f t="shared" si="18"/>
        <v>No race</v>
      </c>
      <c r="AA320" s="4" t="str">
        <f t="shared" si="19"/>
        <v>No race</v>
      </c>
    </row>
    <row r="321" spans="1:27" ht="26" customHeight="1" x14ac:dyDescent="0.2">
      <c r="A321" s="5" t="s">
        <v>154</v>
      </c>
      <c r="B321" s="5" t="s">
        <v>2298</v>
      </c>
      <c r="C321" s="5" t="s">
        <v>147</v>
      </c>
      <c r="D321" s="5" t="s">
        <v>182</v>
      </c>
      <c r="E321" s="5" t="s">
        <v>2137</v>
      </c>
      <c r="F321" s="5" t="s">
        <v>2138</v>
      </c>
      <c r="G321" s="7">
        <v>4</v>
      </c>
      <c r="H321" s="7">
        <v>5</v>
      </c>
      <c r="I321" s="7">
        <v>4</v>
      </c>
      <c r="J321" s="7">
        <v>4</v>
      </c>
      <c r="K321" s="7">
        <f t="shared" si="16"/>
        <v>4.25</v>
      </c>
      <c r="L321" s="6">
        <v>2.5</v>
      </c>
      <c r="M321" s="6">
        <f t="shared" si="17"/>
        <v>3.5</v>
      </c>
      <c r="N321" s="5">
        <v>6</v>
      </c>
      <c r="O321" s="5">
        <v>4</v>
      </c>
      <c r="P321" s="5">
        <v>4</v>
      </c>
      <c r="Q321" s="5" t="s">
        <v>190</v>
      </c>
      <c r="R321" s="5" t="s">
        <v>212</v>
      </c>
      <c r="S321" s="5" t="s">
        <v>190</v>
      </c>
      <c r="T321" s="6">
        <v>5</v>
      </c>
      <c r="U321" s="6">
        <v>6</v>
      </c>
      <c r="V321" s="5" t="s">
        <v>192</v>
      </c>
      <c r="W321" s="6">
        <v>6</v>
      </c>
      <c r="X321" s="5" t="s">
        <v>460</v>
      </c>
      <c r="Y321" s="4" t="s">
        <v>2290</v>
      </c>
      <c r="Z321" s="4" t="str">
        <f t="shared" si="18"/>
        <v>Out-group</v>
      </c>
      <c r="AA321" s="4" t="str">
        <f t="shared" si="19"/>
        <v>Black-Out-group</v>
      </c>
    </row>
    <row r="322" spans="1:27" ht="26" customHeight="1" x14ac:dyDescent="0.2">
      <c r="A322" s="5" t="s">
        <v>154</v>
      </c>
      <c r="B322" s="5" t="s">
        <v>2298</v>
      </c>
      <c r="C322" s="5" t="s">
        <v>169</v>
      </c>
      <c r="D322" s="5" t="s">
        <v>182</v>
      </c>
      <c r="E322" s="5" t="s">
        <v>2142</v>
      </c>
      <c r="F322" s="5" t="s">
        <v>2143</v>
      </c>
      <c r="G322" s="7">
        <v>1</v>
      </c>
      <c r="H322" s="7">
        <v>2</v>
      </c>
      <c r="I322" s="7">
        <v>3</v>
      </c>
      <c r="J322" s="7">
        <v>2</v>
      </c>
      <c r="K322" s="7">
        <f t="shared" si="16"/>
        <v>2</v>
      </c>
      <c r="L322" s="6">
        <v>5.0999999999999996</v>
      </c>
      <c r="M322" s="6">
        <f t="shared" si="17"/>
        <v>0.90000000000000036</v>
      </c>
      <c r="N322" s="5">
        <v>6</v>
      </c>
      <c r="O322" s="5">
        <v>5</v>
      </c>
      <c r="P322" s="5">
        <v>7</v>
      </c>
      <c r="Q322" s="5" t="s">
        <v>191</v>
      </c>
      <c r="R322" s="5" t="s">
        <v>190</v>
      </c>
      <c r="S322" s="5" t="s">
        <v>224</v>
      </c>
      <c r="T322" s="6">
        <v>8</v>
      </c>
      <c r="U322" s="6">
        <v>9</v>
      </c>
      <c r="V322" s="5" t="s">
        <v>192</v>
      </c>
      <c r="W322" s="6">
        <v>8</v>
      </c>
      <c r="X322" s="5" t="s">
        <v>2144</v>
      </c>
      <c r="Y322" s="4" t="s">
        <v>2288</v>
      </c>
      <c r="Z322" s="4" t="str">
        <f t="shared" si="18"/>
        <v>In-group</v>
      </c>
      <c r="AA322" s="4" t="str">
        <f t="shared" si="19"/>
        <v>Black-In-group</v>
      </c>
    </row>
    <row r="323" spans="1:27" ht="26" customHeight="1" x14ac:dyDescent="0.2">
      <c r="A323" s="5" t="s">
        <v>154</v>
      </c>
      <c r="B323" s="5" t="s">
        <v>2298</v>
      </c>
      <c r="C323" s="5" t="s">
        <v>169</v>
      </c>
      <c r="D323" s="5" t="s">
        <v>182</v>
      </c>
      <c r="E323" s="5" t="s">
        <v>2148</v>
      </c>
      <c r="F323" s="5" t="s">
        <v>2149</v>
      </c>
      <c r="G323" s="7">
        <v>3</v>
      </c>
      <c r="H323" s="7">
        <v>3</v>
      </c>
      <c r="I323" s="7">
        <v>3</v>
      </c>
      <c r="J323" s="7">
        <v>3</v>
      </c>
      <c r="K323" s="7">
        <f t="shared" ref="K323:K342" si="20">SUM(G323:J323)/4</f>
        <v>3</v>
      </c>
      <c r="L323" s="6">
        <v>1</v>
      </c>
      <c r="M323" s="6">
        <f t="shared" ref="M323:M342" si="21">6-L323</f>
        <v>5</v>
      </c>
      <c r="N323" s="5">
        <v>4</v>
      </c>
      <c r="O323" s="5">
        <v>4</v>
      </c>
      <c r="P323" s="5">
        <v>4</v>
      </c>
      <c r="Q323" s="5" t="s">
        <v>223</v>
      </c>
      <c r="R323" s="5" t="s">
        <v>223</v>
      </c>
      <c r="S323" s="5" t="s">
        <v>223</v>
      </c>
      <c r="T323" s="6">
        <v>3</v>
      </c>
      <c r="U323" s="6">
        <v>3</v>
      </c>
      <c r="V323" s="5" t="s">
        <v>192</v>
      </c>
      <c r="W323" s="6">
        <v>3</v>
      </c>
      <c r="X323" s="5" t="s">
        <v>2150</v>
      </c>
      <c r="Y323" s="4" t="s">
        <v>2288</v>
      </c>
      <c r="Z323" s="4" t="str">
        <f t="shared" ref="Z323:Z342" si="22">IF(Y323="No race", "No race", IF(OR(AND(B323="White", Y323="All White"), AND(B323="Black", Y323="All Black")),"In-group","Out-group"))</f>
        <v>In-group</v>
      </c>
      <c r="AA323" s="4" t="str">
        <f t="shared" ref="AA323:AA342" si="23">IF(Y323="No race", "No race", CONCATENATE(B323, "-", Z323))</f>
        <v>Black-In-group</v>
      </c>
    </row>
    <row r="324" spans="1:27" ht="26" customHeight="1" x14ac:dyDescent="0.2">
      <c r="A324" s="5" t="s">
        <v>154</v>
      </c>
      <c r="B324" s="5" t="s">
        <v>2298</v>
      </c>
      <c r="C324" s="5" t="s">
        <v>169</v>
      </c>
      <c r="D324" s="5" t="s">
        <v>182</v>
      </c>
      <c r="E324" s="5" t="s">
        <v>1555</v>
      </c>
      <c r="F324" s="5" t="s">
        <v>1556</v>
      </c>
      <c r="G324" s="7">
        <v>4</v>
      </c>
      <c r="H324" s="7">
        <v>3</v>
      </c>
      <c r="I324" s="7">
        <v>5</v>
      </c>
      <c r="J324" s="7">
        <v>4</v>
      </c>
      <c r="K324" s="7">
        <f t="shared" si="20"/>
        <v>4</v>
      </c>
      <c r="L324" s="6">
        <v>6</v>
      </c>
      <c r="M324" s="6">
        <f t="shared" si="21"/>
        <v>0</v>
      </c>
      <c r="N324" s="5">
        <v>6</v>
      </c>
      <c r="O324" s="5">
        <v>7</v>
      </c>
      <c r="P324" s="5">
        <v>6</v>
      </c>
      <c r="Q324" s="5" t="s">
        <v>212</v>
      </c>
      <c r="R324" s="5" t="s">
        <v>190</v>
      </c>
      <c r="S324" s="5" t="s">
        <v>212</v>
      </c>
      <c r="T324" s="6">
        <v>8</v>
      </c>
      <c r="U324" s="6">
        <v>7</v>
      </c>
      <c r="V324" s="5" t="s">
        <v>192</v>
      </c>
      <c r="W324" s="6">
        <v>8</v>
      </c>
      <c r="X324" s="5" t="s">
        <v>142</v>
      </c>
      <c r="Y324" s="4" t="s">
        <v>2289</v>
      </c>
      <c r="Z324" s="4" t="str">
        <f t="shared" si="22"/>
        <v>No race</v>
      </c>
      <c r="AA324" s="4" t="str">
        <f t="shared" si="23"/>
        <v>No race</v>
      </c>
    </row>
    <row r="325" spans="1:27" ht="26" customHeight="1" x14ac:dyDescent="0.2">
      <c r="A325" s="5" t="s">
        <v>154</v>
      </c>
      <c r="B325" s="5" t="s">
        <v>2298</v>
      </c>
      <c r="C325" s="5" t="s">
        <v>169</v>
      </c>
      <c r="D325" s="5" t="s">
        <v>182</v>
      </c>
      <c r="E325" s="5" t="s">
        <v>1337</v>
      </c>
      <c r="F325" s="5" t="s">
        <v>1337</v>
      </c>
      <c r="G325" s="7">
        <v>4</v>
      </c>
      <c r="H325" s="7">
        <v>3</v>
      </c>
      <c r="I325" s="7">
        <v>1</v>
      </c>
      <c r="J325" s="7">
        <v>2</v>
      </c>
      <c r="K325" s="7">
        <f t="shared" si="20"/>
        <v>2.5</v>
      </c>
      <c r="L325" s="6">
        <v>3.9</v>
      </c>
      <c r="M325" s="6">
        <f t="shared" si="21"/>
        <v>2.1</v>
      </c>
      <c r="N325" s="5">
        <v>7</v>
      </c>
      <c r="O325" s="5">
        <v>7</v>
      </c>
      <c r="P325" s="5">
        <v>4</v>
      </c>
      <c r="Q325" s="5" t="s">
        <v>223</v>
      </c>
      <c r="R325" s="5" t="s">
        <v>190</v>
      </c>
      <c r="S325" s="5" t="s">
        <v>223</v>
      </c>
      <c r="T325" s="6">
        <v>9</v>
      </c>
      <c r="U325" s="6">
        <v>3</v>
      </c>
      <c r="V325" s="5" t="s">
        <v>192</v>
      </c>
      <c r="W325" s="6">
        <v>8</v>
      </c>
      <c r="X325" s="5" t="s">
        <v>242</v>
      </c>
      <c r="Y325" s="4" t="s">
        <v>2289</v>
      </c>
      <c r="Z325" s="4" t="str">
        <f t="shared" si="22"/>
        <v>No race</v>
      </c>
      <c r="AA325" s="4" t="str">
        <f t="shared" si="23"/>
        <v>No race</v>
      </c>
    </row>
    <row r="326" spans="1:27" ht="26" customHeight="1" x14ac:dyDescent="0.2">
      <c r="A326" s="5" t="s">
        <v>154</v>
      </c>
      <c r="B326" s="5" t="s">
        <v>150</v>
      </c>
      <c r="C326" s="5" t="s">
        <v>581</v>
      </c>
      <c r="D326" s="5" t="s">
        <v>182</v>
      </c>
      <c r="E326" s="5" t="s">
        <v>2038</v>
      </c>
      <c r="F326" s="5" t="s">
        <v>2039</v>
      </c>
      <c r="G326" s="7">
        <v>4</v>
      </c>
      <c r="H326" s="7">
        <v>3</v>
      </c>
      <c r="I326" s="7">
        <v>3</v>
      </c>
      <c r="J326" s="7">
        <v>4</v>
      </c>
      <c r="K326" s="7">
        <f t="shared" si="20"/>
        <v>3.5</v>
      </c>
      <c r="L326" s="6">
        <v>3</v>
      </c>
      <c r="M326" s="6">
        <f t="shared" si="21"/>
        <v>3</v>
      </c>
      <c r="N326" s="5">
        <v>5</v>
      </c>
      <c r="O326" s="5">
        <v>5</v>
      </c>
      <c r="P326" s="5">
        <v>4</v>
      </c>
      <c r="Q326" s="5" t="s">
        <v>191</v>
      </c>
      <c r="R326" s="5" t="s">
        <v>191</v>
      </c>
      <c r="S326" s="5" t="s">
        <v>223</v>
      </c>
      <c r="T326" s="6">
        <v>5</v>
      </c>
      <c r="U326" s="6">
        <v>3</v>
      </c>
      <c r="V326" s="5" t="s">
        <v>192</v>
      </c>
      <c r="W326" s="6">
        <v>5</v>
      </c>
      <c r="X326" s="5" t="s">
        <v>2040</v>
      </c>
      <c r="Y326" s="4" t="s">
        <v>2288</v>
      </c>
      <c r="Z326" s="4" t="str">
        <f t="shared" si="22"/>
        <v>Out-group</v>
      </c>
      <c r="AA326" s="4" t="str">
        <f t="shared" si="23"/>
        <v>White-Out-group</v>
      </c>
    </row>
    <row r="327" spans="1:27" ht="26" customHeight="1" x14ac:dyDescent="0.2">
      <c r="A327" s="5" t="s">
        <v>154</v>
      </c>
      <c r="B327" s="5" t="s">
        <v>150</v>
      </c>
      <c r="C327" s="5" t="s">
        <v>581</v>
      </c>
      <c r="D327" s="5" t="s">
        <v>182</v>
      </c>
      <c r="E327" s="5" t="s">
        <v>402</v>
      </c>
      <c r="F327" s="5" t="s">
        <v>1357</v>
      </c>
      <c r="G327" s="7">
        <v>2</v>
      </c>
      <c r="H327" s="7">
        <v>3</v>
      </c>
      <c r="I327" s="7">
        <v>2</v>
      </c>
      <c r="J327" s="7">
        <v>3</v>
      </c>
      <c r="K327" s="7">
        <f t="shared" si="20"/>
        <v>2.5</v>
      </c>
      <c r="L327" s="6">
        <v>2</v>
      </c>
      <c r="M327" s="6">
        <f t="shared" si="21"/>
        <v>4</v>
      </c>
      <c r="N327" s="5">
        <v>4</v>
      </c>
      <c r="O327" s="5">
        <v>4</v>
      </c>
      <c r="P327" s="5">
        <v>5</v>
      </c>
      <c r="Q327" s="5" t="s">
        <v>191</v>
      </c>
      <c r="R327" s="5" t="s">
        <v>190</v>
      </c>
      <c r="S327" s="5" t="s">
        <v>191</v>
      </c>
      <c r="T327" s="6">
        <v>6</v>
      </c>
      <c r="U327" s="6">
        <v>5</v>
      </c>
      <c r="V327" s="5" t="s">
        <v>192</v>
      </c>
      <c r="W327" s="6">
        <v>7</v>
      </c>
      <c r="X327" s="5" t="s">
        <v>460</v>
      </c>
      <c r="Y327" s="4" t="s">
        <v>2290</v>
      </c>
      <c r="Z327" s="4" t="str">
        <f t="shared" si="22"/>
        <v>In-group</v>
      </c>
      <c r="AA327" s="4" t="str">
        <f t="shared" si="23"/>
        <v>White-In-group</v>
      </c>
    </row>
    <row r="328" spans="1:27" ht="26" customHeight="1" x14ac:dyDescent="0.2">
      <c r="A328" s="5" t="s">
        <v>154</v>
      </c>
      <c r="B328" s="5" t="s">
        <v>2298</v>
      </c>
      <c r="C328" s="5" t="s">
        <v>581</v>
      </c>
      <c r="D328" s="5" t="s">
        <v>182</v>
      </c>
      <c r="E328" s="5" t="s">
        <v>1951</v>
      </c>
      <c r="F328" s="5" t="s">
        <v>1952</v>
      </c>
      <c r="G328" s="7">
        <v>3</v>
      </c>
      <c r="H328" s="7">
        <v>1</v>
      </c>
      <c r="I328" s="7">
        <v>2</v>
      </c>
      <c r="J328" s="7">
        <v>3</v>
      </c>
      <c r="K328" s="7">
        <f t="shared" si="20"/>
        <v>2.25</v>
      </c>
      <c r="L328" s="6">
        <v>5</v>
      </c>
      <c r="M328" s="6">
        <f t="shared" si="21"/>
        <v>1</v>
      </c>
      <c r="N328" s="5">
        <v>3</v>
      </c>
      <c r="O328" s="5">
        <v>2</v>
      </c>
      <c r="P328" s="5">
        <v>5</v>
      </c>
      <c r="Q328" s="5" t="s">
        <v>190</v>
      </c>
      <c r="R328" s="5" t="s">
        <v>191</v>
      </c>
      <c r="S328" s="5" t="s">
        <v>212</v>
      </c>
      <c r="T328" s="6">
        <v>7</v>
      </c>
      <c r="U328" s="6">
        <v>9</v>
      </c>
      <c r="V328" s="5" t="s">
        <v>192</v>
      </c>
      <c r="W328" s="6">
        <v>8</v>
      </c>
      <c r="X328" s="5" t="s">
        <v>286</v>
      </c>
      <c r="Y328" s="4" t="s">
        <v>2290</v>
      </c>
      <c r="Z328" s="4" t="str">
        <f t="shared" si="22"/>
        <v>Out-group</v>
      </c>
      <c r="AA328" s="4" t="str">
        <f t="shared" si="23"/>
        <v>Black-Out-group</v>
      </c>
    </row>
    <row r="329" spans="1:27" ht="26" customHeight="1" x14ac:dyDescent="0.2">
      <c r="A329" s="5" t="s">
        <v>154</v>
      </c>
      <c r="B329" s="5" t="s">
        <v>2298</v>
      </c>
      <c r="C329" s="5" t="s">
        <v>581</v>
      </c>
      <c r="D329" s="5" t="s">
        <v>182</v>
      </c>
      <c r="E329" s="5" t="s">
        <v>2196</v>
      </c>
      <c r="F329" s="5" t="s">
        <v>2196</v>
      </c>
      <c r="G329" s="7">
        <v>2</v>
      </c>
      <c r="H329" s="7">
        <v>3</v>
      </c>
      <c r="I329" s="7">
        <v>1</v>
      </c>
      <c r="J329" s="7">
        <v>2</v>
      </c>
      <c r="K329" s="7">
        <f t="shared" si="20"/>
        <v>2</v>
      </c>
      <c r="L329" s="6">
        <v>4.9000000000000004</v>
      </c>
      <c r="M329" s="6">
        <f t="shared" si="21"/>
        <v>1.0999999999999996</v>
      </c>
      <c r="N329" s="5">
        <v>4</v>
      </c>
      <c r="O329" s="5">
        <v>1</v>
      </c>
      <c r="P329" s="5">
        <v>6</v>
      </c>
      <c r="Q329" s="5" t="s">
        <v>191</v>
      </c>
      <c r="R329" s="5" t="s">
        <v>224</v>
      </c>
      <c r="S329" s="5" t="s">
        <v>191</v>
      </c>
      <c r="T329" s="6">
        <v>8</v>
      </c>
      <c r="U329" s="6">
        <v>5</v>
      </c>
      <c r="V329" s="5" t="s">
        <v>192</v>
      </c>
      <c r="W329" s="6">
        <v>9</v>
      </c>
      <c r="X329" s="5" t="s">
        <v>2197</v>
      </c>
      <c r="Y329" s="4" t="s">
        <v>2288</v>
      </c>
      <c r="Z329" s="4" t="str">
        <f t="shared" si="22"/>
        <v>In-group</v>
      </c>
      <c r="AA329" s="4" t="str">
        <f t="shared" si="23"/>
        <v>Black-In-group</v>
      </c>
    </row>
    <row r="330" spans="1:27" ht="26" customHeight="1" x14ac:dyDescent="0.2">
      <c r="A330" s="5" t="s">
        <v>154</v>
      </c>
      <c r="B330" s="5" t="s">
        <v>2298</v>
      </c>
      <c r="C330" s="5" t="s">
        <v>151</v>
      </c>
      <c r="D330" s="5" t="s">
        <v>182</v>
      </c>
      <c r="E330" s="5" t="s">
        <v>2205</v>
      </c>
      <c r="F330" s="5" t="s">
        <v>2206</v>
      </c>
      <c r="G330" s="7">
        <v>4</v>
      </c>
      <c r="H330" s="7">
        <v>2</v>
      </c>
      <c r="I330" s="7">
        <v>5</v>
      </c>
      <c r="J330" s="7">
        <v>3</v>
      </c>
      <c r="K330" s="7">
        <f t="shared" si="20"/>
        <v>3.5</v>
      </c>
      <c r="L330" s="6">
        <v>2</v>
      </c>
      <c r="M330" s="6">
        <f t="shared" si="21"/>
        <v>4</v>
      </c>
      <c r="N330" s="5">
        <v>6</v>
      </c>
      <c r="O330" s="5">
        <v>7</v>
      </c>
      <c r="P330" s="5">
        <v>5</v>
      </c>
      <c r="Q330" s="5" t="s">
        <v>224</v>
      </c>
      <c r="R330" s="5" t="s">
        <v>290</v>
      </c>
      <c r="S330" s="5" t="s">
        <v>224</v>
      </c>
      <c r="T330" s="6">
        <v>6</v>
      </c>
      <c r="U330" s="6">
        <v>8</v>
      </c>
      <c r="V330" s="5" t="s">
        <v>192</v>
      </c>
      <c r="W330" s="6">
        <v>7</v>
      </c>
      <c r="X330" s="5" t="s">
        <v>1988</v>
      </c>
      <c r="Y330" s="4" t="s">
        <v>2290</v>
      </c>
      <c r="Z330" s="4" t="str">
        <f t="shared" si="22"/>
        <v>Out-group</v>
      </c>
      <c r="AA330" s="4" t="str">
        <f t="shared" si="23"/>
        <v>Black-Out-group</v>
      </c>
    </row>
    <row r="331" spans="1:27" ht="26" customHeight="1" x14ac:dyDescent="0.2">
      <c r="A331" s="5" t="s">
        <v>154</v>
      </c>
      <c r="B331" s="5" t="s">
        <v>2298</v>
      </c>
      <c r="C331" s="5" t="s">
        <v>151</v>
      </c>
      <c r="D331" s="5" t="s">
        <v>182</v>
      </c>
      <c r="E331" s="5" t="s">
        <v>372</v>
      </c>
      <c r="F331" s="5" t="s">
        <v>1791</v>
      </c>
      <c r="G331" s="7">
        <v>4</v>
      </c>
      <c r="H331" s="7">
        <v>5</v>
      </c>
      <c r="I331" s="7">
        <v>4</v>
      </c>
      <c r="J331" s="7">
        <v>4</v>
      </c>
      <c r="K331" s="7">
        <f t="shared" si="20"/>
        <v>4.25</v>
      </c>
      <c r="L331" s="6">
        <v>4.5</v>
      </c>
      <c r="M331" s="6">
        <f t="shared" si="21"/>
        <v>1.5</v>
      </c>
      <c r="N331" s="5">
        <v>4</v>
      </c>
      <c r="O331" s="5">
        <v>4</v>
      </c>
      <c r="P331" s="5">
        <v>3</v>
      </c>
      <c r="Q331" s="5" t="s">
        <v>224</v>
      </c>
      <c r="R331" s="5" t="s">
        <v>290</v>
      </c>
      <c r="S331" s="5" t="s">
        <v>142</v>
      </c>
      <c r="T331" s="6">
        <v>7</v>
      </c>
      <c r="U331" s="6">
        <v>7</v>
      </c>
      <c r="V331" s="5" t="s">
        <v>192</v>
      </c>
      <c r="W331" s="6">
        <v>8</v>
      </c>
      <c r="X331" s="5" t="s">
        <v>334</v>
      </c>
      <c r="Y331" s="4" t="s">
        <v>2289</v>
      </c>
      <c r="Z331" s="4" t="str">
        <f t="shared" si="22"/>
        <v>No race</v>
      </c>
      <c r="AA331" s="4" t="str">
        <f t="shared" si="23"/>
        <v>No race</v>
      </c>
    </row>
    <row r="332" spans="1:27" ht="26" customHeight="1" x14ac:dyDescent="0.2">
      <c r="A332" s="5" t="s">
        <v>154</v>
      </c>
      <c r="B332" s="5" t="s">
        <v>150</v>
      </c>
      <c r="C332" s="5" t="s">
        <v>581</v>
      </c>
      <c r="D332" s="5" t="s">
        <v>182</v>
      </c>
      <c r="E332" s="5" t="s">
        <v>2214</v>
      </c>
      <c r="F332" s="5" t="s">
        <v>2215</v>
      </c>
      <c r="G332" s="7">
        <v>3</v>
      </c>
      <c r="H332" s="7">
        <v>2</v>
      </c>
      <c r="I332" s="7">
        <v>2</v>
      </c>
      <c r="J332" s="7">
        <v>2</v>
      </c>
      <c r="K332" s="7">
        <f t="shared" si="20"/>
        <v>2.25</v>
      </c>
      <c r="L332" s="6">
        <v>3.2</v>
      </c>
      <c r="M332" s="6">
        <f t="shared" si="21"/>
        <v>2.8</v>
      </c>
      <c r="N332" s="5">
        <v>4</v>
      </c>
      <c r="O332" s="5">
        <v>3</v>
      </c>
      <c r="P332" s="5">
        <v>4</v>
      </c>
      <c r="Q332" s="5" t="s">
        <v>191</v>
      </c>
      <c r="R332" s="5" t="s">
        <v>191</v>
      </c>
      <c r="S332" s="5" t="s">
        <v>190</v>
      </c>
      <c r="T332" s="6">
        <v>5</v>
      </c>
      <c r="U332" s="6">
        <v>7</v>
      </c>
      <c r="V332" s="5" t="s">
        <v>192</v>
      </c>
      <c r="W332" s="6">
        <v>4</v>
      </c>
      <c r="X332" s="5" t="s">
        <v>1998</v>
      </c>
      <c r="Y332" s="4" t="s">
        <v>2288</v>
      </c>
      <c r="Z332" s="4" t="str">
        <f t="shared" si="22"/>
        <v>Out-group</v>
      </c>
      <c r="AA332" s="4" t="str">
        <f t="shared" si="23"/>
        <v>White-Out-group</v>
      </c>
    </row>
    <row r="333" spans="1:27" ht="26" customHeight="1" x14ac:dyDescent="0.2">
      <c r="A333" s="5" t="s">
        <v>154</v>
      </c>
      <c r="B333" s="5" t="s">
        <v>2298</v>
      </c>
      <c r="C333" s="5" t="s">
        <v>169</v>
      </c>
      <c r="D333" s="5" t="s">
        <v>182</v>
      </c>
      <c r="E333" s="5" t="s">
        <v>2219</v>
      </c>
      <c r="F333" s="5" t="s">
        <v>2220</v>
      </c>
      <c r="G333" s="7">
        <v>2</v>
      </c>
      <c r="H333" s="7">
        <v>3</v>
      </c>
      <c r="I333" s="7">
        <v>4</v>
      </c>
      <c r="J333" s="7">
        <v>4</v>
      </c>
      <c r="K333" s="7">
        <f t="shared" si="20"/>
        <v>3.25</v>
      </c>
      <c r="L333" s="6">
        <v>4.0999999999999996</v>
      </c>
      <c r="M333" s="6">
        <f t="shared" si="21"/>
        <v>1.9000000000000004</v>
      </c>
      <c r="N333" s="5">
        <v>2</v>
      </c>
      <c r="O333" s="5">
        <v>2</v>
      </c>
      <c r="P333" s="5">
        <v>2</v>
      </c>
      <c r="Q333" s="5" t="s">
        <v>190</v>
      </c>
      <c r="R333" s="5" t="s">
        <v>190</v>
      </c>
      <c r="S333" s="5" t="s">
        <v>191</v>
      </c>
      <c r="T333" s="6">
        <v>5</v>
      </c>
      <c r="U333" s="6">
        <v>2</v>
      </c>
      <c r="V333" s="5" t="s">
        <v>231</v>
      </c>
      <c r="W333" s="6">
        <v>6</v>
      </c>
      <c r="X333" s="5" t="s">
        <v>142</v>
      </c>
      <c r="Y333" s="4" t="s">
        <v>2288</v>
      </c>
      <c r="Z333" s="4" t="str">
        <f t="shared" si="22"/>
        <v>In-group</v>
      </c>
      <c r="AA333" s="4" t="str">
        <f t="shared" si="23"/>
        <v>Black-In-group</v>
      </c>
    </row>
    <row r="334" spans="1:27" ht="26" customHeight="1" x14ac:dyDescent="0.2">
      <c r="A334" s="5" t="s">
        <v>154</v>
      </c>
      <c r="B334" s="5" t="s">
        <v>2298</v>
      </c>
      <c r="C334" s="5" t="s">
        <v>169</v>
      </c>
      <c r="D334" s="5" t="s">
        <v>182</v>
      </c>
      <c r="E334" s="5" t="s">
        <v>2224</v>
      </c>
      <c r="F334" s="5" t="s">
        <v>2225</v>
      </c>
      <c r="G334" s="7">
        <v>4</v>
      </c>
      <c r="H334" s="7">
        <v>4</v>
      </c>
      <c r="I334" s="7">
        <v>4</v>
      </c>
      <c r="J334" s="7">
        <v>3</v>
      </c>
      <c r="K334" s="7">
        <f t="shared" si="20"/>
        <v>3.75</v>
      </c>
      <c r="L334" s="6">
        <v>4.3</v>
      </c>
      <c r="M334" s="6">
        <f t="shared" si="21"/>
        <v>1.7000000000000002</v>
      </c>
      <c r="N334" s="5">
        <v>5</v>
      </c>
      <c r="O334" s="5">
        <v>5</v>
      </c>
      <c r="P334" s="5">
        <v>5</v>
      </c>
      <c r="Q334" s="5" t="s">
        <v>190</v>
      </c>
      <c r="R334" s="5" t="s">
        <v>212</v>
      </c>
      <c r="S334" s="5" t="s">
        <v>190</v>
      </c>
      <c r="T334" s="6">
        <v>4</v>
      </c>
      <c r="U334" s="6">
        <v>6</v>
      </c>
      <c r="V334" s="5" t="s">
        <v>192</v>
      </c>
      <c r="W334" s="6">
        <v>8</v>
      </c>
      <c r="X334" s="5" t="s">
        <v>978</v>
      </c>
      <c r="Y334" s="4" t="s">
        <v>2289</v>
      </c>
      <c r="Z334" s="4" t="str">
        <f t="shared" si="22"/>
        <v>No race</v>
      </c>
      <c r="AA334" s="4" t="str">
        <f t="shared" si="23"/>
        <v>No race</v>
      </c>
    </row>
    <row r="335" spans="1:27" ht="26" customHeight="1" x14ac:dyDescent="0.2">
      <c r="A335" s="5" t="s">
        <v>154</v>
      </c>
      <c r="B335" s="5" t="s">
        <v>2298</v>
      </c>
      <c r="C335" s="5" t="s">
        <v>151</v>
      </c>
      <c r="D335" s="5" t="s">
        <v>182</v>
      </c>
      <c r="E335" s="5" t="s">
        <v>2229</v>
      </c>
      <c r="F335" s="5" t="s">
        <v>372</v>
      </c>
      <c r="G335" s="7">
        <v>1</v>
      </c>
      <c r="H335" s="7">
        <v>3</v>
      </c>
      <c r="I335" s="7">
        <v>1</v>
      </c>
      <c r="J335" s="7">
        <v>2</v>
      </c>
      <c r="K335" s="7">
        <f t="shared" si="20"/>
        <v>1.75</v>
      </c>
      <c r="L335" s="6">
        <v>5.0999999999999996</v>
      </c>
      <c r="M335" s="6">
        <f t="shared" si="21"/>
        <v>0.90000000000000036</v>
      </c>
      <c r="N335" s="5">
        <v>4</v>
      </c>
      <c r="O335" s="5">
        <v>5</v>
      </c>
      <c r="P335" s="5">
        <v>7</v>
      </c>
      <c r="Q335" s="5" t="s">
        <v>190</v>
      </c>
      <c r="R335" s="5" t="s">
        <v>190</v>
      </c>
      <c r="S335" s="5" t="s">
        <v>223</v>
      </c>
      <c r="T335" s="6">
        <v>10</v>
      </c>
      <c r="U335" s="6">
        <v>10</v>
      </c>
      <c r="V335" s="5" t="s">
        <v>192</v>
      </c>
      <c r="W335" s="6">
        <v>10</v>
      </c>
      <c r="X335" s="5" t="s">
        <v>282</v>
      </c>
      <c r="Y335" s="4" t="s">
        <v>2288</v>
      </c>
      <c r="Z335" s="4" t="str">
        <f t="shared" si="22"/>
        <v>In-group</v>
      </c>
      <c r="AA335" s="4" t="str">
        <f t="shared" si="23"/>
        <v>Black-In-group</v>
      </c>
    </row>
    <row r="336" spans="1:27" ht="26" customHeight="1" x14ac:dyDescent="0.2">
      <c r="A336" s="5" t="s">
        <v>154</v>
      </c>
      <c r="B336" s="5" t="s">
        <v>2298</v>
      </c>
      <c r="C336" s="5" t="s">
        <v>166</v>
      </c>
      <c r="D336" s="5" t="s">
        <v>182</v>
      </c>
      <c r="E336" s="5" t="s">
        <v>696</v>
      </c>
      <c r="F336" s="5" t="s">
        <v>735</v>
      </c>
      <c r="G336" s="7">
        <v>4</v>
      </c>
      <c r="H336" s="7">
        <v>5</v>
      </c>
      <c r="I336" s="7">
        <v>4</v>
      </c>
      <c r="J336" s="7">
        <v>4</v>
      </c>
      <c r="K336" s="7">
        <f t="shared" si="20"/>
        <v>4.25</v>
      </c>
      <c r="L336" s="6">
        <v>5.3</v>
      </c>
      <c r="M336" s="6">
        <f t="shared" si="21"/>
        <v>0.70000000000000018</v>
      </c>
      <c r="N336" s="5">
        <v>6</v>
      </c>
      <c r="O336" s="5">
        <v>5</v>
      </c>
      <c r="P336" s="5">
        <v>7</v>
      </c>
      <c r="Q336" s="5" t="s">
        <v>224</v>
      </c>
      <c r="R336" s="5" t="s">
        <v>212</v>
      </c>
      <c r="S336" s="5" t="s">
        <v>224</v>
      </c>
      <c r="T336" s="6">
        <v>9</v>
      </c>
      <c r="U336" s="6">
        <v>9</v>
      </c>
      <c r="V336" s="5" t="s">
        <v>192</v>
      </c>
      <c r="W336" s="6">
        <v>8</v>
      </c>
      <c r="X336" s="5" t="s">
        <v>736</v>
      </c>
      <c r="Y336" s="4" t="s">
        <v>2289</v>
      </c>
      <c r="Z336" s="4" t="str">
        <f t="shared" si="22"/>
        <v>No race</v>
      </c>
      <c r="AA336" s="4" t="str">
        <f t="shared" si="23"/>
        <v>No race</v>
      </c>
    </row>
    <row r="337" spans="1:27" ht="26" customHeight="1" x14ac:dyDescent="0.2">
      <c r="A337" s="5" t="s">
        <v>154</v>
      </c>
      <c r="B337" s="5" t="s">
        <v>2298</v>
      </c>
      <c r="C337" s="5" t="s">
        <v>151</v>
      </c>
      <c r="D337" s="5" t="s">
        <v>182</v>
      </c>
      <c r="E337" s="5" t="s">
        <v>2241</v>
      </c>
      <c r="F337" s="5" t="s">
        <v>2242</v>
      </c>
      <c r="G337" s="7">
        <v>5</v>
      </c>
      <c r="H337" s="7">
        <v>4</v>
      </c>
      <c r="I337" s="7">
        <v>3</v>
      </c>
      <c r="J337" s="7">
        <v>5</v>
      </c>
      <c r="K337" s="7">
        <f t="shared" si="20"/>
        <v>4.25</v>
      </c>
      <c r="L337" s="6">
        <v>2</v>
      </c>
      <c r="M337" s="6">
        <f t="shared" si="21"/>
        <v>4</v>
      </c>
      <c r="N337" s="5">
        <v>7</v>
      </c>
      <c r="O337" s="5">
        <v>5</v>
      </c>
      <c r="P337" s="5">
        <v>7</v>
      </c>
      <c r="Q337" s="5" t="s">
        <v>290</v>
      </c>
      <c r="R337" s="5" t="s">
        <v>212</v>
      </c>
      <c r="S337" s="5" t="s">
        <v>191</v>
      </c>
      <c r="T337" s="6">
        <v>6</v>
      </c>
      <c r="U337" s="6">
        <v>8</v>
      </c>
      <c r="V337" s="5" t="s">
        <v>192</v>
      </c>
      <c r="W337" s="6">
        <v>6</v>
      </c>
      <c r="X337" s="5" t="s">
        <v>2243</v>
      </c>
      <c r="Y337" s="4" t="s">
        <v>2290</v>
      </c>
      <c r="Z337" s="4" t="str">
        <f t="shared" si="22"/>
        <v>Out-group</v>
      </c>
      <c r="AA337" s="4" t="str">
        <f t="shared" si="23"/>
        <v>Black-Out-group</v>
      </c>
    </row>
    <row r="338" spans="1:27" ht="26" customHeight="1" x14ac:dyDescent="0.2">
      <c r="A338" s="5" t="s">
        <v>154</v>
      </c>
      <c r="B338" s="5" t="s">
        <v>2298</v>
      </c>
      <c r="C338" s="5" t="s">
        <v>151</v>
      </c>
      <c r="D338" s="5" t="s">
        <v>182</v>
      </c>
      <c r="E338" s="5" t="s">
        <v>1648</v>
      </c>
      <c r="F338" s="5" t="s">
        <v>1649</v>
      </c>
      <c r="G338" s="7">
        <v>1</v>
      </c>
      <c r="H338" s="7">
        <v>2</v>
      </c>
      <c r="I338" s="7">
        <v>1</v>
      </c>
      <c r="J338" s="7">
        <v>2</v>
      </c>
      <c r="K338" s="7">
        <f t="shared" si="20"/>
        <v>1.5</v>
      </c>
      <c r="L338" s="6">
        <v>5</v>
      </c>
      <c r="M338" s="6">
        <f t="shared" si="21"/>
        <v>1</v>
      </c>
      <c r="N338" s="5">
        <v>7</v>
      </c>
      <c r="O338" s="5">
        <v>6</v>
      </c>
      <c r="P338" s="5">
        <v>6</v>
      </c>
      <c r="Q338" s="5" t="s">
        <v>290</v>
      </c>
      <c r="R338" s="5" t="s">
        <v>224</v>
      </c>
      <c r="S338" s="5" t="s">
        <v>224</v>
      </c>
      <c r="T338" s="6">
        <v>9</v>
      </c>
      <c r="U338" s="6">
        <v>9</v>
      </c>
      <c r="V338" s="5" t="s">
        <v>192</v>
      </c>
      <c r="W338" s="6">
        <v>8</v>
      </c>
      <c r="X338" s="5" t="s">
        <v>516</v>
      </c>
      <c r="Y338" s="4" t="s">
        <v>2290</v>
      </c>
      <c r="Z338" s="4" t="str">
        <f t="shared" si="22"/>
        <v>Out-group</v>
      </c>
      <c r="AA338" s="4" t="str">
        <f t="shared" si="23"/>
        <v>Black-Out-group</v>
      </c>
    </row>
    <row r="339" spans="1:27" ht="26" customHeight="1" x14ac:dyDescent="0.2">
      <c r="A339" s="5" t="s">
        <v>154</v>
      </c>
      <c r="B339" s="5" t="s">
        <v>150</v>
      </c>
      <c r="C339" s="5" t="s">
        <v>151</v>
      </c>
      <c r="D339" s="5" t="s">
        <v>182</v>
      </c>
      <c r="E339" s="5" t="s">
        <v>2260</v>
      </c>
      <c r="F339" s="5" t="s">
        <v>2261</v>
      </c>
      <c r="G339" s="7">
        <v>4</v>
      </c>
      <c r="H339" s="7">
        <v>3</v>
      </c>
      <c r="I339" s="7">
        <v>3</v>
      </c>
      <c r="J339" s="7">
        <v>4</v>
      </c>
      <c r="K339" s="7">
        <f t="shared" si="20"/>
        <v>3.5</v>
      </c>
      <c r="L339" s="6">
        <v>6</v>
      </c>
      <c r="M339" s="6">
        <f t="shared" si="21"/>
        <v>0</v>
      </c>
      <c r="N339" s="5">
        <v>1</v>
      </c>
      <c r="O339" s="5">
        <v>2</v>
      </c>
      <c r="P339" s="5">
        <v>2</v>
      </c>
      <c r="Q339" s="5" t="s">
        <v>190</v>
      </c>
      <c r="R339" s="5" t="s">
        <v>190</v>
      </c>
      <c r="S339" s="5" t="s">
        <v>190</v>
      </c>
      <c r="T339" s="6">
        <v>4</v>
      </c>
      <c r="U339" s="6">
        <v>6</v>
      </c>
      <c r="V339" s="5" t="s">
        <v>309</v>
      </c>
      <c r="W339" s="6">
        <v>5</v>
      </c>
      <c r="X339" s="5" t="s">
        <v>242</v>
      </c>
      <c r="Y339" s="4" t="s">
        <v>2290</v>
      </c>
      <c r="Z339" s="4" t="str">
        <f t="shared" si="22"/>
        <v>In-group</v>
      </c>
      <c r="AA339" s="4" t="str">
        <f t="shared" si="23"/>
        <v>White-In-group</v>
      </c>
    </row>
    <row r="340" spans="1:27" ht="26" customHeight="1" x14ac:dyDescent="0.2">
      <c r="A340" s="5" t="s">
        <v>154</v>
      </c>
      <c r="B340" s="5" t="s">
        <v>150</v>
      </c>
      <c r="C340" s="5" t="s">
        <v>151</v>
      </c>
      <c r="D340" s="5" t="s">
        <v>182</v>
      </c>
      <c r="E340" s="5" t="s">
        <v>2265</v>
      </c>
      <c r="F340" s="5" t="s">
        <v>2266</v>
      </c>
      <c r="G340" s="7">
        <v>3</v>
      </c>
      <c r="H340" s="7">
        <v>4</v>
      </c>
      <c r="I340" s="7">
        <v>3</v>
      </c>
      <c r="J340" s="7">
        <v>3</v>
      </c>
      <c r="K340" s="7">
        <f t="shared" si="20"/>
        <v>3.25</v>
      </c>
      <c r="L340" s="6">
        <v>2</v>
      </c>
      <c r="M340" s="6">
        <f t="shared" si="21"/>
        <v>4</v>
      </c>
      <c r="N340" s="5">
        <v>3</v>
      </c>
      <c r="O340" s="5">
        <v>3</v>
      </c>
      <c r="P340" s="5">
        <v>4</v>
      </c>
      <c r="Q340" s="5" t="s">
        <v>190</v>
      </c>
      <c r="R340" s="5" t="s">
        <v>212</v>
      </c>
      <c r="S340" s="5" t="s">
        <v>190</v>
      </c>
      <c r="T340" s="6">
        <v>2</v>
      </c>
      <c r="U340" s="6">
        <v>4</v>
      </c>
      <c r="V340" s="5" t="s">
        <v>231</v>
      </c>
      <c r="W340" s="6">
        <v>4</v>
      </c>
      <c r="X340" s="5" t="s">
        <v>1207</v>
      </c>
      <c r="Y340" s="4" t="s">
        <v>2290</v>
      </c>
      <c r="Z340" s="4" t="str">
        <f t="shared" si="22"/>
        <v>In-group</v>
      </c>
      <c r="AA340" s="4" t="str">
        <f t="shared" si="23"/>
        <v>White-In-group</v>
      </c>
    </row>
    <row r="341" spans="1:27" ht="26" customHeight="1" x14ac:dyDescent="0.2">
      <c r="A341" s="5" t="s">
        <v>154</v>
      </c>
      <c r="B341" s="5" t="s">
        <v>150</v>
      </c>
      <c r="C341" s="5" t="s">
        <v>147</v>
      </c>
      <c r="D341" s="5" t="s">
        <v>182</v>
      </c>
      <c r="E341" s="5" t="s">
        <v>1241</v>
      </c>
      <c r="F341" s="5" t="s">
        <v>1242</v>
      </c>
      <c r="G341" s="7">
        <v>2</v>
      </c>
      <c r="H341" s="7">
        <v>4</v>
      </c>
      <c r="I341" s="7">
        <v>2</v>
      </c>
      <c r="J341" s="7">
        <v>5</v>
      </c>
      <c r="K341" s="7">
        <f t="shared" si="20"/>
        <v>3.25</v>
      </c>
      <c r="L341" s="6">
        <v>5</v>
      </c>
      <c r="M341" s="6">
        <f t="shared" si="21"/>
        <v>1</v>
      </c>
      <c r="N341" s="5">
        <v>4</v>
      </c>
      <c r="O341" s="5">
        <v>4</v>
      </c>
      <c r="P341" s="5">
        <v>4</v>
      </c>
      <c r="Q341" s="5" t="s">
        <v>191</v>
      </c>
      <c r="R341" s="5" t="s">
        <v>191</v>
      </c>
      <c r="S341" s="5" t="s">
        <v>191</v>
      </c>
      <c r="T341" s="6">
        <v>3</v>
      </c>
      <c r="U341" s="6">
        <v>8</v>
      </c>
      <c r="V341" s="5" t="s">
        <v>231</v>
      </c>
      <c r="W341" s="6">
        <v>3</v>
      </c>
      <c r="X341" s="5" t="s">
        <v>297</v>
      </c>
      <c r="Y341" s="4" t="s">
        <v>2290</v>
      </c>
      <c r="Z341" s="4" t="str">
        <f t="shared" si="22"/>
        <v>In-group</v>
      </c>
      <c r="AA341" s="4" t="str">
        <f t="shared" si="23"/>
        <v>White-In-group</v>
      </c>
    </row>
    <row r="342" spans="1:27" ht="26" customHeight="1" x14ac:dyDescent="0.2">
      <c r="A342" s="5" t="s">
        <v>154</v>
      </c>
      <c r="B342" s="5" t="s">
        <v>2298</v>
      </c>
      <c r="C342" s="5" t="s">
        <v>151</v>
      </c>
      <c r="D342" s="5" t="s">
        <v>182</v>
      </c>
      <c r="E342" s="5" t="s">
        <v>1580</v>
      </c>
      <c r="F342" s="5" t="s">
        <v>1337</v>
      </c>
      <c r="G342" s="7">
        <v>2</v>
      </c>
      <c r="H342" s="7">
        <v>4</v>
      </c>
      <c r="I342" s="7">
        <v>3</v>
      </c>
      <c r="J342" s="7">
        <v>5</v>
      </c>
      <c r="K342" s="7">
        <f t="shared" si="20"/>
        <v>3.5</v>
      </c>
      <c r="L342" s="6">
        <v>2</v>
      </c>
      <c r="M342" s="6">
        <f t="shared" si="21"/>
        <v>4</v>
      </c>
      <c r="N342" s="5">
        <v>5</v>
      </c>
      <c r="O342" s="5">
        <v>4</v>
      </c>
      <c r="P342" s="5">
        <v>3</v>
      </c>
      <c r="Q342" s="5" t="s">
        <v>290</v>
      </c>
      <c r="R342" s="5" t="s">
        <v>212</v>
      </c>
      <c r="S342" s="5" t="s">
        <v>190</v>
      </c>
      <c r="T342" s="6">
        <v>7</v>
      </c>
      <c r="U342" s="6">
        <v>9</v>
      </c>
      <c r="V342" s="5" t="s">
        <v>192</v>
      </c>
      <c r="W342" s="6">
        <v>8</v>
      </c>
      <c r="X342" s="5" t="s">
        <v>362</v>
      </c>
      <c r="Y342" s="4" t="s">
        <v>2288</v>
      </c>
      <c r="Z342" s="4" t="str">
        <f t="shared" si="22"/>
        <v>In-group</v>
      </c>
      <c r="AA342" s="4" t="str">
        <f t="shared" si="23"/>
        <v>Black-In-group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0AEB-398F-A346-9BF1-962440DF4006}">
  <dimension ref="A1:X273"/>
  <sheetViews>
    <sheetView workbookViewId="0">
      <selection activeCell="G1" sqref="G1:K2"/>
    </sheetView>
  </sheetViews>
  <sheetFormatPr baseColWidth="10" defaultRowHeight="26" customHeight="1" x14ac:dyDescent="0.2"/>
  <cols>
    <col min="1" max="1" width="27.1640625" style="6" customWidth="1"/>
    <col min="2" max="11" width="15.1640625" style="9" customWidth="1"/>
    <col min="12" max="13" width="10.83203125" style="8"/>
    <col min="14" max="14" width="15" style="8" customWidth="1"/>
    <col min="15" max="15" width="11.5" style="8" customWidth="1"/>
    <col min="16" max="20" width="9" style="8" customWidth="1"/>
    <col min="21" max="22" width="10.83203125" style="8"/>
    <col min="23" max="23" width="15.33203125" style="8" customWidth="1"/>
    <col min="24" max="24" width="10.83203125" style="8"/>
    <col min="25" max="29" width="6.1640625" style="8" customWidth="1"/>
    <col min="30" max="16384" width="10.83203125" style="8"/>
  </cols>
  <sheetData>
    <row r="1" spans="1:11" ht="26" customHeight="1" x14ac:dyDescent="0.2">
      <c r="B1" s="41" t="s">
        <v>2304</v>
      </c>
      <c r="C1" s="41"/>
      <c r="D1" s="41"/>
      <c r="E1" s="41"/>
      <c r="F1" s="42"/>
      <c r="G1" s="43" t="s">
        <v>2305</v>
      </c>
      <c r="H1" s="43"/>
      <c r="I1" s="43"/>
      <c r="J1" s="43"/>
      <c r="K1" s="43"/>
    </row>
    <row r="2" spans="1:11" ht="26" customHeight="1" x14ac:dyDescent="0.2">
      <c r="B2" s="10" t="s">
        <v>2315</v>
      </c>
      <c r="C2" s="10" t="s">
        <v>2316</v>
      </c>
      <c r="D2" s="10" t="s">
        <v>2317</v>
      </c>
      <c r="E2" s="10" t="s">
        <v>2318</v>
      </c>
      <c r="F2" s="36" t="s">
        <v>2314</v>
      </c>
      <c r="G2" s="10" t="s">
        <v>2315</v>
      </c>
      <c r="H2" s="10" t="s">
        <v>2316</v>
      </c>
      <c r="I2" s="10" t="s">
        <v>2317</v>
      </c>
      <c r="J2" s="10" t="s">
        <v>2318</v>
      </c>
      <c r="K2" s="10" t="s">
        <v>2314</v>
      </c>
    </row>
    <row r="3" spans="1:11" ht="26" customHeight="1" x14ac:dyDescent="0.2">
      <c r="A3" s="11" t="s">
        <v>2307</v>
      </c>
      <c r="B3" s="12">
        <f>AVERAGE(B6:B32)</f>
        <v>3.1111111111111112</v>
      </c>
      <c r="C3" s="12">
        <f>AVERAGE(C6:C30)</f>
        <v>2.8</v>
      </c>
      <c r="D3" s="12">
        <f>AVERAGE(D6:D96)</f>
        <v>3.1181318681318682</v>
      </c>
      <c r="E3" s="12">
        <f>AVERAGE(E6:E96)</f>
        <v>3.1401098901098901</v>
      </c>
      <c r="F3" s="12">
        <f>AVERAGE(F6:F112)</f>
        <v>3.1471962616822431</v>
      </c>
      <c r="G3" s="12">
        <f t="shared" ref="G3" si="0">AVERAGE(G6:G32)</f>
        <v>2.0962962962962957</v>
      </c>
      <c r="H3" s="16">
        <f>AVERAGE(H6:H30)</f>
        <v>1.8559999999999999</v>
      </c>
      <c r="I3" s="16">
        <f>AVERAGE(I6:I96)</f>
        <v>1.8923076923076925</v>
      </c>
      <c r="J3" s="16">
        <f>AVERAGE(J6:J96)</f>
        <v>2.0835164835164832</v>
      </c>
      <c r="K3" s="16">
        <f>AVERAGE(K6:K112)</f>
        <v>2.1644859813084119</v>
      </c>
    </row>
    <row r="4" spans="1:11" ht="26" customHeight="1" x14ac:dyDescent="0.2">
      <c r="A4" s="11" t="s">
        <v>2309</v>
      </c>
      <c r="B4" s="16">
        <f>_xlfn.STDEV.S(B6:B32)</f>
        <v>0.95658982984563623</v>
      </c>
      <c r="C4" s="16">
        <f>_xlfn.STDEV.S(C6:C30)</f>
        <v>1.0825317547305484</v>
      </c>
      <c r="D4" s="16">
        <f>_xlfn.STDEV.S(D6:D96)</f>
        <v>0.9467346361607728</v>
      </c>
      <c r="E4" s="16">
        <f>_xlfn.STDEV.S(E6:E96)</f>
        <v>1.0207627806971873</v>
      </c>
      <c r="F4" s="16">
        <f>_xlfn.STDEV.S(F6:F112)</f>
        <v>1.0093625808442352</v>
      </c>
      <c r="G4" s="16">
        <f t="shared" ref="G4" si="1">_xlfn.STDEV.S(G6:G32)</f>
        <v>1.5350974615718116</v>
      </c>
      <c r="H4" s="16">
        <f>_xlfn.STDEV.S(H6:H30)</f>
        <v>1.2251122397560152</v>
      </c>
      <c r="I4" s="16">
        <f>_xlfn.STDEV.S(I6:I96)</f>
        <v>1.4959375186915591</v>
      </c>
      <c r="J4" s="16">
        <f>_xlfn.STDEV.S(J6:J96)</f>
        <v>1.4711494928391309</v>
      </c>
      <c r="K4" s="16">
        <f>_xlfn.STDEV.S(K6:K112)</f>
        <v>1.3883105204588473</v>
      </c>
    </row>
    <row r="5" spans="1:11" ht="26" customHeight="1" thickBot="1" x14ac:dyDescent="0.25">
      <c r="A5" s="11" t="s">
        <v>2308</v>
      </c>
      <c r="B5" s="17">
        <f>_xlfn.CONFIDENCE.T(0.1, B4, COUNT(B6:B32))</f>
        <v>0.31399709302490347</v>
      </c>
      <c r="C5" s="17">
        <f>_xlfn.CONFIDENCE.T(0.1, C4, COUNT(C6:C30))</f>
        <v>0.37041683602028075</v>
      </c>
      <c r="D5" s="17">
        <f>_xlfn.CONFIDENCE.T(0.1, D4, COUNT(D6:D96))</f>
        <v>0.16494092284555847</v>
      </c>
      <c r="E5" s="17">
        <f>_xlfn.CONFIDENCE.T(0.1, E4, COUNT(E6:E96))</f>
        <v>0.17783816987762655</v>
      </c>
      <c r="F5" s="17">
        <f>_xlfn.CONFIDENCE.T(0.1, F4, COUNT(F6:F112))</f>
        <v>0.16191791042684914</v>
      </c>
      <c r="G5" s="17">
        <f t="shared" ref="G5" si="2">_xlfn.CONFIDENCE.T(0.1, G4, COUNT(G6:G32))</f>
        <v>0.50389009521587702</v>
      </c>
      <c r="H5" s="17">
        <f>_xlfn.CONFIDENCE.T(0.1, H4, COUNT(H6:H30))</f>
        <v>0.41920451537525394</v>
      </c>
      <c r="I5" s="17">
        <f>_xlfn.CONFIDENCE.T(0.1, I4, COUNT(I6:I96))</f>
        <v>0.26062352155285406</v>
      </c>
      <c r="J5" s="17">
        <f>_xlfn.CONFIDENCE.T(0.1, J4, COUNT(J6:J96))</f>
        <v>0.25630493036219149</v>
      </c>
      <c r="K5" s="17">
        <f>_xlfn.CONFIDENCE.T(0.1, K4, COUNT(K6:K112))</f>
        <v>0.22270722410602009</v>
      </c>
    </row>
    <row r="6" spans="1:11" ht="26" customHeight="1" x14ac:dyDescent="0.2">
      <c r="B6" s="7">
        <v>2.5</v>
      </c>
      <c r="C6" s="7">
        <v>1.75</v>
      </c>
      <c r="D6" s="7">
        <v>2</v>
      </c>
      <c r="E6" s="7">
        <v>2.25</v>
      </c>
      <c r="F6" s="7">
        <v>5</v>
      </c>
      <c r="G6" s="6">
        <v>5</v>
      </c>
      <c r="H6" s="6">
        <v>1.2000000000000002</v>
      </c>
      <c r="I6" s="6">
        <v>0.40000000000000036</v>
      </c>
      <c r="J6" s="6">
        <v>0.90000000000000036</v>
      </c>
      <c r="K6" s="6">
        <v>0</v>
      </c>
    </row>
    <row r="7" spans="1:11" ht="26" customHeight="1" x14ac:dyDescent="0.2">
      <c r="B7" s="7">
        <v>2.5</v>
      </c>
      <c r="C7" s="7">
        <v>4.5</v>
      </c>
      <c r="D7" s="7">
        <v>2.75</v>
      </c>
      <c r="E7" s="7">
        <v>1.5</v>
      </c>
      <c r="F7" s="7">
        <v>1.75</v>
      </c>
      <c r="G7" s="6">
        <v>0.20000000000000018</v>
      </c>
      <c r="H7" s="6">
        <v>1.2999999999999998</v>
      </c>
      <c r="I7" s="6">
        <v>3.2</v>
      </c>
      <c r="J7" s="6">
        <v>2.5</v>
      </c>
      <c r="K7" s="6">
        <v>3.5</v>
      </c>
    </row>
    <row r="8" spans="1:11" ht="26" customHeight="1" x14ac:dyDescent="0.2">
      <c r="B8" s="7">
        <v>3.75</v>
      </c>
      <c r="C8" s="7">
        <v>2.5</v>
      </c>
      <c r="D8" s="7">
        <v>4</v>
      </c>
      <c r="E8" s="7">
        <v>2.5</v>
      </c>
      <c r="F8" s="7">
        <v>2.25</v>
      </c>
      <c r="G8" s="6">
        <v>2.9</v>
      </c>
      <c r="H8" s="6">
        <v>2.8</v>
      </c>
      <c r="I8" s="6">
        <v>2.2000000000000002</v>
      </c>
      <c r="J8" s="6">
        <v>2.8</v>
      </c>
      <c r="K8" s="6">
        <v>1.9000000000000004</v>
      </c>
    </row>
    <row r="9" spans="1:11" ht="26" customHeight="1" x14ac:dyDescent="0.2">
      <c r="B9" s="7">
        <v>3</v>
      </c>
      <c r="C9" s="7">
        <v>3</v>
      </c>
      <c r="D9" s="7">
        <v>2.25</v>
      </c>
      <c r="E9" s="7">
        <v>1</v>
      </c>
      <c r="F9" s="7">
        <v>2</v>
      </c>
      <c r="G9" s="6">
        <v>2.2999999999999998</v>
      </c>
      <c r="H9" s="6">
        <v>1.2000000000000002</v>
      </c>
      <c r="I9" s="6">
        <v>0</v>
      </c>
      <c r="J9" s="6">
        <v>0</v>
      </c>
      <c r="K9" s="6">
        <v>1.7000000000000002</v>
      </c>
    </row>
    <row r="10" spans="1:11" ht="26" customHeight="1" x14ac:dyDescent="0.2">
      <c r="B10" s="7">
        <v>2.75</v>
      </c>
      <c r="C10" s="7">
        <v>4</v>
      </c>
      <c r="D10" s="7">
        <v>4.5</v>
      </c>
      <c r="E10" s="7">
        <v>2</v>
      </c>
      <c r="F10" s="7">
        <v>3.5</v>
      </c>
      <c r="G10" s="6">
        <v>4</v>
      </c>
      <c r="H10" s="6">
        <v>4</v>
      </c>
      <c r="I10" s="6">
        <v>4</v>
      </c>
      <c r="J10" s="6">
        <v>0.90000000000000036</v>
      </c>
      <c r="K10" s="6">
        <v>3</v>
      </c>
    </row>
    <row r="11" spans="1:11" ht="26" customHeight="1" x14ac:dyDescent="0.2">
      <c r="B11" s="7">
        <v>1.75</v>
      </c>
      <c r="C11" s="7">
        <v>3</v>
      </c>
      <c r="D11" s="7">
        <v>3.75</v>
      </c>
      <c r="E11" s="7">
        <v>4.25</v>
      </c>
      <c r="F11" s="7">
        <v>4.5</v>
      </c>
      <c r="G11" s="6">
        <v>1.9000000000000004</v>
      </c>
      <c r="H11" s="6">
        <v>3.5</v>
      </c>
      <c r="I11" s="6">
        <v>1.7000000000000002</v>
      </c>
      <c r="J11" s="6">
        <v>0.5</v>
      </c>
      <c r="K11" s="6">
        <v>1.2999999999999998</v>
      </c>
    </row>
    <row r="12" spans="1:11" ht="26" customHeight="1" x14ac:dyDescent="0.2">
      <c r="B12" s="7">
        <v>4.75</v>
      </c>
      <c r="C12" s="7">
        <v>1.75</v>
      </c>
      <c r="D12" s="7">
        <v>1.5</v>
      </c>
      <c r="E12" s="7">
        <v>2.5</v>
      </c>
      <c r="F12" s="7">
        <v>3.5</v>
      </c>
      <c r="G12" s="6">
        <v>1</v>
      </c>
      <c r="H12" s="6">
        <v>2.6</v>
      </c>
      <c r="I12" s="6">
        <v>0.59999999999999964</v>
      </c>
      <c r="J12" s="6">
        <v>4</v>
      </c>
      <c r="K12" s="6">
        <v>0.90000000000000036</v>
      </c>
    </row>
    <row r="13" spans="1:11" ht="26" customHeight="1" x14ac:dyDescent="0.2">
      <c r="B13" s="7">
        <v>4.75</v>
      </c>
      <c r="C13" s="7">
        <v>2.5</v>
      </c>
      <c r="D13" s="7">
        <v>3.5</v>
      </c>
      <c r="E13" s="7">
        <v>3</v>
      </c>
      <c r="F13" s="7">
        <v>2.75</v>
      </c>
      <c r="G13" s="6">
        <v>2.4</v>
      </c>
      <c r="H13" s="6">
        <v>2.9</v>
      </c>
      <c r="I13" s="6">
        <v>2.8</v>
      </c>
      <c r="J13" s="6">
        <v>4</v>
      </c>
      <c r="K13" s="6">
        <v>4</v>
      </c>
    </row>
    <row r="14" spans="1:11" ht="26" customHeight="1" x14ac:dyDescent="0.2">
      <c r="B14" s="7">
        <v>1.5</v>
      </c>
      <c r="C14" s="7">
        <v>2.75</v>
      </c>
      <c r="D14" s="7">
        <v>4.25</v>
      </c>
      <c r="E14" s="7">
        <v>4</v>
      </c>
      <c r="F14" s="7">
        <v>4</v>
      </c>
      <c r="G14" s="6">
        <v>2.5</v>
      </c>
      <c r="H14" s="6">
        <v>0</v>
      </c>
      <c r="I14" s="6">
        <v>9.9999999999999645E-2</v>
      </c>
      <c r="J14" s="6">
        <v>3</v>
      </c>
      <c r="K14" s="6">
        <v>2</v>
      </c>
    </row>
    <row r="15" spans="1:11" ht="26" customHeight="1" x14ac:dyDescent="0.2">
      <c r="B15" s="7">
        <v>1.75</v>
      </c>
      <c r="C15" s="7">
        <v>1.75</v>
      </c>
      <c r="D15" s="7">
        <v>2.5</v>
      </c>
      <c r="E15" s="7">
        <v>3.5</v>
      </c>
      <c r="F15" s="7">
        <v>2</v>
      </c>
      <c r="G15" s="6">
        <v>2.2999999999999998</v>
      </c>
      <c r="H15" s="6">
        <v>2.5</v>
      </c>
      <c r="I15" s="6">
        <v>1</v>
      </c>
      <c r="J15" s="6">
        <v>0.70000000000000018</v>
      </c>
      <c r="K15" s="6">
        <v>2.2000000000000002</v>
      </c>
    </row>
    <row r="16" spans="1:11" ht="26" customHeight="1" x14ac:dyDescent="0.2">
      <c r="B16" s="7">
        <v>3</v>
      </c>
      <c r="C16" s="7">
        <v>3</v>
      </c>
      <c r="D16" s="7">
        <v>2</v>
      </c>
      <c r="E16" s="7">
        <v>2.75</v>
      </c>
      <c r="F16" s="7">
        <v>3.5</v>
      </c>
      <c r="G16" s="6">
        <v>3</v>
      </c>
      <c r="H16" s="6">
        <v>1.0999999999999996</v>
      </c>
      <c r="I16" s="6">
        <v>0</v>
      </c>
      <c r="J16" s="6">
        <v>1.0999999999999996</v>
      </c>
      <c r="K16" s="6">
        <v>4</v>
      </c>
    </row>
    <row r="17" spans="2:24" ht="26" customHeight="1" x14ac:dyDescent="0.2">
      <c r="B17" s="7">
        <v>2.5</v>
      </c>
      <c r="C17" s="7">
        <v>2.5</v>
      </c>
      <c r="D17" s="7">
        <v>3.25</v>
      </c>
      <c r="E17" s="7">
        <v>2.5</v>
      </c>
      <c r="F17" s="7">
        <v>2.25</v>
      </c>
      <c r="G17" s="6">
        <v>3</v>
      </c>
      <c r="H17" s="6">
        <v>1.2000000000000002</v>
      </c>
      <c r="I17" s="6">
        <v>4</v>
      </c>
      <c r="J17" s="6">
        <v>2.5</v>
      </c>
      <c r="K17" s="6">
        <v>0.90000000000000036</v>
      </c>
      <c r="M17" s="39" t="s">
        <v>2319</v>
      </c>
      <c r="N17" s="39"/>
      <c r="O17" s="39"/>
      <c r="V17" s="39" t="s">
        <v>2319</v>
      </c>
      <c r="W17" s="39"/>
      <c r="X17" s="39"/>
    </row>
    <row r="18" spans="2:24" ht="26" customHeight="1" thickBot="1" x14ac:dyDescent="0.25">
      <c r="B18" s="7">
        <v>2.5</v>
      </c>
      <c r="C18" s="7">
        <v>4.25</v>
      </c>
      <c r="D18" s="7">
        <v>4.75</v>
      </c>
      <c r="E18" s="7">
        <v>3.5</v>
      </c>
      <c r="F18" s="7">
        <v>3</v>
      </c>
      <c r="G18" s="6">
        <v>2.6</v>
      </c>
      <c r="H18" s="6">
        <v>0.20000000000000018</v>
      </c>
      <c r="I18" s="6">
        <v>6</v>
      </c>
      <c r="J18" s="6">
        <v>3</v>
      </c>
      <c r="K18" s="6">
        <v>2.4</v>
      </c>
      <c r="M18" s="40" t="s">
        <v>2304</v>
      </c>
      <c r="N18" s="40"/>
      <c r="O18" s="40"/>
      <c r="V18" s="40" t="s">
        <v>2305</v>
      </c>
      <c r="W18" s="40"/>
      <c r="X18" s="40"/>
    </row>
    <row r="19" spans="2:24" ht="26" customHeight="1" x14ac:dyDescent="0.2">
      <c r="B19" s="7">
        <v>4</v>
      </c>
      <c r="C19" s="7">
        <v>4.5</v>
      </c>
      <c r="D19" s="7">
        <v>2.5</v>
      </c>
      <c r="E19" s="7">
        <v>3.75</v>
      </c>
      <c r="F19" s="7">
        <v>1.75</v>
      </c>
      <c r="G19" s="6">
        <v>3.9</v>
      </c>
      <c r="H19" s="6">
        <v>1.2999999999999998</v>
      </c>
      <c r="I19" s="6">
        <v>1.2000000000000002</v>
      </c>
      <c r="J19" s="6">
        <v>1.7999999999999998</v>
      </c>
      <c r="K19" s="6">
        <v>0.5</v>
      </c>
      <c r="M19" s="20"/>
      <c r="N19" s="20" t="s">
        <v>2315</v>
      </c>
      <c r="O19" s="20" t="s">
        <v>2334</v>
      </c>
      <c r="V19" s="20"/>
      <c r="W19" s="20" t="s">
        <v>2315</v>
      </c>
      <c r="X19" s="20" t="s">
        <v>2334</v>
      </c>
    </row>
    <row r="20" spans="2:24" ht="26" customHeight="1" x14ac:dyDescent="0.2">
      <c r="B20" s="7">
        <v>2.75</v>
      </c>
      <c r="C20" s="7">
        <v>1.5</v>
      </c>
      <c r="D20" s="7">
        <v>2.25</v>
      </c>
      <c r="E20" s="7">
        <v>4</v>
      </c>
      <c r="F20" s="7">
        <v>2.5</v>
      </c>
      <c r="G20" s="6">
        <v>0</v>
      </c>
      <c r="H20" s="6">
        <v>1.5</v>
      </c>
      <c r="I20" s="6">
        <v>0</v>
      </c>
      <c r="J20" s="6">
        <v>3.3</v>
      </c>
      <c r="K20" s="6">
        <v>2.2999999999999998</v>
      </c>
      <c r="M20" s="18" t="s">
        <v>2307</v>
      </c>
      <c r="N20" s="18">
        <v>3.1111111111111112</v>
      </c>
      <c r="O20" s="18">
        <v>3.1471962616822431</v>
      </c>
      <c r="V20" s="18" t="s">
        <v>2307</v>
      </c>
      <c r="W20" s="18">
        <v>2.0962962962962957</v>
      </c>
      <c r="X20" s="18">
        <v>2.1644859813084119</v>
      </c>
    </row>
    <row r="21" spans="2:24" ht="26" customHeight="1" x14ac:dyDescent="0.2">
      <c r="B21" s="7">
        <v>2.25</v>
      </c>
      <c r="C21" s="7">
        <v>4.5</v>
      </c>
      <c r="D21" s="7">
        <v>3.5</v>
      </c>
      <c r="E21" s="7">
        <v>4.5</v>
      </c>
      <c r="F21" s="7">
        <v>3.25</v>
      </c>
      <c r="G21" s="6">
        <v>0.90000000000000036</v>
      </c>
      <c r="H21" s="6">
        <v>1.2000000000000002</v>
      </c>
      <c r="I21" s="6">
        <v>4</v>
      </c>
      <c r="J21" s="6">
        <v>0</v>
      </c>
      <c r="K21" s="6">
        <v>1.2000000000000002</v>
      </c>
      <c r="M21" s="18" t="s">
        <v>2320</v>
      </c>
      <c r="N21" s="18">
        <v>0.91506410256410331</v>
      </c>
      <c r="O21" s="18">
        <v>1.0188128196085355</v>
      </c>
      <c r="V21" s="18" t="s">
        <v>2320</v>
      </c>
      <c r="W21" s="18">
        <v>2.3565242165242193</v>
      </c>
      <c r="X21" s="18">
        <v>1.9274061012167154</v>
      </c>
    </row>
    <row r="22" spans="2:24" ht="26" customHeight="1" x14ac:dyDescent="0.2">
      <c r="B22" s="7">
        <v>3.25</v>
      </c>
      <c r="C22" s="7">
        <v>2.5</v>
      </c>
      <c r="D22" s="7">
        <v>2.25</v>
      </c>
      <c r="E22" s="7">
        <v>3.75</v>
      </c>
      <c r="F22" s="7">
        <v>1.5</v>
      </c>
      <c r="G22" s="6">
        <v>0</v>
      </c>
      <c r="H22" s="6">
        <v>4</v>
      </c>
      <c r="I22" s="6">
        <v>4</v>
      </c>
      <c r="J22" s="6">
        <v>4</v>
      </c>
      <c r="K22" s="6">
        <v>2</v>
      </c>
      <c r="M22" s="18" t="s">
        <v>2321</v>
      </c>
      <c r="N22" s="18">
        <v>27</v>
      </c>
      <c r="O22" s="18">
        <v>107</v>
      </c>
      <c r="V22" s="18" t="s">
        <v>2321</v>
      </c>
      <c r="W22" s="18">
        <v>27</v>
      </c>
      <c r="X22" s="18">
        <v>107</v>
      </c>
    </row>
    <row r="23" spans="2:24" ht="26" customHeight="1" x14ac:dyDescent="0.2">
      <c r="B23" s="7">
        <v>4.5</v>
      </c>
      <c r="C23" s="7">
        <v>1.5</v>
      </c>
      <c r="D23" s="7">
        <v>4</v>
      </c>
      <c r="E23" s="7">
        <v>3</v>
      </c>
      <c r="F23" s="7">
        <v>2.75</v>
      </c>
      <c r="G23" s="6">
        <v>0.79999999999999982</v>
      </c>
      <c r="H23" s="6">
        <v>0.90000000000000036</v>
      </c>
      <c r="I23" s="6">
        <v>2.7</v>
      </c>
      <c r="J23" s="6">
        <v>4</v>
      </c>
      <c r="K23" s="6">
        <v>4</v>
      </c>
      <c r="M23" s="18" t="s">
        <v>2322</v>
      </c>
      <c r="N23" s="18">
        <v>0.99837746625129897</v>
      </c>
      <c r="O23" s="18"/>
      <c r="V23" s="18" t="s">
        <v>2322</v>
      </c>
      <c r="W23" s="18">
        <v>2.011929366353042</v>
      </c>
      <c r="X23" s="18"/>
    </row>
    <row r="24" spans="2:24" ht="26" customHeight="1" x14ac:dyDescent="0.2">
      <c r="B24" s="7">
        <v>2.25</v>
      </c>
      <c r="C24" s="7">
        <v>4.5</v>
      </c>
      <c r="D24" s="7">
        <v>2.5</v>
      </c>
      <c r="E24" s="7">
        <v>2.25</v>
      </c>
      <c r="F24" s="7">
        <v>4</v>
      </c>
      <c r="G24" s="6">
        <v>0</v>
      </c>
      <c r="H24" s="6">
        <v>0.5</v>
      </c>
      <c r="I24" s="6">
        <v>1.0999999999999996</v>
      </c>
      <c r="J24" s="6">
        <v>4</v>
      </c>
      <c r="K24" s="6">
        <v>4</v>
      </c>
      <c r="M24" s="18" t="s">
        <v>2323</v>
      </c>
      <c r="N24" s="18">
        <v>0</v>
      </c>
      <c r="O24" s="18"/>
      <c r="V24" s="18" t="s">
        <v>2323</v>
      </c>
      <c r="W24" s="18">
        <v>0</v>
      </c>
      <c r="X24" s="18"/>
    </row>
    <row r="25" spans="2:24" ht="26" customHeight="1" x14ac:dyDescent="0.2">
      <c r="B25" s="7">
        <v>4.25</v>
      </c>
      <c r="C25" s="7">
        <v>1</v>
      </c>
      <c r="D25" s="7">
        <v>2.5</v>
      </c>
      <c r="E25" s="7">
        <v>3.5</v>
      </c>
      <c r="F25" s="7">
        <v>2.25</v>
      </c>
      <c r="G25" s="6">
        <v>0</v>
      </c>
      <c r="H25" s="6">
        <v>0</v>
      </c>
      <c r="I25" s="6">
        <v>1.4000000000000004</v>
      </c>
      <c r="J25" s="6">
        <v>0</v>
      </c>
      <c r="K25" s="6">
        <v>4</v>
      </c>
      <c r="M25" s="18" t="s">
        <v>2324</v>
      </c>
      <c r="N25" s="18">
        <v>132</v>
      </c>
      <c r="O25" s="18"/>
      <c r="V25" s="18" t="s">
        <v>2324</v>
      </c>
      <c r="W25" s="18">
        <v>132</v>
      </c>
      <c r="X25" s="18"/>
    </row>
    <row r="26" spans="2:24" ht="26" customHeight="1" x14ac:dyDescent="0.2">
      <c r="B26" s="7">
        <v>2.75</v>
      </c>
      <c r="C26" s="7">
        <v>1.5</v>
      </c>
      <c r="D26" s="7">
        <v>1.75</v>
      </c>
      <c r="E26" s="7">
        <v>3.5</v>
      </c>
      <c r="F26" s="7">
        <v>1.5</v>
      </c>
      <c r="G26" s="6">
        <v>1.7999999999999998</v>
      </c>
      <c r="H26" s="6">
        <v>2.2000000000000002</v>
      </c>
      <c r="I26" s="6">
        <v>0</v>
      </c>
      <c r="J26" s="6">
        <v>2.5</v>
      </c>
      <c r="K26" s="6">
        <v>2.2999999999999998</v>
      </c>
      <c r="M26" s="18" t="s">
        <v>2325</v>
      </c>
      <c r="N26" s="18">
        <v>-0.16768820211032531</v>
      </c>
      <c r="O26" s="18"/>
      <c r="V26" s="18" t="s">
        <v>2325</v>
      </c>
      <c r="W26" s="18">
        <v>-0.22322030192011047</v>
      </c>
      <c r="X26" s="18"/>
    </row>
    <row r="27" spans="2:24" ht="26" customHeight="1" x14ac:dyDescent="0.2">
      <c r="B27" s="7">
        <v>3.5</v>
      </c>
      <c r="C27" s="7">
        <v>2.5</v>
      </c>
      <c r="D27" s="7">
        <v>2</v>
      </c>
      <c r="E27" s="7">
        <v>3.5</v>
      </c>
      <c r="F27" s="7">
        <v>3.25</v>
      </c>
      <c r="G27" s="6">
        <v>3.1</v>
      </c>
      <c r="H27" s="6">
        <v>1</v>
      </c>
      <c r="I27" s="6">
        <v>0</v>
      </c>
      <c r="J27" s="6">
        <v>1.2999999999999998</v>
      </c>
      <c r="K27" s="6">
        <v>3</v>
      </c>
      <c r="M27" s="18" t="s">
        <v>2326</v>
      </c>
      <c r="N27" s="18">
        <v>0.43354260855172233</v>
      </c>
      <c r="O27" s="18"/>
      <c r="V27" s="18" t="s">
        <v>2326</v>
      </c>
      <c r="W27" s="18">
        <v>0.41185456102111212</v>
      </c>
      <c r="X27" s="18"/>
    </row>
    <row r="28" spans="2:24" ht="26" customHeight="1" x14ac:dyDescent="0.2">
      <c r="B28" s="7">
        <v>5</v>
      </c>
      <c r="C28" s="7">
        <v>3</v>
      </c>
      <c r="D28" s="7">
        <v>4.25</v>
      </c>
      <c r="E28" s="7">
        <v>2.5</v>
      </c>
      <c r="F28" s="7">
        <v>4.25</v>
      </c>
      <c r="G28" s="6">
        <v>4</v>
      </c>
      <c r="H28" s="6">
        <v>3.5</v>
      </c>
      <c r="I28" s="6">
        <v>0</v>
      </c>
      <c r="J28" s="6">
        <v>2.2000000000000002</v>
      </c>
      <c r="K28" s="6">
        <v>4</v>
      </c>
      <c r="M28" s="18" t="s">
        <v>2327</v>
      </c>
      <c r="N28" s="18">
        <v>1.2879979637025276</v>
      </c>
      <c r="O28" s="18"/>
      <c r="V28" s="18" t="s">
        <v>2327</v>
      </c>
      <c r="W28" s="18">
        <v>1.2879979637025276</v>
      </c>
      <c r="X28" s="18"/>
    </row>
    <row r="29" spans="2:24" ht="26" customHeight="1" x14ac:dyDescent="0.2">
      <c r="B29" s="7">
        <v>2.5</v>
      </c>
      <c r="C29" s="7">
        <v>3.5</v>
      </c>
      <c r="D29" s="7">
        <v>2.5</v>
      </c>
      <c r="E29" s="7">
        <v>3.5</v>
      </c>
      <c r="F29" s="7">
        <v>4</v>
      </c>
      <c r="G29" s="6">
        <v>4</v>
      </c>
      <c r="H29" s="6">
        <v>3</v>
      </c>
      <c r="I29" s="6">
        <v>2.2999999999999998</v>
      </c>
      <c r="J29" s="6">
        <v>3</v>
      </c>
      <c r="K29" s="6">
        <v>4</v>
      </c>
      <c r="M29" s="18" t="s">
        <v>2328</v>
      </c>
      <c r="N29" s="18">
        <v>0.86708521710344466</v>
      </c>
      <c r="O29" s="18"/>
      <c r="V29" s="18" t="s">
        <v>2328</v>
      </c>
      <c r="W29" s="18">
        <v>0.82370912204222424</v>
      </c>
      <c r="X29" s="18"/>
    </row>
    <row r="30" spans="2:24" ht="26" customHeight="1" thickBot="1" x14ac:dyDescent="0.25">
      <c r="B30" s="7">
        <v>3.5</v>
      </c>
      <c r="C30" s="7">
        <v>2.25</v>
      </c>
      <c r="D30" s="7">
        <v>4.75</v>
      </c>
      <c r="E30" s="7">
        <v>3.5</v>
      </c>
      <c r="F30" s="7">
        <v>2</v>
      </c>
      <c r="G30" s="6">
        <v>0</v>
      </c>
      <c r="H30" s="6">
        <v>2.8</v>
      </c>
      <c r="I30" s="6">
        <v>0</v>
      </c>
      <c r="J30" s="6">
        <v>4</v>
      </c>
      <c r="K30" s="6">
        <v>4</v>
      </c>
      <c r="M30" s="19" t="s">
        <v>2329</v>
      </c>
      <c r="N30" s="19">
        <v>1.6564792698824626</v>
      </c>
      <c r="O30" s="19"/>
      <c r="V30" s="19" t="s">
        <v>2329</v>
      </c>
      <c r="W30" s="19">
        <v>1.6564792698824626</v>
      </c>
      <c r="X30" s="19"/>
    </row>
    <row r="31" spans="2:24" ht="26" customHeight="1" x14ac:dyDescent="0.2">
      <c r="B31" s="7">
        <v>3.25</v>
      </c>
      <c r="C31" s="7"/>
      <c r="D31" s="7">
        <v>3.5</v>
      </c>
      <c r="E31" s="7">
        <v>1.75</v>
      </c>
      <c r="F31" s="7">
        <v>4</v>
      </c>
      <c r="G31" s="6">
        <v>4</v>
      </c>
      <c r="H31" s="6"/>
      <c r="I31" s="6">
        <v>2</v>
      </c>
      <c r="J31" s="6">
        <v>0</v>
      </c>
      <c r="K31" s="6">
        <v>1</v>
      </c>
    </row>
    <row r="32" spans="2:24" ht="26" customHeight="1" x14ac:dyDescent="0.2">
      <c r="B32" s="7">
        <v>3.25</v>
      </c>
      <c r="C32" s="7"/>
      <c r="D32" s="7">
        <v>2.25</v>
      </c>
      <c r="E32" s="7">
        <v>4</v>
      </c>
      <c r="F32" s="7">
        <v>2.75</v>
      </c>
      <c r="G32" s="6">
        <v>1</v>
      </c>
      <c r="H32" s="6"/>
      <c r="I32" s="6">
        <v>1.9000000000000004</v>
      </c>
      <c r="J32" s="6">
        <v>2</v>
      </c>
      <c r="K32" s="6">
        <v>0</v>
      </c>
      <c r="M32" s="39" t="s">
        <v>2319</v>
      </c>
      <c r="N32" s="39"/>
      <c r="O32" s="39"/>
      <c r="V32" s="39" t="s">
        <v>2319</v>
      </c>
      <c r="W32" s="39"/>
      <c r="X32" s="39"/>
    </row>
    <row r="33" spans="2:24" ht="26" customHeight="1" thickBot="1" x14ac:dyDescent="0.25">
      <c r="B33" s="7"/>
      <c r="C33" s="7"/>
      <c r="D33" s="7">
        <v>3.25</v>
      </c>
      <c r="E33" s="7">
        <v>1.5</v>
      </c>
      <c r="F33" s="7">
        <v>3</v>
      </c>
      <c r="G33" s="6"/>
      <c r="H33" s="6"/>
      <c r="I33" s="6">
        <v>2.8</v>
      </c>
      <c r="J33" s="6">
        <v>0.90000000000000036</v>
      </c>
      <c r="K33" s="6">
        <v>1.9000000000000004</v>
      </c>
      <c r="M33" s="40" t="s">
        <v>2304</v>
      </c>
      <c r="N33" s="40"/>
      <c r="O33" s="40"/>
      <c r="V33" s="40" t="s">
        <v>2305</v>
      </c>
      <c r="W33" s="40"/>
      <c r="X33" s="40"/>
    </row>
    <row r="34" spans="2:24" ht="26" customHeight="1" x14ac:dyDescent="0.2">
      <c r="B34" s="7"/>
      <c r="C34" s="7"/>
      <c r="D34" s="7">
        <v>2.5</v>
      </c>
      <c r="E34" s="7">
        <v>4</v>
      </c>
      <c r="F34" s="7">
        <v>2.25</v>
      </c>
      <c r="G34" s="6"/>
      <c r="H34" s="6"/>
      <c r="I34" s="6">
        <v>2.1</v>
      </c>
      <c r="J34" s="6">
        <v>1.2000000000000002</v>
      </c>
      <c r="K34" s="6">
        <v>4</v>
      </c>
      <c r="M34" s="20"/>
      <c r="N34" s="33" t="s">
        <v>2316</v>
      </c>
      <c r="O34" s="20" t="s">
        <v>2334</v>
      </c>
      <c r="V34" s="20"/>
      <c r="W34" s="33" t="s">
        <v>2316</v>
      </c>
      <c r="X34" s="20" t="s">
        <v>2334</v>
      </c>
    </row>
    <row r="35" spans="2:24" ht="26" customHeight="1" x14ac:dyDescent="0.2">
      <c r="B35" s="7"/>
      <c r="C35" s="7"/>
      <c r="D35" s="7">
        <v>4</v>
      </c>
      <c r="E35" s="7">
        <v>4</v>
      </c>
      <c r="F35" s="7">
        <v>4.5</v>
      </c>
      <c r="G35" s="6"/>
      <c r="H35" s="6"/>
      <c r="I35" s="6">
        <v>4</v>
      </c>
      <c r="J35" s="6">
        <v>3</v>
      </c>
      <c r="K35" s="6">
        <v>5</v>
      </c>
      <c r="M35" s="18" t="s">
        <v>2307</v>
      </c>
      <c r="N35" s="18">
        <v>2.8</v>
      </c>
      <c r="O35" s="18">
        <v>3.1471962616822431</v>
      </c>
      <c r="V35" s="18" t="s">
        <v>2307</v>
      </c>
      <c r="W35" s="18">
        <v>1.8559999999999999</v>
      </c>
      <c r="X35" s="18">
        <v>2.1644859813084119</v>
      </c>
    </row>
    <row r="36" spans="2:24" ht="26" customHeight="1" x14ac:dyDescent="0.2">
      <c r="B36" s="7"/>
      <c r="C36" s="7"/>
      <c r="D36" s="7">
        <v>4.75</v>
      </c>
      <c r="E36" s="7">
        <v>3</v>
      </c>
      <c r="F36" s="7">
        <v>4</v>
      </c>
      <c r="G36" s="6"/>
      <c r="H36" s="6"/>
      <c r="I36" s="6">
        <v>0</v>
      </c>
      <c r="J36" s="6">
        <v>3</v>
      </c>
      <c r="K36" s="6">
        <v>0</v>
      </c>
      <c r="M36" s="18" t="s">
        <v>2320</v>
      </c>
      <c r="N36" s="18">
        <v>1.171875</v>
      </c>
      <c r="O36" s="18">
        <v>1.0188128196085355</v>
      </c>
      <c r="V36" s="18" t="s">
        <v>2320</v>
      </c>
      <c r="W36" s="18">
        <v>1.5009000000000003</v>
      </c>
      <c r="X36" s="18">
        <v>1.9274061012167154</v>
      </c>
    </row>
    <row r="37" spans="2:24" ht="26" customHeight="1" x14ac:dyDescent="0.2">
      <c r="B37" s="7"/>
      <c r="C37" s="7"/>
      <c r="D37" s="7">
        <v>2.5</v>
      </c>
      <c r="E37" s="7">
        <v>2</v>
      </c>
      <c r="F37" s="7">
        <v>4</v>
      </c>
      <c r="G37" s="6"/>
      <c r="H37" s="6"/>
      <c r="I37" s="6">
        <v>1</v>
      </c>
      <c r="J37" s="6">
        <v>3.1</v>
      </c>
      <c r="K37" s="6">
        <v>2</v>
      </c>
      <c r="M37" s="18" t="s">
        <v>2321</v>
      </c>
      <c r="N37" s="18">
        <v>25</v>
      </c>
      <c r="O37" s="18">
        <v>107</v>
      </c>
      <c r="V37" s="18" t="s">
        <v>2321</v>
      </c>
      <c r="W37" s="18">
        <v>25</v>
      </c>
      <c r="X37" s="18">
        <v>107</v>
      </c>
    </row>
    <row r="38" spans="2:24" ht="26" customHeight="1" x14ac:dyDescent="0.2">
      <c r="B38" s="7"/>
      <c r="C38" s="7"/>
      <c r="D38" s="7">
        <v>2.5</v>
      </c>
      <c r="E38" s="7">
        <v>4.75</v>
      </c>
      <c r="F38" s="7">
        <v>2.75</v>
      </c>
      <c r="G38" s="6"/>
      <c r="H38" s="6"/>
      <c r="I38" s="6">
        <v>1.7000000000000002</v>
      </c>
      <c r="J38" s="6">
        <v>0</v>
      </c>
      <c r="K38" s="6">
        <v>1.7000000000000002</v>
      </c>
      <c r="M38" s="18" t="s">
        <v>2322</v>
      </c>
      <c r="N38" s="18">
        <v>1.0470704529115753</v>
      </c>
      <c r="O38" s="18"/>
      <c r="V38" s="18" t="s">
        <v>2322</v>
      </c>
      <c r="W38" s="18">
        <v>1.8486665132997833</v>
      </c>
      <c r="X38" s="18"/>
    </row>
    <row r="39" spans="2:24" ht="26" customHeight="1" x14ac:dyDescent="0.2">
      <c r="B39" s="7"/>
      <c r="C39" s="7"/>
      <c r="D39" s="7">
        <v>4.5</v>
      </c>
      <c r="E39" s="7">
        <v>3.25</v>
      </c>
      <c r="F39" s="7">
        <v>1.5</v>
      </c>
      <c r="G39" s="6"/>
      <c r="H39" s="6"/>
      <c r="I39" s="6">
        <v>0.5</v>
      </c>
      <c r="J39" s="6">
        <v>4.0999999999999996</v>
      </c>
      <c r="K39" s="6">
        <v>4</v>
      </c>
      <c r="M39" s="18" t="s">
        <v>2323</v>
      </c>
      <c r="N39" s="18">
        <v>0</v>
      </c>
      <c r="O39" s="18"/>
      <c r="V39" s="18" t="s">
        <v>2323</v>
      </c>
      <c r="W39" s="18">
        <v>0</v>
      </c>
      <c r="X39" s="18"/>
    </row>
    <row r="40" spans="2:24" ht="26" customHeight="1" x14ac:dyDescent="0.2">
      <c r="B40" s="7"/>
      <c r="C40" s="7"/>
      <c r="D40" s="7">
        <v>2.5</v>
      </c>
      <c r="E40" s="7">
        <v>2.75</v>
      </c>
      <c r="F40" s="7">
        <v>2.25</v>
      </c>
      <c r="G40" s="6"/>
      <c r="H40" s="6"/>
      <c r="I40" s="6">
        <v>1</v>
      </c>
      <c r="J40" s="6">
        <v>0</v>
      </c>
      <c r="K40" s="6">
        <v>0.20000000000000018</v>
      </c>
      <c r="M40" s="18" t="s">
        <v>2324</v>
      </c>
      <c r="N40" s="18">
        <v>130</v>
      </c>
      <c r="O40" s="18"/>
      <c r="V40" s="18" t="s">
        <v>2324</v>
      </c>
      <c r="W40" s="18">
        <v>130</v>
      </c>
      <c r="X40" s="18"/>
    </row>
    <row r="41" spans="2:24" ht="26" customHeight="1" x14ac:dyDescent="0.2">
      <c r="B41" s="7"/>
      <c r="C41" s="7"/>
      <c r="D41" s="7">
        <v>4.75</v>
      </c>
      <c r="E41" s="7">
        <v>4.25</v>
      </c>
      <c r="F41" s="7">
        <v>3</v>
      </c>
      <c r="G41" s="6"/>
      <c r="H41" s="6"/>
      <c r="I41" s="6">
        <v>4</v>
      </c>
      <c r="J41" s="6">
        <v>3</v>
      </c>
      <c r="K41" s="6">
        <v>1.0999999999999996</v>
      </c>
      <c r="M41" s="18" t="s">
        <v>2325</v>
      </c>
      <c r="N41" s="18">
        <v>-1.5274324601225489</v>
      </c>
      <c r="O41" s="18"/>
      <c r="V41" s="18" t="s">
        <v>2325</v>
      </c>
      <c r="W41" s="18">
        <v>-1.0213652395152411</v>
      </c>
      <c r="X41" s="18"/>
    </row>
    <row r="42" spans="2:24" ht="26" customHeight="1" x14ac:dyDescent="0.2">
      <c r="B42" s="7"/>
      <c r="C42" s="7"/>
      <c r="D42" s="7">
        <v>3.5</v>
      </c>
      <c r="E42" s="7">
        <v>4</v>
      </c>
      <c r="F42" s="7">
        <v>2</v>
      </c>
      <c r="G42" s="6"/>
      <c r="H42" s="6"/>
      <c r="I42" s="6">
        <v>0</v>
      </c>
      <c r="J42" s="6">
        <v>3.9</v>
      </c>
      <c r="K42" s="6">
        <v>2.5</v>
      </c>
      <c r="M42" s="18" t="s">
        <v>2326</v>
      </c>
      <c r="N42" s="32">
        <v>6.4541476387397587E-2</v>
      </c>
      <c r="O42" s="18"/>
      <c r="V42" s="18" t="s">
        <v>2326</v>
      </c>
      <c r="W42" s="18">
        <v>0.1544891809123875</v>
      </c>
      <c r="X42" s="18"/>
    </row>
    <row r="43" spans="2:24" ht="26" customHeight="1" x14ac:dyDescent="0.2">
      <c r="B43" s="7"/>
      <c r="C43" s="7"/>
      <c r="D43" s="7">
        <v>3.75</v>
      </c>
      <c r="E43" s="7">
        <v>3</v>
      </c>
      <c r="F43" s="7">
        <v>2.5</v>
      </c>
      <c r="G43" s="6"/>
      <c r="H43" s="6"/>
      <c r="I43" s="6">
        <v>1.0999999999999996</v>
      </c>
      <c r="J43" s="6">
        <v>2</v>
      </c>
      <c r="K43" s="6">
        <v>2.2999999999999998</v>
      </c>
      <c r="M43" s="18" t="s">
        <v>2327</v>
      </c>
      <c r="N43" s="18">
        <v>1.2880976544320388</v>
      </c>
      <c r="O43" s="18"/>
      <c r="V43" s="18" t="s">
        <v>2327</v>
      </c>
      <c r="W43" s="18">
        <v>1.2880976544320388</v>
      </c>
      <c r="X43" s="18"/>
    </row>
    <row r="44" spans="2:24" ht="26" customHeight="1" x14ac:dyDescent="0.2">
      <c r="B44" s="7"/>
      <c r="C44" s="7"/>
      <c r="D44" s="7">
        <v>2.75</v>
      </c>
      <c r="E44" s="7">
        <v>2.25</v>
      </c>
      <c r="F44" s="7">
        <v>1.75</v>
      </c>
      <c r="G44" s="6"/>
      <c r="H44" s="6"/>
      <c r="I44" s="6">
        <v>2</v>
      </c>
      <c r="J44" s="6">
        <v>1</v>
      </c>
      <c r="K44" s="6">
        <v>0</v>
      </c>
      <c r="M44" s="18" t="s">
        <v>2328</v>
      </c>
      <c r="N44" s="18">
        <v>0.12908295277479517</v>
      </c>
      <c r="O44" s="18"/>
      <c r="V44" s="18" t="s">
        <v>2328</v>
      </c>
      <c r="W44" s="18">
        <v>0.30897836182477501</v>
      </c>
      <c r="X44" s="18"/>
    </row>
    <row r="45" spans="2:24" ht="26" customHeight="1" thickBot="1" x14ac:dyDescent="0.25">
      <c r="B45" s="7"/>
      <c r="C45" s="7"/>
      <c r="D45" s="7">
        <v>4</v>
      </c>
      <c r="E45" s="7">
        <v>4.5</v>
      </c>
      <c r="F45" s="7">
        <v>2.25</v>
      </c>
      <c r="G45" s="6"/>
      <c r="H45" s="6"/>
      <c r="I45" s="6">
        <v>4</v>
      </c>
      <c r="J45" s="6">
        <v>1.0999999999999996</v>
      </c>
      <c r="K45" s="6">
        <v>1.2999999999999998</v>
      </c>
      <c r="M45" s="19" t="s">
        <v>2329</v>
      </c>
      <c r="N45" s="19">
        <v>1.6566594127194858</v>
      </c>
      <c r="O45" s="19"/>
      <c r="V45" s="19" t="s">
        <v>2329</v>
      </c>
      <c r="W45" s="19">
        <v>1.6566594127194858</v>
      </c>
      <c r="X45" s="19"/>
    </row>
    <row r="46" spans="2:24" ht="26" customHeight="1" x14ac:dyDescent="0.2">
      <c r="B46" s="7"/>
      <c r="C46" s="7"/>
      <c r="D46" s="7">
        <v>2</v>
      </c>
      <c r="E46" s="7">
        <v>3.25</v>
      </c>
      <c r="F46" s="7">
        <v>3</v>
      </c>
      <c r="G46" s="6"/>
      <c r="H46" s="6"/>
      <c r="I46" s="6">
        <v>1.7999999999999998</v>
      </c>
      <c r="J46" s="6">
        <v>2.1</v>
      </c>
      <c r="K46" s="6">
        <v>3</v>
      </c>
    </row>
    <row r="47" spans="2:24" ht="26" customHeight="1" x14ac:dyDescent="0.2">
      <c r="B47" s="7"/>
      <c r="C47" s="7"/>
      <c r="D47" s="7">
        <v>2.75</v>
      </c>
      <c r="E47" s="7">
        <v>2.5</v>
      </c>
      <c r="F47" s="7">
        <v>3</v>
      </c>
      <c r="G47" s="6"/>
      <c r="H47" s="6"/>
      <c r="I47" s="6">
        <v>2.7</v>
      </c>
      <c r="J47" s="6">
        <v>3</v>
      </c>
      <c r="K47" s="6">
        <v>2.7</v>
      </c>
      <c r="M47" s="39" t="s">
        <v>2319</v>
      </c>
      <c r="N47" s="39"/>
      <c r="O47" s="39"/>
      <c r="V47" s="39" t="s">
        <v>2319</v>
      </c>
      <c r="W47" s="39"/>
      <c r="X47" s="39"/>
    </row>
    <row r="48" spans="2:24" ht="26" customHeight="1" thickBot="1" x14ac:dyDescent="0.25">
      <c r="B48" s="7"/>
      <c r="C48" s="7"/>
      <c r="D48" s="7">
        <v>2</v>
      </c>
      <c r="E48" s="7">
        <v>1.25</v>
      </c>
      <c r="F48" s="7">
        <v>4</v>
      </c>
      <c r="G48" s="6"/>
      <c r="H48" s="6"/>
      <c r="I48" s="6">
        <v>0.20000000000000018</v>
      </c>
      <c r="J48" s="6">
        <v>4</v>
      </c>
      <c r="K48" s="6">
        <v>2.9</v>
      </c>
      <c r="M48" s="40" t="s">
        <v>2304</v>
      </c>
      <c r="N48" s="40"/>
      <c r="O48" s="40"/>
      <c r="V48" s="40" t="s">
        <v>2305</v>
      </c>
      <c r="W48" s="40"/>
      <c r="X48" s="40"/>
    </row>
    <row r="49" spans="2:24" ht="26" customHeight="1" x14ac:dyDescent="0.2">
      <c r="B49" s="7"/>
      <c r="C49" s="7"/>
      <c r="D49" s="7">
        <v>3</v>
      </c>
      <c r="E49" s="7">
        <v>2.75</v>
      </c>
      <c r="F49" s="7">
        <v>2.25</v>
      </c>
      <c r="G49" s="6"/>
      <c r="H49" s="6"/>
      <c r="I49" s="6">
        <v>3.6</v>
      </c>
      <c r="J49" s="6">
        <v>0</v>
      </c>
      <c r="K49" s="6">
        <v>0.90000000000000036</v>
      </c>
      <c r="M49" s="20"/>
      <c r="N49" s="33" t="s">
        <v>2317</v>
      </c>
      <c r="O49" s="20" t="s">
        <v>2334</v>
      </c>
      <c r="V49" s="20"/>
      <c r="W49" s="33" t="s">
        <v>2317</v>
      </c>
      <c r="X49" s="20" t="s">
        <v>2334</v>
      </c>
    </row>
    <row r="50" spans="2:24" ht="26" customHeight="1" x14ac:dyDescent="0.2">
      <c r="B50" s="7"/>
      <c r="C50" s="7"/>
      <c r="D50" s="7">
        <v>3.5</v>
      </c>
      <c r="E50" s="7">
        <v>4.75</v>
      </c>
      <c r="F50" s="7">
        <v>1.5</v>
      </c>
      <c r="G50" s="6"/>
      <c r="H50" s="6"/>
      <c r="I50" s="6">
        <v>0.90000000000000036</v>
      </c>
      <c r="J50" s="6">
        <v>0</v>
      </c>
      <c r="K50" s="6">
        <v>1.5999999999999996</v>
      </c>
      <c r="M50" s="18" t="s">
        <v>2307</v>
      </c>
      <c r="N50" s="18">
        <v>3.1181318681318682</v>
      </c>
      <c r="O50" s="18">
        <v>3.1471962616822431</v>
      </c>
      <c r="V50" s="18" t="s">
        <v>2307</v>
      </c>
      <c r="W50" s="18">
        <v>1.8923076923076925</v>
      </c>
      <c r="X50" s="18">
        <v>2.1644859813084119</v>
      </c>
    </row>
    <row r="51" spans="2:24" ht="26" customHeight="1" x14ac:dyDescent="0.2">
      <c r="B51" s="7"/>
      <c r="C51" s="7"/>
      <c r="D51" s="7">
        <v>3.5</v>
      </c>
      <c r="E51" s="7">
        <v>4</v>
      </c>
      <c r="F51" s="7">
        <v>4.75</v>
      </c>
      <c r="G51" s="6"/>
      <c r="H51" s="6"/>
      <c r="I51" s="6">
        <v>0.70000000000000018</v>
      </c>
      <c r="J51" s="6">
        <v>4</v>
      </c>
      <c r="K51" s="6">
        <v>0.29999999999999982</v>
      </c>
      <c r="M51" s="18" t="s">
        <v>2320</v>
      </c>
      <c r="N51" s="18">
        <v>0.89630647130647079</v>
      </c>
      <c r="O51" s="18">
        <v>1.0188128196085355</v>
      </c>
      <c r="V51" s="18" t="s">
        <v>2320</v>
      </c>
      <c r="W51" s="18">
        <v>2.2378290598290587</v>
      </c>
      <c r="X51" s="18">
        <v>1.9274061012167154</v>
      </c>
    </row>
    <row r="52" spans="2:24" ht="26" customHeight="1" x14ac:dyDescent="0.2">
      <c r="B52" s="7"/>
      <c r="C52" s="7"/>
      <c r="D52" s="7">
        <v>3.75</v>
      </c>
      <c r="E52" s="7">
        <v>2.75</v>
      </c>
      <c r="F52" s="7">
        <v>4</v>
      </c>
      <c r="G52" s="6"/>
      <c r="H52" s="6"/>
      <c r="I52" s="6">
        <v>3.3</v>
      </c>
      <c r="J52" s="6">
        <v>0.20000000000000018</v>
      </c>
      <c r="K52" s="6">
        <v>1</v>
      </c>
      <c r="M52" s="18" t="s">
        <v>2321</v>
      </c>
      <c r="N52" s="18">
        <v>91</v>
      </c>
      <c r="O52" s="18">
        <v>107</v>
      </c>
      <c r="V52" s="18" t="s">
        <v>2321</v>
      </c>
      <c r="W52" s="18">
        <v>91</v>
      </c>
      <c r="X52" s="18">
        <v>107</v>
      </c>
    </row>
    <row r="53" spans="2:24" ht="26" customHeight="1" x14ac:dyDescent="0.2">
      <c r="B53" s="7"/>
      <c r="C53" s="7"/>
      <c r="D53" s="7">
        <v>4</v>
      </c>
      <c r="E53" s="7">
        <v>2.5</v>
      </c>
      <c r="F53" s="7">
        <v>2.75</v>
      </c>
      <c r="G53" s="6"/>
      <c r="H53" s="6"/>
      <c r="I53" s="6">
        <v>3.2</v>
      </c>
      <c r="J53" s="6">
        <v>1.5999999999999996</v>
      </c>
      <c r="K53" s="6">
        <v>3</v>
      </c>
      <c r="M53" s="18" t="s">
        <v>2322</v>
      </c>
      <c r="N53" s="18">
        <v>0.96255990457187313</v>
      </c>
      <c r="O53" s="18"/>
      <c r="V53" s="18" t="s">
        <v>2322</v>
      </c>
      <c r="W53" s="18">
        <v>2.069947255681567</v>
      </c>
      <c r="X53" s="18"/>
    </row>
    <row r="54" spans="2:24" ht="26" customHeight="1" x14ac:dyDescent="0.2">
      <c r="B54" s="7"/>
      <c r="C54" s="7"/>
      <c r="D54" s="7">
        <v>2.5</v>
      </c>
      <c r="E54" s="7">
        <v>2.25</v>
      </c>
      <c r="F54" s="7">
        <v>3.5</v>
      </c>
      <c r="G54" s="6"/>
      <c r="H54" s="6"/>
      <c r="I54" s="6">
        <v>0</v>
      </c>
      <c r="J54" s="6">
        <v>2.2000000000000002</v>
      </c>
      <c r="K54" s="6">
        <v>3.3</v>
      </c>
      <c r="M54" s="18" t="s">
        <v>2323</v>
      </c>
      <c r="N54" s="18">
        <v>0</v>
      </c>
      <c r="O54" s="18"/>
      <c r="V54" s="18" t="s">
        <v>2323</v>
      </c>
      <c r="W54" s="18">
        <v>0</v>
      </c>
      <c r="X54" s="18"/>
    </row>
    <row r="55" spans="2:24" ht="26" customHeight="1" x14ac:dyDescent="0.2">
      <c r="B55" s="7"/>
      <c r="C55" s="7"/>
      <c r="D55" s="7">
        <v>3.75</v>
      </c>
      <c r="E55" s="7">
        <v>2.75</v>
      </c>
      <c r="F55" s="7">
        <v>4.25</v>
      </c>
      <c r="G55" s="6"/>
      <c r="H55" s="6"/>
      <c r="I55" s="6">
        <v>2</v>
      </c>
      <c r="J55" s="6">
        <v>3.7</v>
      </c>
      <c r="K55" s="6">
        <v>0.5</v>
      </c>
      <c r="M55" s="18" t="s">
        <v>2324</v>
      </c>
      <c r="N55" s="18">
        <v>196</v>
      </c>
      <c r="O55" s="18"/>
      <c r="V55" s="18" t="s">
        <v>2324</v>
      </c>
      <c r="W55" s="18">
        <v>196</v>
      </c>
      <c r="X55" s="18"/>
    </row>
    <row r="56" spans="2:24" ht="26" customHeight="1" x14ac:dyDescent="0.2">
      <c r="B56" s="7"/>
      <c r="C56" s="7"/>
      <c r="D56" s="7">
        <v>2</v>
      </c>
      <c r="E56" s="7">
        <v>2.25</v>
      </c>
      <c r="F56" s="7">
        <v>4.25</v>
      </c>
      <c r="G56" s="6"/>
      <c r="H56" s="6"/>
      <c r="I56" s="6">
        <v>0.79999999999999982</v>
      </c>
      <c r="J56" s="6">
        <v>0</v>
      </c>
      <c r="K56" s="6">
        <v>3</v>
      </c>
      <c r="M56" s="18" t="s">
        <v>2325</v>
      </c>
      <c r="N56" s="18">
        <v>-0.20774346536257329</v>
      </c>
      <c r="O56" s="18"/>
      <c r="V56" s="18" t="s">
        <v>2325</v>
      </c>
      <c r="W56" s="18">
        <v>-1.3266422669211151</v>
      </c>
      <c r="X56" s="18"/>
    </row>
    <row r="57" spans="2:24" ht="26" customHeight="1" x14ac:dyDescent="0.2">
      <c r="B57" s="7"/>
      <c r="C57" s="7"/>
      <c r="D57" s="7">
        <v>1.5</v>
      </c>
      <c r="E57" s="7">
        <v>2.25</v>
      </c>
      <c r="F57" s="7">
        <v>2.5</v>
      </c>
      <c r="G57" s="6"/>
      <c r="H57" s="6"/>
      <c r="I57" s="6">
        <v>1.2000000000000002</v>
      </c>
      <c r="J57" s="6">
        <v>4</v>
      </c>
      <c r="K57" s="6">
        <v>2.4</v>
      </c>
      <c r="M57" s="18" t="s">
        <v>2326</v>
      </c>
      <c r="N57" s="18">
        <v>0.41782248677540434</v>
      </c>
      <c r="O57" s="18"/>
      <c r="V57" s="18" t="s">
        <v>2326</v>
      </c>
      <c r="W57" s="32">
        <v>9.308532408398705E-2</v>
      </c>
      <c r="X57" s="18"/>
    </row>
    <row r="58" spans="2:24" ht="26" customHeight="1" x14ac:dyDescent="0.2">
      <c r="B58" s="7"/>
      <c r="C58" s="7"/>
      <c r="D58" s="7">
        <v>2</v>
      </c>
      <c r="E58" s="7">
        <v>3.5</v>
      </c>
      <c r="F58" s="7">
        <v>2</v>
      </c>
      <c r="G58" s="6"/>
      <c r="H58" s="6"/>
      <c r="I58" s="6">
        <v>1.7000000000000002</v>
      </c>
      <c r="J58" s="6">
        <v>0</v>
      </c>
      <c r="K58" s="6">
        <v>1</v>
      </c>
      <c r="M58" s="18" t="s">
        <v>2327</v>
      </c>
      <c r="N58" s="18">
        <v>1.2858857707032589</v>
      </c>
      <c r="O58" s="18"/>
      <c r="V58" s="18" t="s">
        <v>2327</v>
      </c>
      <c r="W58" s="18">
        <v>1.2858857707032589</v>
      </c>
      <c r="X58" s="18"/>
    </row>
    <row r="59" spans="2:24" ht="26" customHeight="1" x14ac:dyDescent="0.2">
      <c r="B59" s="7"/>
      <c r="C59" s="7"/>
      <c r="D59" s="7">
        <v>4.25</v>
      </c>
      <c r="E59" s="7">
        <v>3</v>
      </c>
      <c r="F59" s="7">
        <v>2.75</v>
      </c>
      <c r="G59" s="6"/>
      <c r="H59" s="6"/>
      <c r="I59" s="6">
        <v>4</v>
      </c>
      <c r="J59" s="6">
        <v>0.40000000000000036</v>
      </c>
      <c r="K59" s="6">
        <v>4</v>
      </c>
      <c r="M59" s="18" t="s">
        <v>2328</v>
      </c>
      <c r="N59" s="18">
        <v>0.83564497355080869</v>
      </c>
      <c r="O59" s="18"/>
      <c r="V59" s="18" t="s">
        <v>2328</v>
      </c>
      <c r="W59" s="18">
        <v>0.1861706481679741</v>
      </c>
      <c r="X59" s="18"/>
    </row>
    <row r="60" spans="2:24" ht="26" customHeight="1" thickBot="1" x14ac:dyDescent="0.25">
      <c r="B60" s="7"/>
      <c r="C60" s="7"/>
      <c r="D60" s="7">
        <v>3.5</v>
      </c>
      <c r="E60" s="7">
        <v>1.75</v>
      </c>
      <c r="F60" s="7">
        <v>2.5</v>
      </c>
      <c r="G60" s="6"/>
      <c r="H60" s="6"/>
      <c r="I60" s="6">
        <v>4</v>
      </c>
      <c r="J60" s="6">
        <v>2.9</v>
      </c>
      <c r="K60" s="6">
        <v>2</v>
      </c>
      <c r="M60" s="19" t="s">
        <v>2329</v>
      </c>
      <c r="N60" s="19">
        <v>1.6526650592333569</v>
      </c>
      <c r="O60" s="19"/>
      <c r="V60" s="19" t="s">
        <v>2329</v>
      </c>
      <c r="W60" s="19">
        <v>1.6526650592333569</v>
      </c>
      <c r="X60" s="19"/>
    </row>
    <row r="61" spans="2:24" ht="26" customHeight="1" x14ac:dyDescent="0.2">
      <c r="B61" s="7"/>
      <c r="C61" s="7"/>
      <c r="D61" s="7">
        <v>2.25</v>
      </c>
      <c r="E61" s="7">
        <v>2.5</v>
      </c>
      <c r="F61" s="7">
        <v>4</v>
      </c>
      <c r="G61" s="6"/>
      <c r="H61" s="6"/>
      <c r="I61" s="6">
        <v>1.7999999999999998</v>
      </c>
      <c r="J61" s="6">
        <v>1.7000000000000002</v>
      </c>
      <c r="K61" s="6">
        <v>3</v>
      </c>
    </row>
    <row r="62" spans="2:24" ht="26" customHeight="1" x14ac:dyDescent="0.2">
      <c r="B62" s="7"/>
      <c r="C62" s="7"/>
      <c r="D62" s="7">
        <v>4</v>
      </c>
      <c r="E62" s="7">
        <v>5</v>
      </c>
      <c r="F62" s="7">
        <v>5</v>
      </c>
      <c r="G62" s="6"/>
      <c r="H62" s="6"/>
      <c r="I62" s="6">
        <v>0</v>
      </c>
      <c r="J62" s="6">
        <v>0</v>
      </c>
      <c r="K62" s="6">
        <v>0</v>
      </c>
      <c r="M62" s="39" t="s">
        <v>2319</v>
      </c>
      <c r="N62" s="39"/>
      <c r="O62" s="39"/>
      <c r="V62" s="39" t="s">
        <v>2319</v>
      </c>
      <c r="W62" s="39"/>
      <c r="X62" s="39"/>
    </row>
    <row r="63" spans="2:24" ht="26" customHeight="1" thickBot="1" x14ac:dyDescent="0.25">
      <c r="B63" s="7"/>
      <c r="C63" s="7"/>
      <c r="D63" s="7">
        <v>4</v>
      </c>
      <c r="E63" s="7">
        <v>4.5</v>
      </c>
      <c r="F63" s="7">
        <v>4.5</v>
      </c>
      <c r="G63" s="6"/>
      <c r="H63" s="6"/>
      <c r="I63" s="6">
        <v>1.9000000000000004</v>
      </c>
      <c r="J63" s="6">
        <v>0.5</v>
      </c>
      <c r="K63" s="6">
        <v>0.40000000000000036</v>
      </c>
      <c r="M63" s="40" t="s">
        <v>2304</v>
      </c>
      <c r="N63" s="40"/>
      <c r="O63" s="40"/>
      <c r="V63" s="40" t="s">
        <v>2305</v>
      </c>
      <c r="W63" s="40"/>
      <c r="X63" s="40"/>
    </row>
    <row r="64" spans="2:24" ht="26" customHeight="1" x14ac:dyDescent="0.2">
      <c r="B64" s="7"/>
      <c r="C64" s="7"/>
      <c r="D64" s="7">
        <v>3.25</v>
      </c>
      <c r="E64" s="7">
        <v>2.5</v>
      </c>
      <c r="F64" s="7">
        <v>2.5</v>
      </c>
      <c r="G64" s="6"/>
      <c r="H64" s="6"/>
      <c r="I64" s="6">
        <v>1.9000000000000004</v>
      </c>
      <c r="J64" s="6">
        <v>4</v>
      </c>
      <c r="K64" s="6">
        <v>4</v>
      </c>
      <c r="M64" s="20"/>
      <c r="N64" s="33" t="s">
        <v>2318</v>
      </c>
      <c r="O64" s="20" t="s">
        <v>2334</v>
      </c>
      <c r="V64" s="20"/>
      <c r="W64" s="33" t="s">
        <v>2318</v>
      </c>
      <c r="X64" s="20" t="s">
        <v>2334</v>
      </c>
    </row>
    <row r="65" spans="2:24" ht="26" customHeight="1" x14ac:dyDescent="0.2">
      <c r="B65" s="7"/>
      <c r="C65" s="7"/>
      <c r="D65" s="7">
        <v>4.75</v>
      </c>
      <c r="E65" s="7">
        <v>3</v>
      </c>
      <c r="F65" s="7">
        <v>4</v>
      </c>
      <c r="G65" s="6"/>
      <c r="H65" s="6"/>
      <c r="I65" s="6">
        <v>0.79999999999999982</v>
      </c>
      <c r="J65" s="6">
        <v>4</v>
      </c>
      <c r="K65" s="6">
        <v>0</v>
      </c>
      <c r="M65" s="18" t="s">
        <v>2307</v>
      </c>
      <c r="N65" s="18">
        <v>3.1401098901098901</v>
      </c>
      <c r="O65" s="18">
        <v>3.1471962616822431</v>
      </c>
      <c r="V65" s="18" t="s">
        <v>2307</v>
      </c>
      <c r="W65" s="18">
        <v>2.0835164835164832</v>
      </c>
      <c r="X65" s="18">
        <v>2.1644859813084119</v>
      </c>
    </row>
    <row r="66" spans="2:24" ht="26" customHeight="1" x14ac:dyDescent="0.2">
      <c r="B66" s="7"/>
      <c r="C66" s="7"/>
      <c r="D66" s="7">
        <v>3</v>
      </c>
      <c r="E66" s="7">
        <v>2.5</v>
      </c>
      <c r="F66" s="7">
        <v>1.75</v>
      </c>
      <c r="G66" s="6"/>
      <c r="H66" s="6"/>
      <c r="I66" s="6">
        <v>2.1</v>
      </c>
      <c r="J66" s="6">
        <v>3.1</v>
      </c>
      <c r="K66" s="6">
        <v>1.2999999999999998</v>
      </c>
      <c r="M66" s="18" t="s">
        <v>2320</v>
      </c>
      <c r="N66" s="18">
        <v>1.0419566544566541</v>
      </c>
      <c r="O66" s="18">
        <v>1.0188128196085355</v>
      </c>
      <c r="V66" s="18" t="s">
        <v>2320</v>
      </c>
      <c r="W66" s="18">
        <v>2.1642808302808323</v>
      </c>
      <c r="X66" s="18">
        <v>1.9274061012167154</v>
      </c>
    </row>
    <row r="67" spans="2:24" ht="26" customHeight="1" x14ac:dyDescent="0.2">
      <c r="B67" s="7"/>
      <c r="C67" s="7"/>
      <c r="D67" s="7">
        <v>4.25</v>
      </c>
      <c r="E67" s="7">
        <v>4.75</v>
      </c>
      <c r="F67" s="7">
        <v>3</v>
      </c>
      <c r="G67" s="6"/>
      <c r="H67" s="6"/>
      <c r="I67" s="6">
        <v>1.7000000000000002</v>
      </c>
      <c r="J67" s="6">
        <v>4</v>
      </c>
      <c r="K67" s="6">
        <v>4</v>
      </c>
      <c r="M67" s="18" t="s">
        <v>2321</v>
      </c>
      <c r="N67" s="18">
        <v>91</v>
      </c>
      <c r="O67" s="18">
        <v>107</v>
      </c>
      <c r="V67" s="18" t="s">
        <v>2321</v>
      </c>
      <c r="W67" s="18">
        <v>91</v>
      </c>
      <c r="X67" s="18">
        <v>107</v>
      </c>
    </row>
    <row r="68" spans="2:24" ht="26" customHeight="1" x14ac:dyDescent="0.2">
      <c r="B68" s="7"/>
      <c r="C68" s="7"/>
      <c r="D68" s="7">
        <v>2.75</v>
      </c>
      <c r="E68" s="7">
        <v>3</v>
      </c>
      <c r="F68" s="7">
        <v>2.25</v>
      </c>
      <c r="G68" s="6"/>
      <c r="H68" s="6"/>
      <c r="I68" s="6">
        <v>0</v>
      </c>
      <c r="J68" s="6">
        <v>1.9000000000000004</v>
      </c>
      <c r="K68" s="6">
        <v>1.7000000000000002</v>
      </c>
      <c r="M68" s="18" t="s">
        <v>2322</v>
      </c>
      <c r="N68" s="18">
        <v>1.0294400907122634</v>
      </c>
      <c r="O68" s="18"/>
      <c r="V68" s="18" t="s">
        <v>2322</v>
      </c>
      <c r="W68" s="18">
        <v>2.0361751094604426</v>
      </c>
      <c r="X68" s="18"/>
    </row>
    <row r="69" spans="2:24" ht="26" customHeight="1" x14ac:dyDescent="0.2">
      <c r="B69" s="7"/>
      <c r="C69" s="7"/>
      <c r="D69" s="7">
        <v>3.75</v>
      </c>
      <c r="E69" s="7">
        <v>1.75</v>
      </c>
      <c r="F69" s="7">
        <v>4.75</v>
      </c>
      <c r="G69" s="6"/>
      <c r="H69" s="6"/>
      <c r="I69" s="6">
        <v>2</v>
      </c>
      <c r="J69" s="6">
        <v>4</v>
      </c>
      <c r="K69" s="6">
        <v>1.4000000000000004</v>
      </c>
      <c r="M69" s="18" t="s">
        <v>2323</v>
      </c>
      <c r="N69" s="18">
        <v>0</v>
      </c>
      <c r="O69" s="18"/>
      <c r="V69" s="18" t="s">
        <v>2323</v>
      </c>
      <c r="W69" s="18">
        <v>0</v>
      </c>
      <c r="X69" s="18"/>
    </row>
    <row r="70" spans="2:24" ht="26" customHeight="1" x14ac:dyDescent="0.2">
      <c r="B70" s="7"/>
      <c r="C70" s="7"/>
      <c r="D70" s="7">
        <v>1.5</v>
      </c>
      <c r="E70" s="7">
        <v>3.25</v>
      </c>
      <c r="F70" s="7">
        <v>4</v>
      </c>
      <c r="G70" s="6"/>
      <c r="H70" s="6"/>
      <c r="I70" s="6">
        <v>1</v>
      </c>
      <c r="J70" s="6">
        <v>1.9000000000000004</v>
      </c>
      <c r="K70" s="6">
        <v>4</v>
      </c>
      <c r="M70" s="18" t="s">
        <v>2324</v>
      </c>
      <c r="N70" s="18">
        <v>196</v>
      </c>
      <c r="O70" s="18"/>
      <c r="V70" s="18" t="s">
        <v>2324</v>
      </c>
      <c r="W70" s="18">
        <v>196</v>
      </c>
      <c r="X70" s="18"/>
    </row>
    <row r="71" spans="2:24" ht="26" customHeight="1" x14ac:dyDescent="0.2">
      <c r="B71" s="7"/>
      <c r="C71" s="7"/>
      <c r="D71" s="7">
        <v>1.75</v>
      </c>
      <c r="E71" s="7">
        <v>3.5</v>
      </c>
      <c r="F71" s="7">
        <v>4.75</v>
      </c>
      <c r="G71" s="6"/>
      <c r="H71" s="6"/>
      <c r="I71" s="6">
        <v>1.2000000000000002</v>
      </c>
      <c r="J71" s="6">
        <v>1.5999999999999996</v>
      </c>
      <c r="K71" s="6">
        <v>1.0999999999999996</v>
      </c>
      <c r="M71" s="18" t="s">
        <v>2325</v>
      </c>
      <c r="N71" s="18">
        <v>-4.8978262202083907E-2</v>
      </c>
      <c r="O71" s="18"/>
      <c r="V71" s="18" t="s">
        <v>2325</v>
      </c>
      <c r="W71" s="18">
        <v>-0.39791826410500569</v>
      </c>
      <c r="X71" s="18"/>
    </row>
    <row r="72" spans="2:24" ht="26" customHeight="1" x14ac:dyDescent="0.2">
      <c r="B72" s="7"/>
      <c r="C72" s="7"/>
      <c r="D72" s="7">
        <v>4.5</v>
      </c>
      <c r="E72" s="7">
        <v>5</v>
      </c>
      <c r="F72" s="7">
        <v>3.75</v>
      </c>
      <c r="G72" s="6"/>
      <c r="H72" s="6"/>
      <c r="I72" s="6">
        <v>0.5</v>
      </c>
      <c r="J72" s="6">
        <v>4</v>
      </c>
      <c r="K72" s="6">
        <v>3</v>
      </c>
      <c r="M72" s="18" t="s">
        <v>2326</v>
      </c>
      <c r="N72" s="18">
        <v>0.48049324632747747</v>
      </c>
      <c r="O72" s="18"/>
      <c r="V72" s="18" t="s">
        <v>2326</v>
      </c>
      <c r="W72" s="18">
        <v>0.34556175111251669</v>
      </c>
      <c r="X72" s="18"/>
    </row>
    <row r="73" spans="2:24" ht="26" customHeight="1" x14ac:dyDescent="0.2">
      <c r="B73" s="7"/>
      <c r="C73" s="7"/>
      <c r="D73" s="7">
        <v>3</v>
      </c>
      <c r="E73" s="7">
        <v>4</v>
      </c>
      <c r="F73" s="7">
        <v>3.5</v>
      </c>
      <c r="G73" s="6"/>
      <c r="H73" s="6"/>
      <c r="I73" s="6">
        <v>0</v>
      </c>
      <c r="J73" s="6">
        <v>0</v>
      </c>
      <c r="K73" s="6">
        <v>0.90000000000000036</v>
      </c>
      <c r="M73" s="18" t="s">
        <v>2327</v>
      </c>
      <c r="N73" s="18">
        <v>1.2858857707032589</v>
      </c>
      <c r="O73" s="18"/>
      <c r="V73" s="18" t="s">
        <v>2327</v>
      </c>
      <c r="W73" s="18">
        <v>1.2858857707032589</v>
      </c>
      <c r="X73" s="18"/>
    </row>
    <row r="74" spans="2:24" ht="26" customHeight="1" x14ac:dyDescent="0.2">
      <c r="B74" s="7"/>
      <c r="C74" s="7"/>
      <c r="D74" s="7">
        <v>2.5</v>
      </c>
      <c r="E74" s="7">
        <v>4.5</v>
      </c>
      <c r="F74" s="7">
        <v>2.5</v>
      </c>
      <c r="G74" s="6"/>
      <c r="H74" s="6"/>
      <c r="I74" s="6">
        <v>2</v>
      </c>
      <c r="J74" s="6">
        <v>1.2000000000000002</v>
      </c>
      <c r="K74" s="6">
        <v>2.9</v>
      </c>
      <c r="M74" s="18" t="s">
        <v>2328</v>
      </c>
      <c r="N74" s="18">
        <v>0.96098649265495495</v>
      </c>
      <c r="O74" s="18"/>
      <c r="V74" s="18" t="s">
        <v>2328</v>
      </c>
      <c r="W74" s="18">
        <v>0.69112350222503338</v>
      </c>
      <c r="X74" s="18"/>
    </row>
    <row r="75" spans="2:24" ht="26" customHeight="1" thickBot="1" x14ac:dyDescent="0.25">
      <c r="B75" s="7"/>
      <c r="C75" s="7"/>
      <c r="D75" s="7">
        <v>3.5</v>
      </c>
      <c r="E75" s="7">
        <v>4.5</v>
      </c>
      <c r="F75" s="7">
        <v>2.5</v>
      </c>
      <c r="G75" s="6"/>
      <c r="H75" s="6"/>
      <c r="I75" s="6">
        <v>4</v>
      </c>
      <c r="J75" s="6">
        <v>4.5999999999999996</v>
      </c>
      <c r="K75" s="6">
        <v>4</v>
      </c>
      <c r="M75" s="19" t="s">
        <v>2329</v>
      </c>
      <c r="N75" s="19">
        <v>1.6526650592333569</v>
      </c>
      <c r="O75" s="19"/>
      <c r="V75" s="19" t="s">
        <v>2329</v>
      </c>
      <c r="W75" s="19">
        <v>1.6526650592333569</v>
      </c>
      <c r="X75" s="19"/>
    </row>
    <row r="76" spans="2:24" ht="26" customHeight="1" x14ac:dyDescent="0.2">
      <c r="B76" s="7"/>
      <c r="C76" s="7"/>
      <c r="D76" s="7">
        <v>2.5</v>
      </c>
      <c r="E76" s="7">
        <v>4</v>
      </c>
      <c r="F76" s="7">
        <v>4</v>
      </c>
      <c r="G76" s="6"/>
      <c r="H76" s="6"/>
      <c r="I76" s="6">
        <v>2.7</v>
      </c>
      <c r="J76" s="6">
        <v>2.9</v>
      </c>
      <c r="K76" s="6">
        <v>4.0999999999999996</v>
      </c>
    </row>
    <row r="77" spans="2:24" ht="26" customHeight="1" x14ac:dyDescent="0.2">
      <c r="B77" s="7"/>
      <c r="C77" s="7"/>
      <c r="D77" s="7">
        <v>2.5</v>
      </c>
      <c r="E77" s="7">
        <v>1.5</v>
      </c>
      <c r="F77" s="7">
        <v>4.5</v>
      </c>
      <c r="G77" s="6"/>
      <c r="H77" s="6"/>
      <c r="I77" s="6">
        <v>3.5</v>
      </c>
      <c r="J77" s="6">
        <v>0.79999999999999982</v>
      </c>
      <c r="K77" s="6">
        <v>4</v>
      </c>
    </row>
    <row r="78" spans="2:24" ht="26" customHeight="1" x14ac:dyDescent="0.2">
      <c r="B78" s="7"/>
      <c r="C78" s="7"/>
      <c r="D78" s="7">
        <v>4</v>
      </c>
      <c r="E78" s="7">
        <v>3</v>
      </c>
      <c r="F78" s="7">
        <v>4</v>
      </c>
      <c r="G78" s="6"/>
      <c r="H78" s="6"/>
      <c r="I78" s="6">
        <v>0</v>
      </c>
      <c r="J78" s="6">
        <v>0</v>
      </c>
      <c r="K78" s="6">
        <v>1.5999999999999996</v>
      </c>
    </row>
    <row r="79" spans="2:24" ht="26" customHeight="1" x14ac:dyDescent="0.2">
      <c r="B79" s="7"/>
      <c r="C79" s="7"/>
      <c r="D79" s="7">
        <v>2.5</v>
      </c>
      <c r="E79" s="7">
        <v>1.5</v>
      </c>
      <c r="F79" s="7">
        <v>3.5</v>
      </c>
      <c r="G79" s="6"/>
      <c r="H79" s="6"/>
      <c r="I79" s="6">
        <v>3</v>
      </c>
      <c r="J79" s="6">
        <v>0.70000000000000018</v>
      </c>
      <c r="K79" s="6">
        <v>4</v>
      </c>
    </row>
    <row r="80" spans="2:24" ht="26" customHeight="1" x14ac:dyDescent="0.2">
      <c r="B80" s="7"/>
      <c r="C80" s="7"/>
      <c r="D80" s="7">
        <v>4</v>
      </c>
      <c r="E80" s="7">
        <v>2.5</v>
      </c>
      <c r="F80" s="7">
        <v>1.5</v>
      </c>
      <c r="G80" s="6"/>
      <c r="H80" s="6"/>
      <c r="I80" s="6">
        <v>0.90000000000000036</v>
      </c>
      <c r="J80" s="6">
        <v>1.0999999999999996</v>
      </c>
      <c r="K80" s="6">
        <v>1.5999999999999996</v>
      </c>
    </row>
    <row r="81" spans="2:11" ht="26" customHeight="1" x14ac:dyDescent="0.2">
      <c r="B81" s="7"/>
      <c r="C81" s="7"/>
      <c r="D81" s="7">
        <v>4.5</v>
      </c>
      <c r="E81" s="7">
        <v>4.5</v>
      </c>
      <c r="F81" s="7">
        <v>3.25</v>
      </c>
      <c r="G81" s="6"/>
      <c r="H81" s="6"/>
      <c r="I81" s="6">
        <v>0</v>
      </c>
      <c r="J81" s="6">
        <v>1</v>
      </c>
      <c r="K81" s="6">
        <v>4</v>
      </c>
    </row>
    <row r="82" spans="2:11" ht="26" customHeight="1" x14ac:dyDescent="0.2">
      <c r="B82" s="7"/>
      <c r="C82" s="7"/>
      <c r="D82" s="7">
        <v>4.25</v>
      </c>
      <c r="E82" s="7">
        <v>4.5</v>
      </c>
      <c r="F82" s="7">
        <v>4.75</v>
      </c>
      <c r="G82" s="6"/>
      <c r="H82" s="6"/>
      <c r="I82" s="6">
        <v>3</v>
      </c>
      <c r="J82" s="6">
        <v>0.59999999999999964</v>
      </c>
      <c r="K82" s="6">
        <v>0.29999999999999982</v>
      </c>
    </row>
    <row r="83" spans="2:11" ht="26" customHeight="1" x14ac:dyDescent="0.2">
      <c r="B83" s="7"/>
      <c r="C83" s="7"/>
      <c r="D83" s="7">
        <v>4.5</v>
      </c>
      <c r="E83" s="7">
        <v>2.75</v>
      </c>
      <c r="F83" s="7">
        <v>2.5</v>
      </c>
      <c r="G83" s="6"/>
      <c r="H83" s="6"/>
      <c r="I83" s="6">
        <v>0.90000000000000036</v>
      </c>
      <c r="J83" s="6">
        <v>2.8</v>
      </c>
      <c r="K83" s="6">
        <v>4</v>
      </c>
    </row>
    <row r="84" spans="2:11" ht="26" customHeight="1" x14ac:dyDescent="0.2">
      <c r="B84" s="7"/>
      <c r="C84" s="7"/>
      <c r="D84" s="7">
        <v>4</v>
      </c>
      <c r="E84" s="7">
        <v>4.25</v>
      </c>
      <c r="F84" s="7">
        <v>4</v>
      </c>
      <c r="G84" s="6"/>
      <c r="H84" s="6"/>
      <c r="I84" s="6">
        <v>4</v>
      </c>
      <c r="J84" s="6">
        <v>4.0999999999999996</v>
      </c>
      <c r="K84" s="6">
        <v>3</v>
      </c>
    </row>
    <row r="85" spans="2:11" ht="26" customHeight="1" x14ac:dyDescent="0.2">
      <c r="B85" s="7"/>
      <c r="C85" s="7"/>
      <c r="D85" s="7">
        <v>1.75</v>
      </c>
      <c r="E85" s="7">
        <v>1.25</v>
      </c>
      <c r="F85" s="7">
        <v>1.75</v>
      </c>
      <c r="G85" s="6"/>
      <c r="H85" s="6"/>
      <c r="I85" s="6">
        <v>4</v>
      </c>
      <c r="J85" s="6">
        <v>0.70000000000000018</v>
      </c>
      <c r="K85" s="6">
        <v>1.0999999999999996</v>
      </c>
    </row>
    <row r="86" spans="2:11" ht="26" customHeight="1" x14ac:dyDescent="0.2">
      <c r="B86" s="7"/>
      <c r="C86" s="7"/>
      <c r="D86" s="7">
        <v>1.5</v>
      </c>
      <c r="E86" s="7">
        <v>4</v>
      </c>
      <c r="F86" s="7">
        <v>1.25</v>
      </c>
      <c r="G86" s="6"/>
      <c r="H86" s="6"/>
      <c r="I86" s="6">
        <v>3.7</v>
      </c>
      <c r="J86" s="6">
        <v>1.5999999999999996</v>
      </c>
      <c r="K86" s="6">
        <v>0</v>
      </c>
    </row>
    <row r="87" spans="2:11" ht="26" customHeight="1" x14ac:dyDescent="0.2">
      <c r="B87" s="7"/>
      <c r="C87" s="7"/>
      <c r="D87" s="7">
        <v>3.75</v>
      </c>
      <c r="E87" s="7">
        <v>3.25</v>
      </c>
      <c r="F87" s="7">
        <v>1.75</v>
      </c>
      <c r="G87" s="6"/>
      <c r="H87" s="6"/>
      <c r="I87" s="6">
        <v>4</v>
      </c>
      <c r="J87" s="6">
        <v>4</v>
      </c>
      <c r="K87" s="6">
        <v>0</v>
      </c>
    </row>
    <row r="88" spans="2:11" ht="26" customHeight="1" x14ac:dyDescent="0.2">
      <c r="B88" s="7"/>
      <c r="C88" s="7"/>
      <c r="D88" s="7">
        <v>3.5</v>
      </c>
      <c r="E88" s="7">
        <v>5</v>
      </c>
      <c r="F88" s="7">
        <v>3.5</v>
      </c>
      <c r="G88" s="6"/>
      <c r="H88" s="6"/>
      <c r="I88" s="6">
        <v>3.9</v>
      </c>
      <c r="J88" s="6">
        <v>2</v>
      </c>
      <c r="K88" s="6">
        <v>2</v>
      </c>
    </row>
    <row r="89" spans="2:11" ht="26" customHeight="1" x14ac:dyDescent="0.2">
      <c r="B89" s="7"/>
      <c r="C89" s="7"/>
      <c r="D89" s="7">
        <v>3.25</v>
      </c>
      <c r="E89" s="7">
        <v>2.5</v>
      </c>
      <c r="F89" s="7">
        <v>3.25</v>
      </c>
      <c r="G89" s="6"/>
      <c r="H89" s="6"/>
      <c r="I89" s="6">
        <v>0</v>
      </c>
      <c r="J89" s="6">
        <v>0</v>
      </c>
      <c r="K89" s="6">
        <v>3.3</v>
      </c>
    </row>
    <row r="90" spans="2:11" ht="26" customHeight="1" x14ac:dyDescent="0.2">
      <c r="B90" s="7"/>
      <c r="C90" s="7"/>
      <c r="D90" s="7">
        <v>2.25</v>
      </c>
      <c r="E90" s="7">
        <v>2.5</v>
      </c>
      <c r="F90" s="7">
        <v>4.75</v>
      </c>
      <c r="G90" s="6"/>
      <c r="H90" s="6"/>
      <c r="I90" s="6">
        <v>3</v>
      </c>
      <c r="J90" s="6">
        <v>1.9000000000000004</v>
      </c>
      <c r="K90" s="6">
        <v>4</v>
      </c>
    </row>
    <row r="91" spans="2:11" ht="26" customHeight="1" x14ac:dyDescent="0.2">
      <c r="B91" s="7"/>
      <c r="C91" s="7"/>
      <c r="D91" s="7">
        <v>2</v>
      </c>
      <c r="E91" s="7">
        <v>1.75</v>
      </c>
      <c r="F91" s="7">
        <v>2.75</v>
      </c>
      <c r="G91" s="6"/>
      <c r="H91" s="6"/>
      <c r="I91" s="6">
        <v>0.90000000000000036</v>
      </c>
      <c r="J91" s="6">
        <v>3</v>
      </c>
      <c r="K91" s="6">
        <v>3</v>
      </c>
    </row>
    <row r="92" spans="2:11" ht="26" customHeight="1" x14ac:dyDescent="0.2">
      <c r="B92" s="7"/>
      <c r="C92" s="7"/>
      <c r="D92" s="7">
        <v>3</v>
      </c>
      <c r="E92" s="7">
        <v>4.25</v>
      </c>
      <c r="F92" s="7">
        <v>4.5</v>
      </c>
      <c r="G92" s="6"/>
      <c r="H92" s="6"/>
      <c r="I92" s="6">
        <v>5</v>
      </c>
      <c r="J92" s="6">
        <v>3.5</v>
      </c>
      <c r="K92" s="6">
        <v>0.29999999999999982</v>
      </c>
    </row>
    <row r="93" spans="2:11" ht="26" customHeight="1" x14ac:dyDescent="0.2">
      <c r="B93" s="7"/>
      <c r="C93" s="7"/>
      <c r="D93" s="7">
        <v>2</v>
      </c>
      <c r="E93" s="7">
        <v>2.25</v>
      </c>
      <c r="F93" s="7">
        <v>2</v>
      </c>
      <c r="G93" s="6"/>
      <c r="H93" s="6"/>
      <c r="I93" s="6">
        <v>1.0999999999999996</v>
      </c>
      <c r="J93" s="6">
        <v>1</v>
      </c>
      <c r="K93" s="6">
        <v>2.8</v>
      </c>
    </row>
    <row r="94" spans="2:11" ht="26" customHeight="1" x14ac:dyDescent="0.2">
      <c r="B94" s="7"/>
      <c r="C94" s="7"/>
      <c r="D94" s="7">
        <v>3.25</v>
      </c>
      <c r="E94" s="7">
        <v>3.5</v>
      </c>
      <c r="F94" s="7">
        <v>1.75</v>
      </c>
      <c r="G94" s="6"/>
      <c r="H94" s="6"/>
      <c r="I94" s="6">
        <v>1.9000000000000004</v>
      </c>
      <c r="J94" s="6">
        <v>4</v>
      </c>
      <c r="K94" s="6">
        <v>1.5</v>
      </c>
    </row>
    <row r="95" spans="2:11" ht="26" customHeight="1" x14ac:dyDescent="0.2">
      <c r="B95" s="7"/>
      <c r="C95" s="7"/>
      <c r="D95" s="7">
        <v>1.75</v>
      </c>
      <c r="E95" s="7">
        <v>4.25</v>
      </c>
      <c r="F95" s="7">
        <v>2.75</v>
      </c>
      <c r="G95" s="6"/>
      <c r="H95" s="6"/>
      <c r="I95" s="6">
        <v>0.90000000000000036</v>
      </c>
      <c r="J95" s="6">
        <v>4</v>
      </c>
      <c r="K95" s="6">
        <v>2</v>
      </c>
    </row>
    <row r="96" spans="2:11" ht="26" customHeight="1" x14ac:dyDescent="0.2">
      <c r="B96" s="7"/>
      <c r="C96" s="7"/>
      <c r="D96" s="7">
        <v>3.5</v>
      </c>
      <c r="E96" s="7">
        <v>1.5</v>
      </c>
      <c r="F96" s="7">
        <v>3.75</v>
      </c>
      <c r="G96" s="6"/>
      <c r="H96" s="6"/>
      <c r="I96" s="6">
        <v>4</v>
      </c>
      <c r="J96" s="6">
        <v>1</v>
      </c>
      <c r="K96" s="6">
        <v>4</v>
      </c>
    </row>
    <row r="97" spans="2:11" ht="26" customHeight="1" x14ac:dyDescent="0.2">
      <c r="B97" s="7"/>
      <c r="C97" s="7"/>
      <c r="D97" s="7"/>
      <c r="E97" s="7"/>
      <c r="F97" s="7">
        <v>4</v>
      </c>
      <c r="G97" s="6"/>
      <c r="H97" s="6"/>
      <c r="I97" s="6"/>
      <c r="J97" s="6"/>
      <c r="K97" s="6">
        <v>0.40000000000000036</v>
      </c>
    </row>
    <row r="98" spans="2:11" ht="26" customHeight="1" x14ac:dyDescent="0.2">
      <c r="B98" s="7"/>
      <c r="C98" s="7"/>
      <c r="D98" s="7"/>
      <c r="E98" s="7"/>
      <c r="F98" s="7">
        <v>4.5</v>
      </c>
      <c r="G98" s="6"/>
      <c r="H98" s="6"/>
      <c r="I98" s="6"/>
      <c r="J98" s="6"/>
      <c r="K98" s="6">
        <v>0</v>
      </c>
    </row>
    <row r="99" spans="2:11" ht="26" customHeight="1" x14ac:dyDescent="0.2">
      <c r="B99" s="7"/>
      <c r="C99" s="7"/>
      <c r="D99" s="7"/>
      <c r="E99" s="7"/>
      <c r="F99" s="7">
        <v>3</v>
      </c>
      <c r="G99" s="6"/>
      <c r="H99" s="6"/>
      <c r="I99" s="6"/>
      <c r="J99" s="6"/>
      <c r="K99" s="6">
        <v>4</v>
      </c>
    </row>
    <row r="100" spans="2:11" ht="26" customHeight="1" x14ac:dyDescent="0.2">
      <c r="B100" s="7"/>
      <c r="C100" s="7"/>
      <c r="D100" s="7"/>
      <c r="E100" s="7"/>
      <c r="F100" s="7">
        <v>3.5</v>
      </c>
      <c r="G100" s="6"/>
      <c r="H100" s="6"/>
      <c r="I100" s="6"/>
      <c r="J100" s="6"/>
      <c r="K100" s="6">
        <v>1.4000000000000004</v>
      </c>
    </row>
    <row r="101" spans="2:11" ht="26" customHeight="1" x14ac:dyDescent="0.2">
      <c r="B101" s="7"/>
      <c r="C101" s="7"/>
      <c r="D101" s="7"/>
      <c r="E101" s="7"/>
      <c r="F101" s="7">
        <v>3.75</v>
      </c>
      <c r="G101" s="6"/>
      <c r="H101" s="6"/>
      <c r="I101" s="6"/>
      <c r="J101" s="6"/>
      <c r="K101" s="6">
        <v>4</v>
      </c>
    </row>
    <row r="102" spans="2:11" ht="26" customHeight="1" x14ac:dyDescent="0.2">
      <c r="B102" s="7"/>
      <c r="C102" s="7"/>
      <c r="D102" s="7"/>
      <c r="E102" s="7"/>
      <c r="F102" s="7">
        <v>3.25</v>
      </c>
      <c r="G102" s="6"/>
      <c r="H102" s="6"/>
      <c r="I102" s="6"/>
      <c r="J102" s="6"/>
      <c r="K102" s="6">
        <v>1.9000000000000004</v>
      </c>
    </row>
    <row r="103" spans="2:11" ht="26" customHeight="1" x14ac:dyDescent="0.2">
      <c r="B103" s="7"/>
      <c r="C103" s="7"/>
      <c r="D103" s="7"/>
      <c r="E103" s="7"/>
      <c r="F103" s="7">
        <v>1.5</v>
      </c>
      <c r="G103" s="6"/>
      <c r="H103" s="6"/>
      <c r="I103" s="6"/>
      <c r="J103" s="6"/>
      <c r="K103" s="6">
        <v>1.0999999999999996</v>
      </c>
    </row>
    <row r="104" spans="2:11" ht="26" customHeight="1" x14ac:dyDescent="0.2">
      <c r="B104" s="7"/>
      <c r="C104" s="7"/>
      <c r="D104" s="7"/>
      <c r="E104" s="7"/>
      <c r="F104" s="7">
        <v>3.5</v>
      </c>
      <c r="G104" s="6"/>
      <c r="H104" s="6"/>
      <c r="I104" s="6"/>
      <c r="J104" s="6"/>
      <c r="K104" s="6">
        <v>1.9000000000000004</v>
      </c>
    </row>
    <row r="105" spans="2:11" ht="26" customHeight="1" x14ac:dyDescent="0.2">
      <c r="B105" s="7"/>
      <c r="C105" s="7"/>
      <c r="D105" s="7"/>
      <c r="E105" s="7"/>
      <c r="F105" s="7">
        <v>1.75</v>
      </c>
      <c r="G105" s="6"/>
      <c r="H105" s="6"/>
      <c r="I105" s="6"/>
      <c r="J105" s="6"/>
      <c r="K105" s="6">
        <v>4</v>
      </c>
    </row>
    <row r="106" spans="2:11" ht="26" customHeight="1" x14ac:dyDescent="0.2">
      <c r="B106" s="7"/>
      <c r="C106" s="7"/>
      <c r="D106" s="7"/>
      <c r="E106" s="7"/>
      <c r="F106" s="7">
        <v>4</v>
      </c>
      <c r="G106" s="6"/>
      <c r="H106" s="6"/>
      <c r="I106" s="6"/>
      <c r="J106" s="6"/>
      <c r="K106" s="6">
        <v>1</v>
      </c>
    </row>
    <row r="107" spans="2:11" ht="26" customHeight="1" x14ac:dyDescent="0.2">
      <c r="B107" s="7"/>
      <c r="C107" s="7"/>
      <c r="D107" s="7"/>
      <c r="E107" s="7"/>
      <c r="F107" s="7">
        <v>4.25</v>
      </c>
      <c r="G107" s="6"/>
      <c r="H107" s="6"/>
      <c r="I107" s="6"/>
      <c r="J107" s="6"/>
      <c r="K107" s="6">
        <v>1.9000000000000004</v>
      </c>
    </row>
    <row r="108" spans="2:11" ht="26" customHeight="1" x14ac:dyDescent="0.2">
      <c r="B108" s="7"/>
      <c r="C108" s="7"/>
      <c r="D108" s="7"/>
      <c r="E108" s="7"/>
      <c r="F108" s="7">
        <v>4</v>
      </c>
      <c r="G108" s="6"/>
      <c r="H108" s="6"/>
      <c r="I108" s="6"/>
      <c r="J108" s="6"/>
      <c r="K108" s="6">
        <v>0</v>
      </c>
    </row>
    <row r="109" spans="2:11" ht="26" customHeight="1" x14ac:dyDescent="0.2">
      <c r="B109" s="7"/>
      <c r="C109" s="7"/>
      <c r="D109" s="7"/>
      <c r="E109" s="7"/>
      <c r="F109" s="7">
        <v>2.5</v>
      </c>
      <c r="G109" s="6"/>
      <c r="H109" s="6"/>
      <c r="I109" s="6"/>
      <c r="J109" s="6"/>
      <c r="K109" s="6">
        <v>2.1</v>
      </c>
    </row>
    <row r="110" spans="2:11" ht="26" customHeight="1" x14ac:dyDescent="0.2">
      <c r="B110" s="7"/>
      <c r="C110" s="7"/>
      <c r="D110" s="7"/>
      <c r="E110" s="7"/>
      <c r="F110" s="7">
        <v>4.25</v>
      </c>
      <c r="G110" s="6"/>
      <c r="H110" s="6"/>
      <c r="I110" s="6"/>
      <c r="J110" s="6"/>
      <c r="K110" s="6">
        <v>1.5</v>
      </c>
    </row>
    <row r="111" spans="2:11" ht="26" customHeight="1" x14ac:dyDescent="0.2">
      <c r="B111" s="7"/>
      <c r="C111" s="7"/>
      <c r="D111" s="7"/>
      <c r="E111" s="7"/>
      <c r="F111" s="7">
        <v>3.75</v>
      </c>
      <c r="G111" s="6"/>
      <c r="H111" s="6"/>
      <c r="I111" s="6"/>
      <c r="J111" s="6"/>
      <c r="K111" s="6">
        <v>1.7000000000000002</v>
      </c>
    </row>
    <row r="112" spans="2:11" ht="26" customHeight="1" x14ac:dyDescent="0.2">
      <c r="B112" s="7"/>
      <c r="C112" s="7"/>
      <c r="D112" s="7"/>
      <c r="E112" s="7"/>
      <c r="F112" s="7">
        <v>4.25</v>
      </c>
      <c r="G112" s="6"/>
      <c r="H112" s="6"/>
      <c r="I112" s="6"/>
      <c r="J112" s="6"/>
      <c r="K112" s="6">
        <v>0.70000000000000018</v>
      </c>
    </row>
    <row r="113" spans="2:10" ht="26" customHeight="1" x14ac:dyDescent="0.2">
      <c r="B113" s="7"/>
      <c r="C113" s="7"/>
      <c r="D113" s="7"/>
      <c r="E113" s="7"/>
      <c r="G113" s="6"/>
      <c r="H113" s="6"/>
      <c r="I113" s="6"/>
      <c r="J113" s="6"/>
    </row>
    <row r="114" spans="2:10" ht="26" customHeight="1" x14ac:dyDescent="0.2">
      <c r="B114" s="7"/>
      <c r="C114" s="7"/>
      <c r="D114" s="7"/>
      <c r="E114" s="7"/>
      <c r="G114" s="6"/>
      <c r="H114" s="6"/>
      <c r="I114" s="6"/>
      <c r="J114" s="6"/>
    </row>
    <row r="115" spans="2:10" ht="26" customHeight="1" x14ac:dyDescent="0.2">
      <c r="B115" s="7"/>
      <c r="C115" s="7"/>
      <c r="D115" s="7"/>
      <c r="E115" s="7"/>
      <c r="G115" s="6"/>
      <c r="H115" s="6"/>
      <c r="I115" s="6"/>
      <c r="J115" s="6"/>
    </row>
    <row r="116" spans="2:10" ht="26" customHeight="1" x14ac:dyDescent="0.2">
      <c r="B116" s="7"/>
      <c r="C116" s="7"/>
      <c r="D116" s="7"/>
      <c r="E116" s="7"/>
      <c r="G116" s="6"/>
      <c r="H116" s="6"/>
      <c r="I116" s="6"/>
      <c r="J116" s="6"/>
    </row>
    <row r="117" spans="2:10" ht="26" customHeight="1" x14ac:dyDescent="0.2">
      <c r="B117" s="7"/>
      <c r="C117" s="7"/>
      <c r="D117" s="7"/>
      <c r="E117" s="7"/>
      <c r="G117" s="6"/>
      <c r="H117" s="6"/>
      <c r="I117" s="6"/>
      <c r="J117" s="6"/>
    </row>
    <row r="118" spans="2:10" ht="26" customHeight="1" x14ac:dyDescent="0.2">
      <c r="B118" s="7"/>
      <c r="C118" s="7"/>
      <c r="D118" s="7"/>
      <c r="E118" s="7"/>
      <c r="G118" s="6"/>
      <c r="H118" s="6"/>
      <c r="I118" s="6"/>
      <c r="J118" s="6"/>
    </row>
    <row r="119" spans="2:10" ht="26" customHeight="1" x14ac:dyDescent="0.2">
      <c r="B119" s="7"/>
      <c r="C119" s="7"/>
      <c r="D119" s="7"/>
      <c r="E119" s="7"/>
      <c r="G119" s="6"/>
      <c r="H119" s="6"/>
      <c r="I119" s="6"/>
      <c r="J119" s="6"/>
    </row>
    <row r="120" spans="2:10" ht="26" customHeight="1" x14ac:dyDescent="0.2">
      <c r="B120" s="7"/>
      <c r="C120" s="7"/>
      <c r="D120" s="7"/>
      <c r="E120" s="7"/>
      <c r="G120" s="6"/>
      <c r="H120" s="6"/>
      <c r="I120" s="6"/>
      <c r="J120" s="6"/>
    </row>
    <row r="121" spans="2:10" ht="26" customHeight="1" x14ac:dyDescent="0.2">
      <c r="B121" s="7"/>
      <c r="C121" s="7"/>
      <c r="D121" s="7"/>
      <c r="E121" s="7"/>
      <c r="G121" s="6"/>
      <c r="H121" s="6"/>
      <c r="I121" s="6"/>
      <c r="J121" s="6"/>
    </row>
    <row r="122" spans="2:10" ht="26" customHeight="1" x14ac:dyDescent="0.2">
      <c r="B122" s="7"/>
      <c r="C122" s="7"/>
      <c r="D122" s="7"/>
      <c r="E122" s="7"/>
      <c r="G122" s="6"/>
      <c r="H122" s="6"/>
      <c r="I122" s="6"/>
      <c r="J122" s="6"/>
    </row>
    <row r="123" spans="2:10" ht="26" customHeight="1" x14ac:dyDescent="0.2">
      <c r="B123" s="7"/>
      <c r="C123" s="7"/>
      <c r="D123" s="7"/>
      <c r="E123" s="7"/>
      <c r="G123" s="6"/>
      <c r="H123" s="6"/>
      <c r="I123" s="6"/>
      <c r="J123" s="6"/>
    </row>
    <row r="124" spans="2:10" ht="26" customHeight="1" x14ac:dyDescent="0.2">
      <c r="B124" s="7"/>
      <c r="C124" s="7"/>
      <c r="D124" s="7"/>
      <c r="E124" s="7"/>
      <c r="G124" s="6"/>
      <c r="H124" s="6"/>
      <c r="I124" s="6"/>
      <c r="J124" s="6"/>
    </row>
    <row r="125" spans="2:10" ht="26" customHeight="1" x14ac:dyDescent="0.2">
      <c r="B125" s="7"/>
      <c r="C125" s="7"/>
      <c r="D125" s="7"/>
      <c r="E125" s="7"/>
      <c r="G125" s="6"/>
      <c r="H125" s="6"/>
      <c r="I125" s="6"/>
      <c r="J125" s="6"/>
    </row>
    <row r="126" spans="2:10" ht="26" customHeight="1" x14ac:dyDescent="0.2">
      <c r="B126" s="7"/>
      <c r="C126" s="7"/>
      <c r="D126" s="7"/>
      <c r="E126" s="7"/>
      <c r="G126" s="6"/>
      <c r="H126" s="6"/>
      <c r="I126" s="6"/>
      <c r="J126" s="6"/>
    </row>
    <row r="127" spans="2:10" ht="26" customHeight="1" x14ac:dyDescent="0.2">
      <c r="B127" s="7"/>
      <c r="C127" s="7"/>
      <c r="D127" s="7"/>
      <c r="E127" s="7"/>
      <c r="G127" s="6"/>
      <c r="H127" s="6"/>
      <c r="I127" s="6"/>
      <c r="J127" s="6"/>
    </row>
    <row r="128" spans="2:10" ht="26" customHeight="1" x14ac:dyDescent="0.2">
      <c r="B128" s="7"/>
      <c r="C128" s="7"/>
      <c r="D128" s="7"/>
      <c r="E128" s="7"/>
      <c r="G128" s="6"/>
      <c r="H128" s="6"/>
      <c r="I128" s="6"/>
      <c r="J128" s="6"/>
    </row>
    <row r="129" spans="2:10" ht="26" customHeight="1" x14ac:dyDescent="0.2">
      <c r="B129" s="7"/>
      <c r="C129" s="7"/>
      <c r="D129" s="7"/>
      <c r="E129" s="7"/>
      <c r="G129" s="6"/>
      <c r="H129" s="6"/>
      <c r="I129" s="6"/>
      <c r="J129" s="6"/>
    </row>
    <row r="130" spans="2:10" ht="26" customHeight="1" x14ac:dyDescent="0.2">
      <c r="B130" s="7"/>
      <c r="C130" s="7"/>
      <c r="D130" s="7"/>
      <c r="E130" s="7"/>
      <c r="G130" s="6"/>
      <c r="H130" s="6"/>
      <c r="I130" s="6"/>
      <c r="J130" s="6"/>
    </row>
    <row r="131" spans="2:10" ht="26" customHeight="1" x14ac:dyDescent="0.2">
      <c r="B131" s="7"/>
      <c r="C131" s="7"/>
      <c r="D131" s="7"/>
      <c r="E131" s="7"/>
      <c r="G131" s="6"/>
      <c r="H131" s="6"/>
      <c r="I131" s="6"/>
      <c r="J131" s="6"/>
    </row>
    <row r="132" spans="2:10" ht="26" customHeight="1" x14ac:dyDescent="0.2">
      <c r="B132" s="7"/>
      <c r="C132" s="7"/>
      <c r="D132" s="7"/>
      <c r="E132" s="7"/>
      <c r="G132" s="6"/>
      <c r="H132" s="6"/>
      <c r="I132" s="6"/>
      <c r="J132" s="6"/>
    </row>
    <row r="133" spans="2:10" ht="26" customHeight="1" x14ac:dyDescent="0.2">
      <c r="B133" s="7"/>
      <c r="C133" s="7"/>
      <c r="D133" s="7"/>
      <c r="E133" s="7"/>
      <c r="G133" s="6"/>
      <c r="H133" s="6"/>
      <c r="I133" s="6"/>
      <c r="J133" s="6"/>
    </row>
    <row r="134" spans="2:10" ht="26" customHeight="1" x14ac:dyDescent="0.2">
      <c r="B134" s="7"/>
      <c r="C134" s="7"/>
      <c r="D134" s="7"/>
      <c r="E134" s="7"/>
      <c r="G134" s="6"/>
      <c r="H134" s="6"/>
      <c r="I134" s="6"/>
      <c r="J134" s="6"/>
    </row>
    <row r="135" spans="2:10" ht="26" customHeight="1" x14ac:dyDescent="0.2">
      <c r="B135" s="7"/>
      <c r="C135" s="7"/>
      <c r="D135" s="7"/>
      <c r="E135" s="7"/>
      <c r="G135" s="6"/>
      <c r="H135" s="6"/>
      <c r="I135" s="6"/>
      <c r="J135" s="6"/>
    </row>
    <row r="136" spans="2:10" ht="26" customHeight="1" x14ac:dyDescent="0.2">
      <c r="B136" s="7"/>
      <c r="C136" s="7"/>
      <c r="D136" s="7"/>
      <c r="E136" s="7"/>
      <c r="G136" s="6"/>
      <c r="H136" s="6"/>
      <c r="I136" s="6"/>
      <c r="J136" s="6"/>
    </row>
    <row r="137" spans="2:10" ht="26" customHeight="1" x14ac:dyDescent="0.2">
      <c r="B137" s="7"/>
      <c r="C137" s="7"/>
      <c r="D137" s="7"/>
      <c r="E137" s="7"/>
      <c r="G137" s="6"/>
      <c r="H137" s="6"/>
      <c r="I137" s="6"/>
      <c r="J137" s="6"/>
    </row>
    <row r="138" spans="2:10" ht="26" customHeight="1" x14ac:dyDescent="0.2">
      <c r="B138" s="7"/>
      <c r="C138" s="7"/>
      <c r="D138" s="7"/>
      <c r="E138" s="7"/>
      <c r="G138" s="6"/>
      <c r="H138" s="6"/>
      <c r="I138" s="6"/>
      <c r="J138" s="6"/>
    </row>
    <row r="139" spans="2:10" ht="26" customHeight="1" x14ac:dyDescent="0.2">
      <c r="B139" s="7"/>
      <c r="C139" s="7"/>
      <c r="D139" s="7"/>
      <c r="E139" s="7"/>
      <c r="G139" s="6"/>
      <c r="H139" s="6"/>
      <c r="I139" s="6"/>
      <c r="J139" s="6"/>
    </row>
    <row r="140" spans="2:10" ht="26" customHeight="1" x14ac:dyDescent="0.2">
      <c r="B140" s="7"/>
      <c r="C140" s="7"/>
      <c r="D140" s="7"/>
      <c r="E140" s="7"/>
      <c r="G140" s="6"/>
      <c r="H140" s="6"/>
      <c r="I140" s="6"/>
      <c r="J140" s="6"/>
    </row>
    <row r="141" spans="2:10" ht="26" customHeight="1" x14ac:dyDescent="0.2">
      <c r="B141" s="7"/>
      <c r="C141" s="7"/>
      <c r="D141" s="7"/>
      <c r="E141" s="7"/>
      <c r="G141" s="6"/>
      <c r="H141" s="6"/>
      <c r="I141" s="6"/>
      <c r="J141" s="6"/>
    </row>
    <row r="142" spans="2:10" ht="26" customHeight="1" x14ac:dyDescent="0.2">
      <c r="B142" s="7"/>
      <c r="C142" s="7"/>
      <c r="D142" s="7"/>
      <c r="E142" s="7"/>
      <c r="G142" s="6"/>
      <c r="H142" s="6"/>
      <c r="I142" s="6"/>
      <c r="J142" s="6"/>
    </row>
    <row r="143" spans="2:10" ht="26" customHeight="1" x14ac:dyDescent="0.2">
      <c r="B143" s="7"/>
      <c r="C143" s="7"/>
      <c r="D143" s="7"/>
      <c r="E143" s="7"/>
      <c r="G143" s="6"/>
      <c r="H143" s="6"/>
      <c r="I143" s="6"/>
      <c r="J143" s="6"/>
    </row>
    <row r="144" spans="2:10" ht="26" customHeight="1" x14ac:dyDescent="0.2">
      <c r="B144" s="7"/>
      <c r="C144" s="7"/>
      <c r="D144" s="7"/>
      <c r="E144" s="7"/>
      <c r="G144" s="6"/>
      <c r="H144" s="6"/>
      <c r="I144" s="6"/>
      <c r="J144" s="6"/>
    </row>
    <row r="145" spans="2:10" ht="26" customHeight="1" x14ac:dyDescent="0.2">
      <c r="B145" s="7"/>
      <c r="C145" s="7"/>
      <c r="D145" s="7"/>
      <c r="E145" s="7"/>
      <c r="G145" s="6"/>
      <c r="H145" s="6"/>
      <c r="I145" s="6"/>
      <c r="J145" s="6"/>
    </row>
    <row r="146" spans="2:10" ht="26" customHeight="1" x14ac:dyDescent="0.2">
      <c r="B146" s="7"/>
      <c r="C146" s="7"/>
      <c r="D146" s="7"/>
      <c r="E146" s="7"/>
      <c r="G146" s="6"/>
      <c r="H146" s="6"/>
      <c r="I146" s="6"/>
      <c r="J146" s="6"/>
    </row>
    <row r="147" spans="2:10" ht="26" customHeight="1" x14ac:dyDescent="0.2">
      <c r="B147" s="7"/>
      <c r="C147" s="7"/>
      <c r="D147" s="7"/>
      <c r="E147" s="7"/>
      <c r="G147" s="6"/>
      <c r="H147" s="6"/>
      <c r="I147" s="6"/>
      <c r="J147" s="6"/>
    </row>
    <row r="148" spans="2:10" ht="26" customHeight="1" x14ac:dyDescent="0.2">
      <c r="B148" s="7"/>
      <c r="C148" s="7"/>
      <c r="D148" s="7"/>
      <c r="E148" s="7"/>
      <c r="G148" s="6"/>
      <c r="H148" s="6"/>
      <c r="I148" s="6"/>
      <c r="J148" s="6"/>
    </row>
    <row r="149" spans="2:10" ht="26" customHeight="1" x14ac:dyDescent="0.2">
      <c r="B149" s="7"/>
      <c r="C149" s="7"/>
      <c r="D149" s="7"/>
      <c r="E149" s="7"/>
      <c r="G149" s="6"/>
      <c r="H149" s="6"/>
      <c r="I149" s="6"/>
      <c r="J149" s="6"/>
    </row>
    <row r="150" spans="2:10" ht="26" customHeight="1" x14ac:dyDescent="0.2">
      <c r="B150" s="7"/>
      <c r="C150" s="7"/>
      <c r="D150" s="7"/>
      <c r="E150" s="7"/>
      <c r="G150" s="6"/>
      <c r="H150" s="6"/>
      <c r="I150" s="6"/>
      <c r="J150" s="6"/>
    </row>
    <row r="151" spans="2:10" ht="26" customHeight="1" x14ac:dyDescent="0.2">
      <c r="B151" s="7"/>
      <c r="C151" s="7"/>
      <c r="D151" s="7"/>
      <c r="E151" s="7"/>
      <c r="G151" s="6"/>
      <c r="H151" s="6"/>
      <c r="I151" s="6"/>
      <c r="J151" s="6"/>
    </row>
    <row r="152" spans="2:10" ht="26" customHeight="1" x14ac:dyDescent="0.2">
      <c r="B152" s="7"/>
      <c r="C152" s="7"/>
      <c r="D152" s="7"/>
      <c r="E152" s="7"/>
      <c r="G152" s="6"/>
      <c r="H152" s="6"/>
      <c r="I152" s="6"/>
      <c r="J152" s="6"/>
    </row>
    <row r="153" spans="2:10" ht="26" customHeight="1" x14ac:dyDescent="0.2">
      <c r="B153" s="7"/>
      <c r="C153" s="7"/>
      <c r="D153" s="7"/>
      <c r="E153" s="7"/>
      <c r="G153" s="6"/>
      <c r="H153" s="6"/>
      <c r="I153" s="6"/>
      <c r="J153" s="6"/>
    </row>
    <row r="154" spans="2:10" ht="26" customHeight="1" x14ac:dyDescent="0.2">
      <c r="B154" s="7"/>
      <c r="C154" s="7"/>
      <c r="D154" s="7"/>
      <c r="E154" s="7"/>
      <c r="G154" s="6"/>
      <c r="H154" s="6"/>
      <c r="I154" s="6"/>
      <c r="J154" s="6"/>
    </row>
    <row r="155" spans="2:10" ht="26" customHeight="1" x14ac:dyDescent="0.2">
      <c r="B155" s="7"/>
      <c r="C155" s="7"/>
      <c r="D155" s="7"/>
      <c r="E155" s="7"/>
      <c r="G155" s="6"/>
      <c r="H155" s="6"/>
      <c r="I155" s="6"/>
      <c r="J155" s="6"/>
    </row>
    <row r="156" spans="2:10" ht="26" customHeight="1" x14ac:dyDescent="0.2">
      <c r="B156" s="7"/>
      <c r="C156" s="7"/>
      <c r="D156" s="7"/>
      <c r="E156" s="7"/>
      <c r="G156" s="6"/>
      <c r="H156" s="6"/>
      <c r="I156" s="6"/>
      <c r="J156" s="6"/>
    </row>
    <row r="157" spans="2:10" ht="26" customHeight="1" x14ac:dyDescent="0.2">
      <c r="B157" s="7"/>
      <c r="C157" s="7"/>
      <c r="D157" s="7"/>
      <c r="E157" s="7"/>
      <c r="G157" s="6"/>
      <c r="H157" s="6"/>
      <c r="I157" s="6"/>
      <c r="J157" s="6"/>
    </row>
    <row r="158" spans="2:10" ht="26" customHeight="1" x14ac:dyDescent="0.2">
      <c r="B158" s="7"/>
      <c r="C158" s="7"/>
      <c r="D158" s="7"/>
      <c r="E158" s="7"/>
      <c r="G158" s="6"/>
      <c r="H158" s="6"/>
      <c r="I158" s="6"/>
      <c r="J158" s="6"/>
    </row>
    <row r="159" spans="2:10" ht="26" customHeight="1" x14ac:dyDescent="0.2">
      <c r="B159" s="7"/>
      <c r="C159" s="7"/>
      <c r="D159" s="7"/>
      <c r="E159" s="7"/>
      <c r="G159" s="6"/>
      <c r="H159" s="6"/>
      <c r="I159" s="6"/>
      <c r="J159" s="6"/>
    </row>
    <row r="160" spans="2:10" ht="26" customHeight="1" x14ac:dyDescent="0.2">
      <c r="B160" s="7"/>
      <c r="C160" s="7"/>
      <c r="D160" s="7"/>
      <c r="E160" s="7"/>
      <c r="G160" s="6"/>
      <c r="H160" s="6"/>
      <c r="I160" s="6"/>
      <c r="J160" s="6"/>
    </row>
    <row r="161" spans="2:10" ht="26" customHeight="1" x14ac:dyDescent="0.2">
      <c r="B161" s="7"/>
      <c r="C161" s="7"/>
      <c r="D161" s="7"/>
      <c r="E161" s="7"/>
      <c r="G161" s="6"/>
      <c r="H161" s="6"/>
      <c r="I161" s="6"/>
      <c r="J161" s="6"/>
    </row>
    <row r="162" spans="2:10" ht="26" customHeight="1" x14ac:dyDescent="0.2">
      <c r="B162" s="7"/>
      <c r="C162" s="7"/>
      <c r="D162" s="7"/>
      <c r="E162" s="7"/>
      <c r="G162" s="6"/>
      <c r="H162" s="6"/>
      <c r="I162" s="6"/>
      <c r="J162" s="6"/>
    </row>
    <row r="163" spans="2:10" ht="26" customHeight="1" x14ac:dyDescent="0.2">
      <c r="B163" s="7"/>
      <c r="C163" s="7"/>
      <c r="D163" s="7"/>
      <c r="E163" s="7"/>
      <c r="G163" s="6"/>
      <c r="H163" s="6"/>
      <c r="I163" s="6"/>
      <c r="J163" s="6"/>
    </row>
    <row r="164" spans="2:10" ht="26" customHeight="1" x14ac:dyDescent="0.2">
      <c r="B164" s="7"/>
      <c r="C164" s="7"/>
      <c r="D164" s="7"/>
      <c r="E164" s="7"/>
      <c r="G164" s="6"/>
      <c r="H164" s="6"/>
      <c r="I164" s="6"/>
      <c r="J164" s="6"/>
    </row>
    <row r="165" spans="2:10" ht="26" customHeight="1" x14ac:dyDescent="0.2">
      <c r="B165" s="7"/>
      <c r="C165" s="7"/>
      <c r="D165" s="7"/>
      <c r="E165" s="7"/>
      <c r="G165" s="6"/>
      <c r="H165" s="6"/>
      <c r="I165" s="6"/>
      <c r="J165" s="6"/>
    </row>
    <row r="166" spans="2:10" ht="26" customHeight="1" x14ac:dyDescent="0.2">
      <c r="B166" s="7"/>
      <c r="C166" s="7"/>
      <c r="D166" s="7"/>
      <c r="E166" s="7"/>
      <c r="G166" s="6"/>
      <c r="H166" s="6"/>
      <c r="I166" s="6"/>
      <c r="J166" s="6"/>
    </row>
    <row r="167" spans="2:10" ht="26" customHeight="1" x14ac:dyDescent="0.2">
      <c r="B167" s="7"/>
      <c r="C167" s="7"/>
      <c r="D167" s="7"/>
      <c r="E167" s="7"/>
      <c r="G167" s="6"/>
      <c r="H167" s="6"/>
      <c r="I167" s="6"/>
      <c r="J167" s="6"/>
    </row>
    <row r="168" spans="2:10" ht="26" customHeight="1" x14ac:dyDescent="0.2">
      <c r="B168" s="7"/>
      <c r="C168" s="7"/>
      <c r="D168" s="7"/>
      <c r="E168" s="7"/>
      <c r="G168" s="6"/>
      <c r="H168" s="6"/>
      <c r="I168" s="6"/>
      <c r="J168" s="6"/>
    </row>
    <row r="169" spans="2:10" ht="26" customHeight="1" x14ac:dyDescent="0.2">
      <c r="B169" s="7"/>
      <c r="C169" s="7"/>
      <c r="D169" s="7"/>
      <c r="E169" s="7"/>
      <c r="G169" s="6"/>
      <c r="H169" s="6"/>
      <c r="I169" s="6"/>
      <c r="J169" s="6"/>
    </row>
    <row r="170" spans="2:10" ht="26" customHeight="1" x14ac:dyDescent="0.2">
      <c r="B170" s="7"/>
      <c r="C170" s="7"/>
      <c r="D170" s="7"/>
      <c r="E170" s="7"/>
      <c r="G170" s="6"/>
      <c r="H170" s="6"/>
      <c r="I170" s="6"/>
      <c r="J170" s="6"/>
    </row>
    <row r="171" spans="2:10" ht="26" customHeight="1" x14ac:dyDescent="0.2">
      <c r="B171" s="7"/>
      <c r="C171" s="7"/>
      <c r="D171" s="7"/>
      <c r="E171" s="7"/>
      <c r="G171" s="6"/>
      <c r="H171" s="6"/>
      <c r="I171" s="6"/>
      <c r="J171" s="6"/>
    </row>
    <row r="172" spans="2:10" ht="26" customHeight="1" x14ac:dyDescent="0.2">
      <c r="B172" s="7"/>
      <c r="C172" s="7"/>
      <c r="D172" s="7"/>
      <c r="E172" s="7"/>
      <c r="G172" s="6"/>
      <c r="H172" s="6"/>
      <c r="I172" s="6"/>
      <c r="J172" s="6"/>
    </row>
    <row r="173" spans="2:10" ht="26" customHeight="1" x14ac:dyDescent="0.2">
      <c r="B173" s="7"/>
      <c r="C173" s="7"/>
      <c r="D173" s="7"/>
      <c r="E173" s="7"/>
      <c r="G173" s="6"/>
      <c r="H173" s="6"/>
      <c r="I173" s="6"/>
      <c r="J173" s="6"/>
    </row>
    <row r="174" spans="2:10" ht="26" customHeight="1" x14ac:dyDescent="0.2">
      <c r="B174" s="7"/>
      <c r="C174" s="7"/>
      <c r="D174" s="7"/>
      <c r="E174" s="7"/>
      <c r="G174" s="6"/>
      <c r="H174" s="6"/>
      <c r="I174" s="6"/>
      <c r="J174" s="6"/>
    </row>
    <row r="175" spans="2:10" ht="26" customHeight="1" x14ac:dyDescent="0.2">
      <c r="B175" s="7"/>
      <c r="C175" s="7"/>
      <c r="D175" s="7"/>
      <c r="E175" s="7"/>
      <c r="G175" s="6"/>
      <c r="H175" s="6"/>
      <c r="I175" s="6"/>
      <c r="J175" s="6"/>
    </row>
    <row r="176" spans="2:10" ht="26" customHeight="1" x14ac:dyDescent="0.2">
      <c r="B176" s="7"/>
      <c r="C176" s="7"/>
      <c r="D176" s="7"/>
      <c r="E176" s="7"/>
      <c r="G176" s="6"/>
      <c r="H176" s="6"/>
      <c r="I176" s="6"/>
      <c r="J176" s="6"/>
    </row>
    <row r="177" spans="2:10" ht="26" customHeight="1" x14ac:dyDescent="0.2">
      <c r="B177" s="7"/>
      <c r="C177" s="7"/>
      <c r="D177" s="7"/>
      <c r="E177" s="7"/>
      <c r="G177" s="6"/>
      <c r="H177" s="6"/>
      <c r="I177" s="6"/>
      <c r="J177" s="6"/>
    </row>
    <row r="178" spans="2:10" ht="26" customHeight="1" x14ac:dyDescent="0.2">
      <c r="B178" s="7"/>
      <c r="C178" s="7"/>
      <c r="D178" s="7"/>
      <c r="E178" s="7"/>
      <c r="G178" s="6"/>
      <c r="H178" s="6"/>
      <c r="I178" s="6"/>
      <c r="J178" s="6"/>
    </row>
    <row r="179" spans="2:10" ht="26" customHeight="1" x14ac:dyDescent="0.2">
      <c r="B179" s="7"/>
      <c r="C179" s="7"/>
      <c r="D179" s="7"/>
      <c r="E179" s="7"/>
      <c r="G179" s="6"/>
      <c r="H179" s="6"/>
      <c r="I179" s="6"/>
      <c r="J179" s="6"/>
    </row>
    <row r="180" spans="2:10" ht="26" customHeight="1" x14ac:dyDescent="0.2">
      <c r="B180" s="7"/>
      <c r="C180" s="7"/>
      <c r="D180" s="7"/>
      <c r="E180" s="7"/>
      <c r="G180" s="6"/>
      <c r="H180" s="6"/>
      <c r="I180" s="6"/>
      <c r="J180" s="6"/>
    </row>
    <row r="181" spans="2:10" ht="26" customHeight="1" x14ac:dyDescent="0.2">
      <c r="B181" s="7"/>
      <c r="C181" s="7"/>
      <c r="D181" s="7"/>
      <c r="E181" s="7"/>
      <c r="G181" s="6"/>
      <c r="H181" s="6"/>
      <c r="I181" s="6"/>
      <c r="J181" s="6"/>
    </row>
    <row r="182" spans="2:10" ht="26" customHeight="1" x14ac:dyDescent="0.2">
      <c r="B182" s="7"/>
      <c r="C182" s="7"/>
      <c r="D182" s="7"/>
      <c r="E182" s="7"/>
      <c r="G182" s="6"/>
      <c r="H182" s="6"/>
      <c r="I182" s="6"/>
      <c r="J182" s="6"/>
    </row>
    <row r="183" spans="2:10" ht="26" customHeight="1" x14ac:dyDescent="0.2">
      <c r="B183" s="7"/>
      <c r="C183" s="7"/>
      <c r="D183" s="7"/>
      <c r="E183" s="7"/>
      <c r="G183" s="6"/>
      <c r="H183" s="6"/>
      <c r="I183" s="6"/>
      <c r="J183" s="6"/>
    </row>
    <row r="184" spans="2:10" ht="26" customHeight="1" x14ac:dyDescent="0.2">
      <c r="B184" s="7"/>
      <c r="C184" s="7"/>
      <c r="D184" s="7"/>
      <c r="E184" s="7"/>
      <c r="G184" s="6"/>
      <c r="H184" s="6"/>
      <c r="I184" s="6"/>
      <c r="J184" s="6"/>
    </row>
    <row r="185" spans="2:10" ht="26" customHeight="1" x14ac:dyDescent="0.2">
      <c r="B185" s="7"/>
      <c r="C185" s="7"/>
      <c r="D185" s="7"/>
      <c r="E185" s="7"/>
      <c r="G185" s="6"/>
      <c r="H185" s="6"/>
      <c r="I185" s="6"/>
      <c r="J185" s="6"/>
    </row>
    <row r="186" spans="2:10" ht="26" customHeight="1" x14ac:dyDescent="0.2">
      <c r="B186" s="7"/>
      <c r="C186" s="7"/>
      <c r="D186" s="7"/>
      <c r="E186" s="7"/>
      <c r="G186" s="6"/>
      <c r="H186" s="6"/>
      <c r="I186" s="6"/>
      <c r="J186" s="6"/>
    </row>
    <row r="187" spans="2:10" ht="26" customHeight="1" x14ac:dyDescent="0.2">
      <c r="B187" s="7"/>
      <c r="C187" s="7"/>
      <c r="D187" s="7"/>
      <c r="E187" s="7"/>
      <c r="G187" s="6"/>
      <c r="H187" s="6"/>
      <c r="I187" s="6"/>
      <c r="J187" s="6"/>
    </row>
    <row r="188" spans="2:10" ht="26" customHeight="1" x14ac:dyDescent="0.2">
      <c r="B188" s="7"/>
      <c r="C188" s="7"/>
      <c r="D188" s="7"/>
      <c r="E188" s="7"/>
      <c r="G188" s="6"/>
      <c r="H188" s="6"/>
      <c r="I188" s="6"/>
      <c r="J188" s="6"/>
    </row>
    <row r="189" spans="2:10" ht="26" customHeight="1" x14ac:dyDescent="0.2">
      <c r="B189" s="7"/>
      <c r="C189" s="7"/>
      <c r="D189" s="7"/>
      <c r="E189" s="7"/>
      <c r="G189" s="6"/>
      <c r="H189" s="6"/>
      <c r="I189" s="6"/>
      <c r="J189" s="6"/>
    </row>
    <row r="190" spans="2:10" ht="26" customHeight="1" x14ac:dyDescent="0.2">
      <c r="B190" s="7"/>
      <c r="C190" s="7"/>
      <c r="D190" s="7"/>
      <c r="E190" s="7"/>
      <c r="G190" s="6"/>
      <c r="H190" s="6"/>
      <c r="I190" s="6"/>
      <c r="J190" s="6"/>
    </row>
    <row r="191" spans="2:10" ht="26" customHeight="1" x14ac:dyDescent="0.2">
      <c r="B191" s="7"/>
      <c r="C191" s="7"/>
      <c r="D191" s="7"/>
      <c r="E191" s="7"/>
      <c r="G191" s="6"/>
      <c r="H191" s="6"/>
      <c r="I191" s="6"/>
      <c r="J191" s="6"/>
    </row>
    <row r="192" spans="2:10" ht="26" customHeight="1" x14ac:dyDescent="0.2">
      <c r="B192" s="7"/>
      <c r="C192" s="7"/>
      <c r="D192" s="7"/>
      <c r="E192" s="7"/>
      <c r="G192" s="6"/>
      <c r="H192" s="6"/>
      <c r="I192" s="6"/>
      <c r="J192" s="6"/>
    </row>
    <row r="193" spans="2:10" ht="26" customHeight="1" x14ac:dyDescent="0.2">
      <c r="B193" s="7"/>
      <c r="C193" s="7"/>
      <c r="D193" s="7"/>
      <c r="E193" s="7"/>
      <c r="G193" s="6"/>
      <c r="H193" s="6"/>
      <c r="I193" s="6"/>
      <c r="J193" s="6"/>
    </row>
    <row r="194" spans="2:10" ht="26" customHeight="1" x14ac:dyDescent="0.2">
      <c r="B194" s="7"/>
      <c r="C194" s="7"/>
      <c r="D194" s="7"/>
      <c r="E194" s="7"/>
      <c r="G194" s="6"/>
      <c r="H194" s="6"/>
      <c r="I194" s="6"/>
      <c r="J194" s="6"/>
    </row>
    <row r="195" spans="2:10" ht="26" customHeight="1" x14ac:dyDescent="0.2">
      <c r="B195" s="7"/>
      <c r="C195" s="7"/>
      <c r="D195" s="7"/>
      <c r="E195" s="7"/>
      <c r="G195" s="6"/>
      <c r="H195" s="6"/>
      <c r="I195" s="6"/>
      <c r="J195" s="6"/>
    </row>
    <row r="196" spans="2:10" ht="26" customHeight="1" x14ac:dyDescent="0.2">
      <c r="B196" s="7"/>
      <c r="C196" s="7"/>
      <c r="D196" s="7"/>
      <c r="E196" s="7"/>
      <c r="G196" s="6"/>
      <c r="H196" s="6"/>
      <c r="I196" s="6"/>
      <c r="J196" s="6"/>
    </row>
    <row r="197" spans="2:10" ht="26" customHeight="1" x14ac:dyDescent="0.2">
      <c r="B197" s="7"/>
      <c r="C197" s="7"/>
      <c r="D197" s="7"/>
      <c r="E197" s="7"/>
      <c r="G197" s="6"/>
      <c r="H197" s="6"/>
      <c r="I197" s="6"/>
      <c r="J197" s="6"/>
    </row>
    <row r="198" spans="2:10" ht="26" customHeight="1" x14ac:dyDescent="0.2">
      <c r="B198" s="7"/>
      <c r="C198" s="7"/>
      <c r="D198" s="7"/>
      <c r="E198" s="7"/>
      <c r="G198" s="6"/>
      <c r="H198" s="6"/>
      <c r="I198" s="6"/>
      <c r="J198" s="6"/>
    </row>
    <row r="199" spans="2:10" ht="26" customHeight="1" x14ac:dyDescent="0.2">
      <c r="B199" s="7"/>
      <c r="C199" s="7"/>
      <c r="D199" s="7"/>
      <c r="E199" s="7"/>
      <c r="G199" s="6"/>
      <c r="H199" s="6"/>
      <c r="I199" s="6"/>
      <c r="J199" s="6"/>
    </row>
    <row r="200" spans="2:10" ht="26" customHeight="1" x14ac:dyDescent="0.2">
      <c r="B200" s="7"/>
      <c r="C200" s="7"/>
      <c r="D200" s="7"/>
      <c r="E200" s="7"/>
      <c r="G200" s="6"/>
      <c r="H200" s="6"/>
      <c r="I200" s="6"/>
      <c r="J200" s="6"/>
    </row>
    <row r="201" spans="2:10" ht="26" customHeight="1" x14ac:dyDescent="0.2">
      <c r="B201" s="7"/>
      <c r="C201" s="7"/>
      <c r="D201" s="7"/>
      <c r="E201" s="7"/>
      <c r="G201" s="6"/>
      <c r="H201" s="6"/>
      <c r="I201" s="6"/>
      <c r="J201" s="6"/>
    </row>
    <row r="202" spans="2:10" ht="26" customHeight="1" x14ac:dyDescent="0.2">
      <c r="B202" s="7"/>
      <c r="C202" s="7"/>
      <c r="D202" s="7"/>
      <c r="E202" s="7"/>
      <c r="G202" s="6"/>
      <c r="H202" s="6"/>
      <c r="I202" s="6"/>
      <c r="J202" s="6"/>
    </row>
    <row r="203" spans="2:10" ht="26" customHeight="1" x14ac:dyDescent="0.2">
      <c r="B203" s="7"/>
      <c r="C203" s="7"/>
      <c r="D203" s="7"/>
      <c r="E203" s="7"/>
      <c r="G203" s="6"/>
      <c r="H203" s="6"/>
      <c r="I203" s="6"/>
      <c r="J203" s="6"/>
    </row>
    <row r="204" spans="2:10" ht="26" customHeight="1" x14ac:dyDescent="0.2">
      <c r="B204" s="7"/>
      <c r="C204" s="7"/>
      <c r="D204" s="7"/>
      <c r="E204" s="7"/>
      <c r="G204" s="6"/>
      <c r="H204" s="6"/>
      <c r="I204" s="6"/>
      <c r="J204" s="6"/>
    </row>
    <row r="205" spans="2:10" ht="26" customHeight="1" x14ac:dyDescent="0.2">
      <c r="B205" s="7"/>
      <c r="C205" s="7"/>
      <c r="D205" s="7"/>
      <c r="E205" s="7"/>
      <c r="G205" s="6"/>
      <c r="H205" s="6"/>
      <c r="I205" s="6"/>
      <c r="J205" s="6"/>
    </row>
    <row r="206" spans="2:10" ht="26" customHeight="1" x14ac:dyDescent="0.2">
      <c r="B206" s="7"/>
      <c r="C206" s="7"/>
      <c r="D206" s="7"/>
      <c r="E206" s="7"/>
      <c r="G206" s="6"/>
      <c r="H206" s="6"/>
      <c r="I206" s="6"/>
      <c r="J206" s="6"/>
    </row>
    <row r="207" spans="2:10" ht="26" customHeight="1" x14ac:dyDescent="0.2">
      <c r="B207" s="7"/>
      <c r="C207" s="7"/>
      <c r="D207" s="7"/>
      <c r="E207" s="7"/>
      <c r="G207" s="6"/>
      <c r="H207" s="6"/>
      <c r="I207" s="6"/>
      <c r="J207" s="6"/>
    </row>
    <row r="208" spans="2:10" ht="26" customHeight="1" x14ac:dyDescent="0.2">
      <c r="B208" s="7"/>
      <c r="C208" s="7"/>
      <c r="D208" s="7"/>
      <c r="E208" s="7"/>
      <c r="G208" s="6"/>
      <c r="H208" s="6"/>
      <c r="I208" s="6"/>
      <c r="J208" s="6"/>
    </row>
    <row r="209" spans="2:10" ht="26" customHeight="1" x14ac:dyDescent="0.2">
      <c r="B209" s="7"/>
      <c r="C209" s="7"/>
      <c r="D209" s="7"/>
      <c r="E209" s="7"/>
      <c r="G209" s="6"/>
      <c r="H209" s="6"/>
      <c r="I209" s="6"/>
      <c r="J209" s="6"/>
    </row>
    <row r="210" spans="2:10" ht="26" customHeight="1" x14ac:dyDescent="0.2">
      <c r="B210" s="7"/>
      <c r="C210" s="7"/>
      <c r="D210" s="7"/>
      <c r="E210" s="7"/>
      <c r="G210" s="6"/>
      <c r="H210" s="6"/>
      <c r="I210" s="6"/>
      <c r="J210" s="6"/>
    </row>
    <row r="211" spans="2:10" ht="26" customHeight="1" x14ac:dyDescent="0.2">
      <c r="B211" s="7"/>
      <c r="C211" s="7"/>
      <c r="D211" s="7"/>
      <c r="E211" s="7"/>
      <c r="G211" s="6"/>
      <c r="H211" s="6"/>
      <c r="I211" s="6"/>
      <c r="J211" s="6"/>
    </row>
    <row r="212" spans="2:10" ht="26" customHeight="1" x14ac:dyDescent="0.2">
      <c r="B212" s="7"/>
      <c r="C212" s="7"/>
      <c r="D212" s="7"/>
      <c r="E212" s="7"/>
      <c r="G212" s="6"/>
      <c r="H212" s="6"/>
      <c r="I212" s="6"/>
      <c r="J212" s="6"/>
    </row>
    <row r="213" spans="2:10" ht="26" customHeight="1" x14ac:dyDescent="0.2">
      <c r="B213" s="7"/>
      <c r="C213" s="7"/>
      <c r="D213" s="7"/>
      <c r="E213" s="7"/>
      <c r="G213" s="6"/>
      <c r="H213" s="6"/>
      <c r="I213" s="6"/>
      <c r="J213" s="6"/>
    </row>
    <row r="214" spans="2:10" ht="26" customHeight="1" x14ac:dyDescent="0.2">
      <c r="B214" s="7"/>
      <c r="C214" s="7"/>
      <c r="D214" s="7"/>
      <c r="E214" s="7"/>
      <c r="G214" s="6"/>
      <c r="H214" s="6"/>
      <c r="I214" s="6"/>
      <c r="J214" s="6"/>
    </row>
    <row r="215" spans="2:10" ht="26" customHeight="1" x14ac:dyDescent="0.2">
      <c r="B215" s="7"/>
      <c r="C215" s="7"/>
      <c r="D215" s="7"/>
      <c r="E215" s="7"/>
      <c r="G215" s="6"/>
      <c r="H215" s="6"/>
      <c r="I215" s="6"/>
      <c r="J215" s="6"/>
    </row>
    <row r="216" spans="2:10" ht="26" customHeight="1" x14ac:dyDescent="0.2">
      <c r="B216" s="7"/>
      <c r="C216" s="7"/>
      <c r="D216" s="7"/>
      <c r="E216" s="7"/>
      <c r="G216" s="6"/>
      <c r="H216" s="6"/>
      <c r="I216" s="6"/>
      <c r="J216" s="6"/>
    </row>
    <row r="217" spans="2:10" ht="26" customHeight="1" x14ac:dyDescent="0.2">
      <c r="B217" s="7"/>
      <c r="C217" s="7"/>
      <c r="D217" s="7"/>
      <c r="E217" s="7"/>
      <c r="G217" s="6"/>
      <c r="H217" s="6"/>
      <c r="I217" s="6"/>
      <c r="J217" s="6"/>
    </row>
    <row r="218" spans="2:10" ht="26" customHeight="1" x14ac:dyDescent="0.2">
      <c r="B218" s="7"/>
      <c r="C218" s="7"/>
      <c r="D218" s="7"/>
      <c r="E218" s="7"/>
      <c r="G218" s="6"/>
      <c r="H218" s="6"/>
      <c r="I218" s="6"/>
      <c r="J218" s="6"/>
    </row>
    <row r="219" spans="2:10" ht="26" customHeight="1" x14ac:dyDescent="0.2">
      <c r="B219" s="7"/>
      <c r="C219" s="7"/>
      <c r="D219" s="7"/>
      <c r="E219" s="7"/>
      <c r="G219" s="6"/>
      <c r="H219" s="6"/>
      <c r="I219" s="6"/>
      <c r="J219" s="6"/>
    </row>
    <row r="220" spans="2:10" ht="26" customHeight="1" x14ac:dyDescent="0.2">
      <c r="B220" s="7"/>
      <c r="C220" s="7"/>
      <c r="D220" s="7"/>
      <c r="E220" s="7"/>
      <c r="G220" s="6"/>
      <c r="H220" s="6"/>
      <c r="I220" s="6"/>
      <c r="J220" s="6"/>
    </row>
    <row r="221" spans="2:10" ht="26" customHeight="1" x14ac:dyDescent="0.2">
      <c r="B221" s="7"/>
      <c r="C221" s="7"/>
      <c r="D221" s="7"/>
      <c r="E221" s="7"/>
      <c r="G221" s="6"/>
      <c r="H221" s="6"/>
      <c r="I221" s="6"/>
      <c r="J221" s="6"/>
    </row>
    <row r="222" spans="2:10" ht="26" customHeight="1" x14ac:dyDescent="0.2">
      <c r="B222" s="7"/>
      <c r="C222" s="7"/>
      <c r="D222" s="7"/>
      <c r="E222" s="7"/>
      <c r="G222" s="6"/>
      <c r="H222" s="6"/>
      <c r="I222" s="6"/>
      <c r="J222" s="6"/>
    </row>
    <row r="223" spans="2:10" ht="26" customHeight="1" x14ac:dyDescent="0.2">
      <c r="B223" s="7"/>
      <c r="C223" s="7"/>
      <c r="D223" s="7"/>
      <c r="E223" s="7"/>
      <c r="G223" s="6"/>
      <c r="H223" s="6"/>
      <c r="I223" s="6"/>
      <c r="J223" s="6"/>
    </row>
    <row r="224" spans="2:10" ht="26" customHeight="1" x14ac:dyDescent="0.2">
      <c r="B224" s="7"/>
      <c r="C224" s="7"/>
      <c r="D224" s="7"/>
      <c r="E224" s="7"/>
      <c r="G224" s="6"/>
      <c r="H224" s="6"/>
      <c r="I224" s="6"/>
      <c r="J224" s="6"/>
    </row>
    <row r="225" spans="2:10" ht="26" customHeight="1" x14ac:dyDescent="0.2">
      <c r="B225" s="7"/>
      <c r="C225" s="7"/>
      <c r="D225" s="7"/>
      <c r="E225" s="7"/>
      <c r="G225" s="6"/>
      <c r="H225" s="6"/>
      <c r="I225" s="6"/>
      <c r="J225" s="6"/>
    </row>
    <row r="226" spans="2:10" ht="26" customHeight="1" x14ac:dyDescent="0.2">
      <c r="B226" s="7"/>
      <c r="C226" s="7"/>
      <c r="D226" s="7"/>
      <c r="E226" s="7"/>
      <c r="G226" s="6"/>
      <c r="H226" s="6"/>
      <c r="I226" s="6"/>
      <c r="J226" s="6"/>
    </row>
    <row r="227" spans="2:10" ht="26" customHeight="1" x14ac:dyDescent="0.2">
      <c r="B227" s="7"/>
      <c r="C227" s="7"/>
      <c r="D227" s="7"/>
      <c r="E227" s="7"/>
      <c r="G227" s="6"/>
      <c r="H227" s="6"/>
      <c r="I227" s="6"/>
      <c r="J227" s="6"/>
    </row>
    <row r="228" spans="2:10" ht="26" customHeight="1" x14ac:dyDescent="0.2">
      <c r="B228" s="7"/>
      <c r="C228" s="7"/>
      <c r="D228" s="7"/>
      <c r="E228" s="7"/>
      <c r="G228" s="6"/>
      <c r="H228" s="6"/>
      <c r="I228" s="6"/>
      <c r="J228" s="6"/>
    </row>
    <row r="229" spans="2:10" ht="26" customHeight="1" x14ac:dyDescent="0.2">
      <c r="B229" s="7"/>
      <c r="C229" s="7"/>
      <c r="D229" s="7"/>
      <c r="E229" s="7"/>
      <c r="G229" s="6"/>
      <c r="H229" s="6"/>
      <c r="I229" s="6"/>
      <c r="J229" s="6"/>
    </row>
    <row r="230" spans="2:10" ht="26" customHeight="1" x14ac:dyDescent="0.2">
      <c r="B230" s="7"/>
      <c r="C230" s="7"/>
      <c r="D230" s="7"/>
      <c r="E230" s="7"/>
      <c r="G230" s="6"/>
      <c r="H230" s="6"/>
      <c r="I230" s="6"/>
      <c r="J230" s="6"/>
    </row>
    <row r="231" spans="2:10" ht="26" customHeight="1" x14ac:dyDescent="0.2">
      <c r="B231" s="7"/>
      <c r="C231" s="7"/>
      <c r="D231" s="7"/>
      <c r="E231" s="7"/>
      <c r="G231" s="6"/>
      <c r="H231" s="6"/>
      <c r="I231" s="6"/>
      <c r="J231" s="6"/>
    </row>
    <row r="232" spans="2:10" ht="26" customHeight="1" x14ac:dyDescent="0.2">
      <c r="B232" s="7"/>
      <c r="C232" s="7"/>
      <c r="D232" s="7"/>
      <c r="E232" s="7"/>
      <c r="G232" s="6"/>
      <c r="H232" s="6"/>
      <c r="I232" s="6"/>
      <c r="J232" s="6"/>
    </row>
    <row r="233" spans="2:10" ht="26" customHeight="1" x14ac:dyDescent="0.2">
      <c r="B233" s="7"/>
      <c r="C233" s="7"/>
      <c r="D233" s="7"/>
      <c r="E233" s="7"/>
      <c r="G233" s="6"/>
      <c r="H233" s="6"/>
      <c r="I233" s="6"/>
      <c r="J233" s="6"/>
    </row>
    <row r="234" spans="2:10" ht="26" customHeight="1" x14ac:dyDescent="0.2">
      <c r="B234" s="7"/>
      <c r="C234" s="7"/>
      <c r="D234" s="7"/>
      <c r="E234" s="7"/>
      <c r="G234" s="6"/>
      <c r="H234" s="6"/>
      <c r="I234" s="6"/>
      <c r="J234" s="6"/>
    </row>
    <row r="235" spans="2:10" ht="26" customHeight="1" x14ac:dyDescent="0.2">
      <c r="B235" s="7"/>
      <c r="C235" s="7"/>
      <c r="D235" s="7"/>
      <c r="E235" s="7"/>
      <c r="G235" s="6"/>
      <c r="H235" s="6"/>
      <c r="I235" s="6"/>
      <c r="J235" s="6"/>
    </row>
    <row r="236" spans="2:10" ht="26" customHeight="1" x14ac:dyDescent="0.2">
      <c r="B236" s="7"/>
      <c r="C236" s="7"/>
      <c r="D236" s="7"/>
      <c r="E236" s="7"/>
      <c r="G236" s="6"/>
      <c r="H236" s="6"/>
      <c r="I236" s="6"/>
      <c r="J236" s="6"/>
    </row>
    <row r="237" spans="2:10" ht="26" customHeight="1" x14ac:dyDescent="0.2">
      <c r="B237" s="7"/>
      <c r="C237" s="7"/>
      <c r="D237" s="7"/>
      <c r="E237" s="7"/>
      <c r="G237" s="6"/>
      <c r="H237" s="6"/>
      <c r="I237" s="6"/>
      <c r="J237" s="6"/>
    </row>
    <row r="238" spans="2:10" ht="26" customHeight="1" x14ac:dyDescent="0.2">
      <c r="B238" s="7"/>
      <c r="C238" s="7"/>
      <c r="D238" s="7"/>
      <c r="E238" s="7"/>
      <c r="G238" s="6"/>
      <c r="H238" s="6"/>
      <c r="I238" s="6"/>
      <c r="J238" s="6"/>
    </row>
    <row r="239" spans="2:10" ht="26" customHeight="1" x14ac:dyDescent="0.2">
      <c r="B239" s="7"/>
      <c r="C239" s="7"/>
      <c r="D239" s="7"/>
      <c r="E239" s="7"/>
      <c r="G239" s="6"/>
      <c r="H239" s="6"/>
      <c r="I239" s="6"/>
      <c r="J239" s="6"/>
    </row>
    <row r="240" spans="2:10" ht="26" customHeight="1" x14ac:dyDescent="0.2">
      <c r="B240" s="7"/>
      <c r="C240" s="7"/>
      <c r="D240" s="7"/>
      <c r="E240" s="7"/>
      <c r="G240" s="6"/>
      <c r="H240" s="6"/>
      <c r="I240" s="6"/>
      <c r="J240" s="6"/>
    </row>
    <row r="241" spans="2:10" ht="26" customHeight="1" x14ac:dyDescent="0.2">
      <c r="B241" s="7"/>
      <c r="C241" s="7"/>
      <c r="D241" s="7"/>
      <c r="E241" s="7"/>
      <c r="G241" s="6"/>
      <c r="H241" s="6"/>
      <c r="I241" s="6"/>
      <c r="J241" s="6"/>
    </row>
    <row r="242" spans="2:10" ht="26" customHeight="1" x14ac:dyDescent="0.2">
      <c r="B242" s="7"/>
      <c r="C242" s="7"/>
      <c r="D242" s="7"/>
      <c r="E242" s="7"/>
      <c r="G242" s="6"/>
      <c r="H242" s="6"/>
      <c r="I242" s="6"/>
      <c r="J242" s="6"/>
    </row>
    <row r="243" spans="2:10" ht="26" customHeight="1" x14ac:dyDescent="0.2">
      <c r="B243" s="7"/>
      <c r="C243" s="7"/>
      <c r="D243" s="7"/>
      <c r="E243" s="7"/>
      <c r="G243" s="6"/>
      <c r="H243" s="6"/>
      <c r="I243" s="6"/>
      <c r="J243" s="6"/>
    </row>
    <row r="244" spans="2:10" ht="26" customHeight="1" x14ac:dyDescent="0.2">
      <c r="B244" s="7"/>
      <c r="C244" s="7"/>
      <c r="D244" s="7"/>
      <c r="E244" s="7"/>
      <c r="G244" s="6"/>
      <c r="H244" s="6"/>
      <c r="I244" s="6"/>
      <c r="J244" s="6"/>
    </row>
    <row r="245" spans="2:10" ht="26" customHeight="1" x14ac:dyDescent="0.2">
      <c r="B245" s="7"/>
      <c r="C245" s="7"/>
      <c r="D245" s="7"/>
      <c r="E245" s="7"/>
      <c r="G245" s="6"/>
      <c r="H245" s="6"/>
      <c r="I245" s="6"/>
      <c r="J245" s="6"/>
    </row>
    <row r="246" spans="2:10" ht="26" customHeight="1" x14ac:dyDescent="0.2">
      <c r="B246" s="7"/>
      <c r="C246" s="7"/>
      <c r="D246" s="7"/>
      <c r="E246" s="7"/>
      <c r="G246" s="6"/>
      <c r="H246" s="6"/>
      <c r="I246" s="6"/>
      <c r="J246" s="6"/>
    </row>
    <row r="247" spans="2:10" ht="26" customHeight="1" x14ac:dyDescent="0.2">
      <c r="B247" s="7"/>
      <c r="C247" s="7"/>
      <c r="D247" s="7"/>
      <c r="E247" s="7"/>
      <c r="G247" s="6"/>
      <c r="H247" s="6"/>
      <c r="I247" s="6"/>
      <c r="J247" s="6"/>
    </row>
    <row r="248" spans="2:10" ht="26" customHeight="1" x14ac:dyDescent="0.2">
      <c r="B248" s="7"/>
      <c r="C248" s="7"/>
      <c r="D248" s="7"/>
      <c r="E248" s="7"/>
      <c r="G248" s="6"/>
      <c r="H248" s="6"/>
      <c r="I248" s="6"/>
      <c r="J248" s="6"/>
    </row>
    <row r="249" spans="2:10" ht="26" customHeight="1" x14ac:dyDescent="0.2">
      <c r="B249" s="7"/>
      <c r="C249" s="7"/>
      <c r="D249" s="7"/>
      <c r="E249" s="7"/>
      <c r="G249" s="6"/>
      <c r="H249" s="6"/>
      <c r="I249" s="6"/>
      <c r="J249" s="6"/>
    </row>
    <row r="250" spans="2:10" ht="26" customHeight="1" x14ac:dyDescent="0.2">
      <c r="B250" s="7"/>
      <c r="C250" s="7"/>
      <c r="D250" s="7"/>
      <c r="E250" s="7"/>
      <c r="G250" s="6"/>
      <c r="H250" s="6"/>
      <c r="I250" s="6"/>
      <c r="J250" s="6"/>
    </row>
    <row r="251" spans="2:10" ht="26" customHeight="1" x14ac:dyDescent="0.2">
      <c r="B251" s="7"/>
      <c r="C251" s="7"/>
      <c r="D251" s="7"/>
      <c r="E251" s="7"/>
      <c r="G251" s="6"/>
      <c r="H251" s="6"/>
      <c r="I251" s="6"/>
      <c r="J251" s="6"/>
    </row>
    <row r="252" spans="2:10" ht="26" customHeight="1" x14ac:dyDescent="0.2">
      <c r="B252" s="7"/>
      <c r="C252" s="7"/>
      <c r="D252" s="7"/>
      <c r="E252" s="7"/>
      <c r="G252" s="6"/>
      <c r="H252" s="6"/>
      <c r="I252" s="6"/>
      <c r="J252" s="6"/>
    </row>
    <row r="253" spans="2:10" ht="26" customHeight="1" x14ac:dyDescent="0.2">
      <c r="B253" s="7"/>
      <c r="C253" s="7"/>
      <c r="D253" s="7"/>
      <c r="E253" s="7"/>
      <c r="G253" s="6"/>
      <c r="H253" s="6"/>
      <c r="I253" s="6"/>
      <c r="J253" s="6"/>
    </row>
    <row r="254" spans="2:10" ht="26" customHeight="1" x14ac:dyDescent="0.2">
      <c r="B254" s="7"/>
      <c r="C254" s="7"/>
      <c r="D254" s="7"/>
      <c r="E254" s="7"/>
      <c r="G254" s="6"/>
      <c r="H254" s="6"/>
      <c r="I254" s="6"/>
      <c r="J254" s="6"/>
    </row>
    <row r="255" spans="2:10" ht="26" customHeight="1" x14ac:dyDescent="0.2">
      <c r="B255" s="7"/>
      <c r="C255" s="7"/>
      <c r="D255" s="7"/>
      <c r="E255" s="7"/>
      <c r="G255" s="6"/>
      <c r="H255" s="6"/>
      <c r="I255" s="6"/>
      <c r="J255" s="6"/>
    </row>
    <row r="256" spans="2:10" ht="26" customHeight="1" x14ac:dyDescent="0.2">
      <c r="B256" s="7"/>
      <c r="C256" s="7"/>
      <c r="D256" s="7"/>
      <c r="E256" s="7"/>
      <c r="G256" s="6"/>
      <c r="H256" s="6"/>
      <c r="I256" s="6"/>
      <c r="J256" s="6"/>
    </row>
    <row r="257" spans="2:10" ht="26" customHeight="1" x14ac:dyDescent="0.2">
      <c r="B257" s="7"/>
      <c r="C257" s="7"/>
      <c r="D257" s="7"/>
      <c r="E257" s="7"/>
      <c r="G257" s="6"/>
      <c r="H257" s="6"/>
      <c r="I257" s="6"/>
      <c r="J257" s="6"/>
    </row>
    <row r="258" spans="2:10" ht="26" customHeight="1" x14ac:dyDescent="0.2">
      <c r="B258" s="7"/>
      <c r="C258" s="7"/>
      <c r="D258" s="7"/>
      <c r="E258" s="7"/>
      <c r="G258" s="6"/>
      <c r="H258" s="6"/>
      <c r="I258" s="6"/>
      <c r="J258" s="6"/>
    </row>
    <row r="259" spans="2:10" ht="26" customHeight="1" x14ac:dyDescent="0.2">
      <c r="B259" s="7"/>
      <c r="C259" s="7"/>
      <c r="D259" s="7"/>
      <c r="E259" s="7"/>
      <c r="G259" s="6"/>
      <c r="H259" s="6"/>
      <c r="I259" s="6"/>
      <c r="J259" s="6"/>
    </row>
    <row r="260" spans="2:10" ht="26" customHeight="1" x14ac:dyDescent="0.2">
      <c r="B260" s="7"/>
      <c r="C260" s="7"/>
      <c r="D260" s="7"/>
      <c r="E260" s="7"/>
      <c r="G260" s="6"/>
      <c r="H260" s="6"/>
      <c r="I260" s="6"/>
      <c r="J260" s="6"/>
    </row>
    <row r="261" spans="2:10" ht="26" customHeight="1" x14ac:dyDescent="0.2">
      <c r="B261" s="7"/>
      <c r="C261" s="7"/>
      <c r="D261" s="7"/>
      <c r="E261" s="7"/>
      <c r="G261" s="6"/>
      <c r="H261" s="6"/>
      <c r="I261" s="6"/>
      <c r="J261" s="6"/>
    </row>
    <row r="262" spans="2:10" ht="26" customHeight="1" x14ac:dyDescent="0.2">
      <c r="B262" s="7"/>
      <c r="C262" s="7"/>
      <c r="D262" s="7"/>
      <c r="E262" s="7"/>
      <c r="G262" s="6"/>
      <c r="H262" s="6"/>
      <c r="I262" s="6"/>
      <c r="J262" s="6"/>
    </row>
    <row r="263" spans="2:10" ht="26" customHeight="1" x14ac:dyDescent="0.2">
      <c r="B263" s="7"/>
      <c r="C263" s="7"/>
      <c r="D263" s="7"/>
      <c r="E263" s="7"/>
      <c r="G263" s="6"/>
      <c r="H263" s="6"/>
      <c r="I263" s="6"/>
      <c r="J263" s="6"/>
    </row>
    <row r="264" spans="2:10" ht="26" customHeight="1" x14ac:dyDescent="0.2">
      <c r="B264" s="7"/>
      <c r="C264" s="7"/>
      <c r="D264" s="7"/>
      <c r="E264" s="7"/>
      <c r="G264" s="6"/>
      <c r="H264" s="6"/>
      <c r="I264" s="6"/>
      <c r="J264" s="6"/>
    </row>
    <row r="265" spans="2:10" ht="26" customHeight="1" x14ac:dyDescent="0.2">
      <c r="B265" s="7"/>
      <c r="C265" s="7"/>
      <c r="D265" s="7"/>
      <c r="E265" s="7"/>
      <c r="G265" s="6"/>
      <c r="H265" s="6"/>
      <c r="I265" s="6"/>
      <c r="J265" s="6"/>
    </row>
    <row r="266" spans="2:10" ht="26" customHeight="1" x14ac:dyDescent="0.2">
      <c r="B266" s="7"/>
      <c r="C266" s="7"/>
      <c r="D266" s="7"/>
      <c r="E266" s="7"/>
      <c r="G266" s="6"/>
      <c r="H266" s="6"/>
      <c r="I266" s="6"/>
      <c r="J266" s="6"/>
    </row>
    <row r="267" spans="2:10" ht="26" customHeight="1" x14ac:dyDescent="0.2">
      <c r="B267" s="7"/>
      <c r="C267" s="7"/>
      <c r="D267" s="7"/>
      <c r="E267" s="7"/>
      <c r="G267" s="6"/>
      <c r="H267" s="6"/>
      <c r="I267" s="6"/>
      <c r="J267" s="6"/>
    </row>
    <row r="268" spans="2:10" ht="26" customHeight="1" x14ac:dyDescent="0.2">
      <c r="B268" s="7"/>
      <c r="C268" s="7"/>
      <c r="D268" s="7"/>
      <c r="E268" s="7"/>
      <c r="G268" s="6"/>
      <c r="H268" s="6"/>
      <c r="I268" s="6"/>
      <c r="J268" s="6"/>
    </row>
    <row r="269" spans="2:10" ht="26" customHeight="1" x14ac:dyDescent="0.2">
      <c r="B269" s="7"/>
      <c r="C269" s="7"/>
      <c r="D269" s="7"/>
      <c r="E269" s="7"/>
      <c r="G269" s="6"/>
      <c r="H269" s="6"/>
      <c r="I269" s="6"/>
      <c r="J269" s="6"/>
    </row>
    <row r="270" spans="2:10" ht="26" customHeight="1" x14ac:dyDescent="0.2">
      <c r="B270" s="7"/>
      <c r="C270" s="7"/>
      <c r="D270" s="7"/>
      <c r="E270" s="7"/>
      <c r="G270" s="6"/>
      <c r="H270" s="6"/>
      <c r="I270" s="6"/>
      <c r="J270" s="6"/>
    </row>
    <row r="271" spans="2:10" ht="26" customHeight="1" x14ac:dyDescent="0.2">
      <c r="B271" s="7"/>
      <c r="C271" s="7"/>
      <c r="D271" s="7"/>
      <c r="E271" s="7"/>
      <c r="G271" s="6"/>
      <c r="H271" s="6"/>
      <c r="I271" s="6"/>
      <c r="J271" s="6"/>
    </row>
    <row r="272" spans="2:10" ht="26" customHeight="1" x14ac:dyDescent="0.2">
      <c r="B272" s="7"/>
      <c r="C272" s="7"/>
      <c r="D272" s="7"/>
      <c r="E272" s="7"/>
      <c r="G272" s="6"/>
      <c r="H272" s="6"/>
      <c r="I272" s="6"/>
      <c r="J272" s="6"/>
    </row>
    <row r="273" spans="2:10" ht="26" customHeight="1" x14ac:dyDescent="0.2">
      <c r="B273" s="7"/>
      <c r="C273" s="7"/>
      <c r="D273" s="7"/>
      <c r="E273" s="7"/>
      <c r="G273" s="6"/>
      <c r="H273" s="6"/>
      <c r="I273" s="6"/>
      <c r="J273" s="6"/>
    </row>
  </sheetData>
  <mergeCells count="18">
    <mergeCell ref="M33:O33"/>
    <mergeCell ref="M48:O48"/>
    <mergeCell ref="M63:O63"/>
    <mergeCell ref="V33:X33"/>
    <mergeCell ref="V48:X48"/>
    <mergeCell ref="V63:X63"/>
    <mergeCell ref="M47:O47"/>
    <mergeCell ref="V47:X47"/>
    <mergeCell ref="M62:O62"/>
    <mergeCell ref="V62:X62"/>
    <mergeCell ref="M32:O32"/>
    <mergeCell ref="V32:X32"/>
    <mergeCell ref="M18:O18"/>
    <mergeCell ref="V18:X18"/>
    <mergeCell ref="B1:F1"/>
    <mergeCell ref="G1:K1"/>
    <mergeCell ref="M17:O17"/>
    <mergeCell ref="V17:X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6DC3-E043-5742-ACA1-2989C9EB6257}">
  <dimension ref="A1:O273"/>
  <sheetViews>
    <sheetView workbookViewId="0">
      <selection activeCell="M17" sqref="M17:O17"/>
    </sheetView>
  </sheetViews>
  <sheetFormatPr baseColWidth="10" defaultRowHeight="26" customHeight="1" x14ac:dyDescent="0.2"/>
  <cols>
    <col min="1" max="1" width="27.1640625" style="6" customWidth="1"/>
    <col min="2" max="5" width="15.1640625" style="9" customWidth="1"/>
    <col min="6" max="6" width="10.83203125" style="8"/>
    <col min="7" max="9" width="12.33203125" style="8" customWidth="1"/>
    <col min="10" max="12" width="10.83203125" style="8"/>
    <col min="13" max="15" width="14.33203125" style="8" customWidth="1"/>
    <col min="16" max="16384" width="10.83203125" style="8"/>
  </cols>
  <sheetData>
    <row r="1" spans="1:15" ht="26" customHeight="1" x14ac:dyDescent="0.2">
      <c r="B1" s="41" t="s">
        <v>2304</v>
      </c>
      <c r="C1" s="42"/>
      <c r="D1" s="43" t="s">
        <v>2305</v>
      </c>
      <c r="E1" s="43"/>
    </row>
    <row r="2" spans="1:15" ht="26" customHeight="1" x14ac:dyDescent="0.2">
      <c r="B2" s="10" t="s">
        <v>2298</v>
      </c>
      <c r="C2" s="36" t="s">
        <v>150</v>
      </c>
      <c r="D2" s="10" t="s">
        <v>2298</v>
      </c>
      <c r="E2" s="10" t="s">
        <v>150</v>
      </c>
    </row>
    <row r="3" spans="1:15" ht="26" customHeight="1" x14ac:dyDescent="0.2">
      <c r="A3" s="11" t="s">
        <v>2307</v>
      </c>
      <c r="B3" s="12">
        <f>AVERAGE(B6:B273)</f>
        <v>3.1287313432835822</v>
      </c>
      <c r="C3" s="12">
        <f>AVERAGE(C6:C78)</f>
        <v>3.0376712328767121</v>
      </c>
      <c r="D3" s="9">
        <f>AVERAGE(D6:D273)</f>
        <v>2.0820895522388057</v>
      </c>
      <c r="E3" s="9">
        <f>AVERAGE(E6:E78)</f>
        <v>1.8958904109589041</v>
      </c>
    </row>
    <row r="4" spans="1:15" ht="26" customHeight="1" x14ac:dyDescent="0.2">
      <c r="A4" s="11" t="s">
        <v>2309</v>
      </c>
      <c r="B4" s="9">
        <f>_xlfn.STDEV.S(B6:B273)</f>
        <v>0.97857912867271202</v>
      </c>
      <c r="C4" s="9">
        <f>_xlfn.STDEV.S(C6:C78)</f>
        <v>1.0595721365877746</v>
      </c>
      <c r="D4" s="9">
        <f t="shared" ref="D4" si="0">_xlfn.STDEV.S(D6:D273)</f>
        <v>1.4656031595093686</v>
      </c>
      <c r="E4" s="9">
        <f>_xlfn.STDEV.S(E6:E78)</f>
        <v>1.3282651965130623</v>
      </c>
    </row>
    <row r="5" spans="1:15" ht="26" customHeight="1" thickBot="1" x14ac:dyDescent="0.25">
      <c r="A5" s="11" t="s">
        <v>2308</v>
      </c>
      <c r="B5" s="13">
        <f>_xlfn.CONFIDENCE.T(0.1, B4, COUNT(B6:B273))</f>
        <v>9.8665492578627861E-2</v>
      </c>
      <c r="C5" s="13">
        <f>_xlfn.CONFIDENCE.T(0.1, C4, COUNT(C6:C78))</f>
        <v>0.20664297727636566</v>
      </c>
      <c r="D5" s="13">
        <f t="shared" ref="D5" si="1">_xlfn.CONFIDENCE.T(0.1, D4, COUNT(D6:D273))</f>
        <v>0.14776981586958457</v>
      </c>
      <c r="E5" s="13">
        <f>_xlfn.CONFIDENCE.T(0.1, E4, COUNT(E6:E78))</f>
        <v>0.25904482134076823</v>
      </c>
    </row>
    <row r="6" spans="1:15" ht="26" customHeight="1" x14ac:dyDescent="0.2">
      <c r="B6" s="7">
        <v>2</v>
      </c>
      <c r="C6" s="7">
        <v>1.75</v>
      </c>
      <c r="D6" s="6">
        <v>0.40000000000000036</v>
      </c>
      <c r="E6" s="6">
        <v>1.2000000000000002</v>
      </c>
    </row>
    <row r="7" spans="1:15" ht="26" customHeight="1" x14ac:dyDescent="0.2">
      <c r="B7" s="7">
        <v>2.25</v>
      </c>
      <c r="C7" s="7">
        <v>5</v>
      </c>
      <c r="D7" s="6">
        <v>0.90000000000000036</v>
      </c>
      <c r="E7" s="6">
        <v>0</v>
      </c>
    </row>
    <row r="8" spans="1:15" ht="26" customHeight="1" x14ac:dyDescent="0.2">
      <c r="B8" s="7">
        <v>1.5</v>
      </c>
      <c r="C8" s="7">
        <v>1.75</v>
      </c>
      <c r="D8" s="6">
        <v>2.5</v>
      </c>
      <c r="E8" s="6">
        <v>3.5</v>
      </c>
    </row>
    <row r="9" spans="1:15" ht="26" customHeight="1" x14ac:dyDescent="0.2">
      <c r="B9" s="7">
        <v>2.25</v>
      </c>
      <c r="C9" s="7">
        <v>4.5</v>
      </c>
      <c r="D9" s="6">
        <v>1.9000000000000004</v>
      </c>
      <c r="E9" s="6">
        <v>1.2999999999999998</v>
      </c>
    </row>
    <row r="10" spans="1:15" ht="26" customHeight="1" x14ac:dyDescent="0.2">
      <c r="B10" s="7">
        <v>2.75</v>
      </c>
      <c r="C10" s="7">
        <v>2.5</v>
      </c>
      <c r="D10" s="6">
        <v>3.2</v>
      </c>
      <c r="E10" s="6">
        <v>5</v>
      </c>
    </row>
    <row r="11" spans="1:15" ht="26" customHeight="1" x14ac:dyDescent="0.2">
      <c r="B11" s="7">
        <v>2</v>
      </c>
      <c r="C11" s="7">
        <v>4</v>
      </c>
      <c r="D11" s="6">
        <v>1.7000000000000002</v>
      </c>
      <c r="E11" s="6">
        <v>2</v>
      </c>
    </row>
    <row r="12" spans="1:15" ht="26" customHeight="1" x14ac:dyDescent="0.2">
      <c r="B12" s="7">
        <v>2.5</v>
      </c>
      <c r="C12" s="7">
        <v>3.5</v>
      </c>
      <c r="D12" s="6">
        <v>2.8</v>
      </c>
      <c r="E12" s="6">
        <v>4</v>
      </c>
    </row>
    <row r="13" spans="1:15" ht="26" customHeight="1" x14ac:dyDescent="0.2">
      <c r="B13" s="7">
        <v>3.5</v>
      </c>
      <c r="C13" s="7">
        <v>2.25</v>
      </c>
      <c r="D13" s="6">
        <v>3</v>
      </c>
      <c r="E13" s="6">
        <v>0.90000000000000036</v>
      </c>
    </row>
    <row r="14" spans="1:15" ht="26" customHeight="1" x14ac:dyDescent="0.2">
      <c r="B14" s="7">
        <v>1</v>
      </c>
      <c r="C14" s="7">
        <v>2.5</v>
      </c>
      <c r="D14" s="6">
        <v>0</v>
      </c>
      <c r="E14" s="6">
        <v>0.20000000000000018</v>
      </c>
    </row>
    <row r="15" spans="1:15" ht="26" customHeight="1" x14ac:dyDescent="0.2">
      <c r="B15" s="7">
        <v>2</v>
      </c>
      <c r="C15" s="7">
        <v>4.5</v>
      </c>
      <c r="D15" s="6">
        <v>0.90000000000000036</v>
      </c>
      <c r="E15" s="6">
        <v>1.2999999999999998</v>
      </c>
    </row>
    <row r="16" spans="1:15" ht="26" customHeight="1" x14ac:dyDescent="0.2">
      <c r="B16" s="7">
        <v>4.25</v>
      </c>
      <c r="C16" s="7">
        <v>3.75</v>
      </c>
      <c r="D16" s="6">
        <v>0.5</v>
      </c>
      <c r="E16" s="6">
        <v>2.9</v>
      </c>
      <c r="G16" s="39" t="s">
        <v>2319</v>
      </c>
      <c r="H16" s="39"/>
      <c r="I16" s="39"/>
      <c r="M16" s="39" t="s">
        <v>2319</v>
      </c>
      <c r="N16" s="39"/>
      <c r="O16" s="39"/>
    </row>
    <row r="17" spans="2:15" ht="26" customHeight="1" thickBot="1" x14ac:dyDescent="0.25">
      <c r="B17" s="7">
        <v>2.5</v>
      </c>
      <c r="C17" s="7">
        <v>2.5</v>
      </c>
      <c r="D17" s="6">
        <v>4</v>
      </c>
      <c r="E17" s="6">
        <v>2.8</v>
      </c>
      <c r="G17" s="40" t="s">
        <v>2304</v>
      </c>
      <c r="H17" s="40"/>
      <c r="I17" s="40"/>
      <c r="M17" s="40" t="s">
        <v>2305</v>
      </c>
      <c r="N17" s="40"/>
      <c r="O17" s="40"/>
    </row>
    <row r="18" spans="2:15" ht="26" customHeight="1" x14ac:dyDescent="0.2">
      <c r="B18" s="7">
        <v>3.5</v>
      </c>
      <c r="C18" s="7">
        <v>3</v>
      </c>
      <c r="D18" s="6">
        <v>0.90000000000000036</v>
      </c>
      <c r="E18" s="6">
        <v>2.2999999999999998</v>
      </c>
      <c r="G18" s="20"/>
      <c r="H18" s="20" t="s">
        <v>2298</v>
      </c>
      <c r="I18" s="20" t="s">
        <v>150</v>
      </c>
      <c r="M18" s="20"/>
      <c r="N18" s="20" t="s">
        <v>2298</v>
      </c>
      <c r="O18" s="20" t="s">
        <v>150</v>
      </c>
    </row>
    <row r="19" spans="2:15" ht="26" customHeight="1" x14ac:dyDescent="0.2">
      <c r="B19" s="7">
        <v>4</v>
      </c>
      <c r="C19" s="7">
        <v>3</v>
      </c>
      <c r="D19" s="6">
        <v>2.2000000000000002</v>
      </c>
      <c r="E19" s="6">
        <v>1.2000000000000002</v>
      </c>
      <c r="G19" s="18" t="s">
        <v>2307</v>
      </c>
      <c r="H19" s="18">
        <v>3.1287313432835822</v>
      </c>
      <c r="I19" s="18">
        <v>3.0376712328767121</v>
      </c>
      <c r="M19" s="18" t="s">
        <v>2307</v>
      </c>
      <c r="N19" s="18">
        <v>2.0820895522388057</v>
      </c>
      <c r="O19" s="18">
        <v>1.8958904109589041</v>
      </c>
    </row>
    <row r="20" spans="2:15" ht="26" customHeight="1" x14ac:dyDescent="0.2">
      <c r="B20" s="7">
        <v>2.75</v>
      </c>
      <c r="C20" s="7">
        <v>2.75</v>
      </c>
      <c r="D20" s="6">
        <v>4</v>
      </c>
      <c r="E20" s="6">
        <v>4</v>
      </c>
      <c r="G20" s="18" t="s">
        <v>2320</v>
      </c>
      <c r="H20" s="18">
        <v>0.95761711107384428</v>
      </c>
      <c r="I20" s="18">
        <v>1.1226931126331816</v>
      </c>
      <c r="M20" s="18" t="s">
        <v>2320</v>
      </c>
      <c r="N20" s="18">
        <v>2.1479926211638438</v>
      </c>
      <c r="O20" s="18">
        <v>1.764288432267884</v>
      </c>
    </row>
    <row r="21" spans="2:15" ht="26" customHeight="1" x14ac:dyDescent="0.2">
      <c r="B21" s="7">
        <v>2.25</v>
      </c>
      <c r="C21" s="7">
        <v>1.75</v>
      </c>
      <c r="D21" s="6">
        <v>0</v>
      </c>
      <c r="E21" s="6">
        <v>1.9000000000000004</v>
      </c>
      <c r="G21" s="18" t="s">
        <v>2321</v>
      </c>
      <c r="H21" s="18">
        <v>268</v>
      </c>
      <c r="I21" s="18">
        <v>73</v>
      </c>
      <c r="M21" s="18" t="s">
        <v>2321</v>
      </c>
      <c r="N21" s="18">
        <v>268</v>
      </c>
      <c r="O21" s="18">
        <v>73</v>
      </c>
    </row>
    <row r="22" spans="2:15" ht="26" customHeight="1" x14ac:dyDescent="0.2">
      <c r="B22" s="7">
        <v>4.5</v>
      </c>
      <c r="C22" s="7">
        <v>4.75</v>
      </c>
      <c r="D22" s="6">
        <v>4</v>
      </c>
      <c r="E22" s="6">
        <v>1</v>
      </c>
      <c r="G22" s="18" t="s">
        <v>2322</v>
      </c>
      <c r="H22" s="18">
        <v>0.99267750078556194</v>
      </c>
      <c r="I22" s="18"/>
      <c r="M22" s="18" t="s">
        <v>2322</v>
      </c>
      <c r="N22" s="18">
        <v>2.0664979261770915</v>
      </c>
      <c r="O22" s="18"/>
    </row>
    <row r="23" spans="2:15" ht="26" customHeight="1" x14ac:dyDescent="0.2">
      <c r="B23" s="7">
        <v>2</v>
      </c>
      <c r="C23" s="7">
        <v>4.75</v>
      </c>
      <c r="D23" s="6">
        <v>2.2000000000000002</v>
      </c>
      <c r="E23" s="6">
        <v>2.4</v>
      </c>
      <c r="G23" s="18" t="s">
        <v>2323</v>
      </c>
      <c r="H23" s="18">
        <v>0</v>
      </c>
      <c r="I23" s="18"/>
      <c r="M23" s="18" t="s">
        <v>2323</v>
      </c>
      <c r="N23" s="18">
        <v>0</v>
      </c>
      <c r="O23" s="18"/>
    </row>
    <row r="24" spans="2:15" ht="26" customHeight="1" x14ac:dyDescent="0.2">
      <c r="B24" s="7">
        <v>3</v>
      </c>
      <c r="C24" s="7">
        <v>4</v>
      </c>
      <c r="D24" s="6">
        <v>4</v>
      </c>
      <c r="E24" s="6">
        <v>4</v>
      </c>
      <c r="G24" s="18" t="s">
        <v>2324</v>
      </c>
      <c r="H24" s="18">
        <v>339</v>
      </c>
      <c r="I24" s="18"/>
      <c r="M24" s="18" t="s">
        <v>2324</v>
      </c>
      <c r="N24" s="18">
        <v>339</v>
      </c>
      <c r="O24" s="18"/>
    </row>
    <row r="25" spans="2:15" ht="26" customHeight="1" x14ac:dyDescent="0.2">
      <c r="B25" s="7">
        <v>3.75</v>
      </c>
      <c r="C25" s="7">
        <v>3</v>
      </c>
      <c r="D25" s="6">
        <v>1.7000000000000002</v>
      </c>
      <c r="E25" s="6">
        <v>3.5</v>
      </c>
      <c r="G25" s="18" t="s">
        <v>2325</v>
      </c>
      <c r="H25" s="18">
        <v>0.69227033352284262</v>
      </c>
      <c r="I25" s="18"/>
      <c r="M25" s="18" t="s">
        <v>2325</v>
      </c>
      <c r="N25" s="18">
        <v>0.98109672148549887</v>
      </c>
      <c r="O25" s="18"/>
    </row>
    <row r="26" spans="2:15" ht="26" customHeight="1" x14ac:dyDescent="0.2">
      <c r="B26" s="7">
        <v>1.5</v>
      </c>
      <c r="C26" s="7">
        <v>1.5</v>
      </c>
      <c r="D26" s="6">
        <v>0.59999999999999964</v>
      </c>
      <c r="E26" s="6">
        <v>2.5</v>
      </c>
      <c r="G26" s="18" t="s">
        <v>2326</v>
      </c>
      <c r="H26" s="18">
        <v>0.24462073894357039</v>
      </c>
      <c r="I26" s="18"/>
      <c r="M26" s="18" t="s">
        <v>2326</v>
      </c>
      <c r="N26" s="18">
        <v>0.16362234900421618</v>
      </c>
      <c r="O26" s="18"/>
    </row>
    <row r="27" spans="2:15" ht="26" customHeight="1" x14ac:dyDescent="0.2">
      <c r="B27" s="7">
        <v>3</v>
      </c>
      <c r="C27" s="7">
        <v>4</v>
      </c>
      <c r="D27" s="6">
        <v>2.4</v>
      </c>
      <c r="E27" s="6">
        <v>1</v>
      </c>
      <c r="G27" s="18" t="s">
        <v>2327</v>
      </c>
      <c r="H27" s="18">
        <v>1.2840538400614192</v>
      </c>
      <c r="I27" s="18"/>
      <c r="M27" s="18" t="s">
        <v>2327</v>
      </c>
      <c r="N27" s="18">
        <v>1.2840538400614192</v>
      </c>
      <c r="O27" s="18"/>
    </row>
    <row r="28" spans="2:15" ht="26" customHeight="1" x14ac:dyDescent="0.2">
      <c r="B28" s="7">
        <v>1.75</v>
      </c>
      <c r="C28" s="7">
        <v>1.75</v>
      </c>
      <c r="D28" s="6">
        <v>0.5</v>
      </c>
      <c r="E28" s="6">
        <v>2.6</v>
      </c>
      <c r="G28" s="18" t="s">
        <v>2328</v>
      </c>
      <c r="H28" s="18">
        <v>0.48924147788714079</v>
      </c>
      <c r="I28" s="18"/>
      <c r="M28" s="18" t="s">
        <v>2328</v>
      </c>
      <c r="N28" s="18">
        <v>0.32724469800843237</v>
      </c>
      <c r="O28" s="18"/>
    </row>
    <row r="29" spans="2:15" ht="26" customHeight="1" thickBot="1" x14ac:dyDescent="0.25">
      <c r="B29" s="7">
        <v>4</v>
      </c>
      <c r="C29" s="7">
        <v>2.75</v>
      </c>
      <c r="D29" s="6">
        <v>3</v>
      </c>
      <c r="E29" s="6">
        <v>0</v>
      </c>
      <c r="G29" s="19" t="s">
        <v>2329</v>
      </c>
      <c r="H29" s="19">
        <v>1.6493609045378148</v>
      </c>
      <c r="I29" s="19"/>
      <c r="M29" s="19" t="s">
        <v>2329</v>
      </c>
      <c r="N29" s="19">
        <v>1.6493609045378148</v>
      </c>
      <c r="O29" s="19"/>
    </row>
    <row r="30" spans="2:15" ht="26" customHeight="1" x14ac:dyDescent="0.2">
      <c r="B30" s="7">
        <v>3.5</v>
      </c>
      <c r="C30" s="7">
        <v>1.75</v>
      </c>
      <c r="D30" s="6">
        <v>0.70000000000000018</v>
      </c>
      <c r="E30" s="6">
        <v>2.2999999999999998</v>
      </c>
    </row>
    <row r="31" spans="2:15" ht="26" customHeight="1" x14ac:dyDescent="0.2">
      <c r="B31" s="7">
        <v>2.75</v>
      </c>
      <c r="C31" s="7">
        <v>2.5</v>
      </c>
      <c r="D31" s="6">
        <v>1.0999999999999996</v>
      </c>
      <c r="E31" s="6">
        <v>2.9</v>
      </c>
    </row>
    <row r="32" spans="2:15" ht="26" customHeight="1" x14ac:dyDescent="0.2">
      <c r="B32" s="7">
        <v>3.5</v>
      </c>
      <c r="C32" s="7">
        <v>3</v>
      </c>
      <c r="D32" s="6">
        <v>2.8</v>
      </c>
      <c r="E32" s="6">
        <v>3</v>
      </c>
    </row>
    <row r="33" spans="2:5" ht="26" customHeight="1" x14ac:dyDescent="0.2">
      <c r="B33" s="7">
        <v>4.25</v>
      </c>
      <c r="C33" s="7">
        <v>2.5</v>
      </c>
      <c r="D33" s="6">
        <v>9.9999999999999645E-2</v>
      </c>
      <c r="E33" s="6">
        <v>3</v>
      </c>
    </row>
    <row r="34" spans="2:5" ht="26" customHeight="1" x14ac:dyDescent="0.2">
      <c r="B34" s="7">
        <v>2.5</v>
      </c>
      <c r="C34" s="7">
        <v>2</v>
      </c>
      <c r="D34" s="6">
        <v>2.5</v>
      </c>
      <c r="E34" s="6">
        <v>2.5</v>
      </c>
    </row>
    <row r="35" spans="2:5" ht="26" customHeight="1" x14ac:dyDescent="0.2">
      <c r="B35" s="7">
        <v>2.5</v>
      </c>
      <c r="C35" s="7">
        <v>2.5</v>
      </c>
      <c r="D35" s="6">
        <v>1</v>
      </c>
      <c r="E35" s="6">
        <v>2.6</v>
      </c>
    </row>
    <row r="36" spans="2:5" ht="26" customHeight="1" x14ac:dyDescent="0.2">
      <c r="B36" s="7">
        <v>2.5</v>
      </c>
      <c r="C36" s="7">
        <v>4</v>
      </c>
      <c r="D36" s="6">
        <v>2.2999999999999998</v>
      </c>
      <c r="E36" s="6">
        <v>3.9</v>
      </c>
    </row>
    <row r="37" spans="2:5" ht="26" customHeight="1" x14ac:dyDescent="0.2">
      <c r="B37" s="7">
        <v>2</v>
      </c>
      <c r="C37" s="7">
        <v>2.75</v>
      </c>
      <c r="D37" s="6">
        <v>0</v>
      </c>
      <c r="E37" s="6">
        <v>0</v>
      </c>
    </row>
    <row r="38" spans="2:5" ht="26" customHeight="1" x14ac:dyDescent="0.2">
      <c r="B38" s="7">
        <v>3.5</v>
      </c>
      <c r="C38" s="7">
        <v>1.75</v>
      </c>
      <c r="D38" s="6">
        <v>3</v>
      </c>
      <c r="E38" s="6">
        <v>2.5</v>
      </c>
    </row>
    <row r="39" spans="2:5" ht="26" customHeight="1" x14ac:dyDescent="0.2">
      <c r="B39" s="7">
        <v>3.25</v>
      </c>
      <c r="C39" s="7">
        <v>2.75</v>
      </c>
      <c r="D39" s="6">
        <v>4</v>
      </c>
      <c r="E39" s="6">
        <v>0</v>
      </c>
    </row>
    <row r="40" spans="2:5" ht="26" customHeight="1" x14ac:dyDescent="0.2">
      <c r="B40" s="7">
        <v>3.25</v>
      </c>
      <c r="C40" s="7">
        <v>2.25</v>
      </c>
      <c r="D40" s="6">
        <v>1.2000000000000002</v>
      </c>
      <c r="E40" s="6">
        <v>0.90000000000000036</v>
      </c>
    </row>
    <row r="41" spans="2:5" ht="26" customHeight="1" x14ac:dyDescent="0.2">
      <c r="B41" s="7">
        <v>3.75</v>
      </c>
      <c r="C41" s="7">
        <v>3</v>
      </c>
      <c r="D41" s="6">
        <v>1.7999999999999998</v>
      </c>
      <c r="E41" s="6">
        <v>1.0999999999999996</v>
      </c>
    </row>
    <row r="42" spans="2:5" ht="26" customHeight="1" x14ac:dyDescent="0.2">
      <c r="B42" s="7">
        <v>4.75</v>
      </c>
      <c r="C42" s="7">
        <v>4.25</v>
      </c>
      <c r="D42" s="6">
        <v>6</v>
      </c>
      <c r="E42" s="6">
        <v>0.5</v>
      </c>
    </row>
    <row r="43" spans="2:5" ht="26" customHeight="1" x14ac:dyDescent="0.2">
      <c r="B43" s="7">
        <v>4</v>
      </c>
      <c r="C43" s="7">
        <v>2</v>
      </c>
      <c r="D43" s="6">
        <v>3.3</v>
      </c>
      <c r="E43" s="6">
        <v>1</v>
      </c>
    </row>
    <row r="44" spans="2:5" ht="26" customHeight="1" x14ac:dyDescent="0.2">
      <c r="B44" s="7">
        <v>1.5</v>
      </c>
      <c r="C44" s="7">
        <v>2.5</v>
      </c>
      <c r="D44" s="6">
        <v>2</v>
      </c>
      <c r="E44" s="6">
        <v>1.2000000000000002</v>
      </c>
    </row>
    <row r="45" spans="2:5" ht="26" customHeight="1" x14ac:dyDescent="0.2">
      <c r="B45" s="7">
        <v>2.5</v>
      </c>
      <c r="C45" s="7">
        <v>4.25</v>
      </c>
      <c r="D45" s="6">
        <v>1.2000000000000002</v>
      </c>
      <c r="E45" s="6">
        <v>0.20000000000000018</v>
      </c>
    </row>
    <row r="46" spans="2:5" ht="26" customHeight="1" x14ac:dyDescent="0.2">
      <c r="B46" s="7">
        <v>2.25</v>
      </c>
      <c r="C46" s="7">
        <v>4.5</v>
      </c>
      <c r="D46" s="6">
        <v>0</v>
      </c>
      <c r="E46" s="6">
        <v>1.2999999999999998</v>
      </c>
    </row>
    <row r="47" spans="2:5" ht="26" customHeight="1" x14ac:dyDescent="0.2">
      <c r="B47" s="7">
        <v>2.75</v>
      </c>
      <c r="C47" s="7">
        <v>1.5</v>
      </c>
      <c r="D47" s="6">
        <v>4</v>
      </c>
      <c r="E47" s="6">
        <v>1.5</v>
      </c>
    </row>
    <row r="48" spans="2:5" ht="26" customHeight="1" x14ac:dyDescent="0.2">
      <c r="B48" s="7">
        <v>4.5</v>
      </c>
      <c r="C48" s="7">
        <v>4.75</v>
      </c>
      <c r="D48" s="6">
        <v>0</v>
      </c>
      <c r="E48" s="6">
        <v>1.4000000000000004</v>
      </c>
    </row>
    <row r="49" spans="2:5" ht="26" customHeight="1" x14ac:dyDescent="0.2">
      <c r="B49" s="7">
        <v>4</v>
      </c>
      <c r="C49" s="7">
        <v>4.5</v>
      </c>
      <c r="D49" s="6">
        <v>4</v>
      </c>
      <c r="E49" s="6">
        <v>1.2000000000000002</v>
      </c>
    </row>
    <row r="50" spans="2:5" ht="26" customHeight="1" x14ac:dyDescent="0.2">
      <c r="B50" s="7">
        <v>3.5</v>
      </c>
      <c r="C50" s="7">
        <v>4.75</v>
      </c>
      <c r="D50" s="6">
        <v>4</v>
      </c>
      <c r="E50" s="6">
        <v>1.0999999999999996</v>
      </c>
    </row>
    <row r="51" spans="2:5" ht="26" customHeight="1" x14ac:dyDescent="0.2">
      <c r="B51" s="7">
        <v>3.75</v>
      </c>
      <c r="C51" s="7">
        <v>3.25</v>
      </c>
      <c r="D51" s="6">
        <v>4</v>
      </c>
      <c r="E51" s="6">
        <v>0</v>
      </c>
    </row>
    <row r="52" spans="2:5" ht="26" customHeight="1" x14ac:dyDescent="0.2">
      <c r="B52" s="7">
        <v>3</v>
      </c>
      <c r="C52" s="7">
        <v>2.5</v>
      </c>
      <c r="D52" s="6">
        <v>4</v>
      </c>
      <c r="E52" s="6">
        <v>4</v>
      </c>
    </row>
    <row r="53" spans="2:5" ht="26" customHeight="1" x14ac:dyDescent="0.2">
      <c r="B53" s="7">
        <v>2.25</v>
      </c>
      <c r="C53" s="7">
        <v>3.5</v>
      </c>
      <c r="D53" s="6">
        <v>4</v>
      </c>
      <c r="E53" s="6">
        <v>0.90000000000000036</v>
      </c>
    </row>
    <row r="54" spans="2:5" ht="26" customHeight="1" x14ac:dyDescent="0.2">
      <c r="B54" s="7">
        <v>1.5</v>
      </c>
      <c r="C54" s="7">
        <v>1.5</v>
      </c>
      <c r="D54" s="6">
        <v>2.2999999999999998</v>
      </c>
      <c r="E54" s="6">
        <v>0.90000000000000036</v>
      </c>
    </row>
    <row r="55" spans="2:5" ht="26" customHeight="1" x14ac:dyDescent="0.2">
      <c r="B55" s="7">
        <v>2.25</v>
      </c>
      <c r="C55" s="7">
        <v>4.5</v>
      </c>
      <c r="D55" s="6">
        <v>4</v>
      </c>
      <c r="E55" s="6">
        <v>0.5</v>
      </c>
    </row>
    <row r="56" spans="2:5" ht="26" customHeight="1" x14ac:dyDescent="0.2">
      <c r="B56" s="7">
        <v>2.25</v>
      </c>
      <c r="C56" s="7">
        <v>1.5</v>
      </c>
      <c r="D56" s="6">
        <v>4</v>
      </c>
      <c r="E56" s="6">
        <v>1.5999999999999996</v>
      </c>
    </row>
    <row r="57" spans="2:5" ht="26" customHeight="1" x14ac:dyDescent="0.2">
      <c r="B57" s="7">
        <v>3.25</v>
      </c>
      <c r="C57" s="7">
        <v>1.75</v>
      </c>
      <c r="D57" s="6">
        <v>3</v>
      </c>
      <c r="E57" s="6">
        <v>1.0999999999999996</v>
      </c>
    </row>
    <row r="58" spans="2:5" ht="26" customHeight="1" x14ac:dyDescent="0.2">
      <c r="B58" s="7">
        <v>4.25</v>
      </c>
      <c r="C58" s="7">
        <v>4.5</v>
      </c>
      <c r="D58" s="6">
        <v>4</v>
      </c>
      <c r="E58" s="6">
        <v>0.79999999999999982</v>
      </c>
    </row>
    <row r="59" spans="2:5" ht="26" customHeight="1" x14ac:dyDescent="0.2">
      <c r="B59" s="7">
        <v>3.5</v>
      </c>
      <c r="C59" s="7">
        <v>1</v>
      </c>
      <c r="D59" s="6">
        <v>0</v>
      </c>
      <c r="E59" s="6">
        <v>0</v>
      </c>
    </row>
    <row r="60" spans="2:5" ht="26" customHeight="1" x14ac:dyDescent="0.2">
      <c r="B60" s="7">
        <v>3.5</v>
      </c>
      <c r="C60" s="7">
        <v>3.25</v>
      </c>
      <c r="D60" s="6">
        <v>2.5</v>
      </c>
      <c r="E60" s="6">
        <v>3.3</v>
      </c>
    </row>
    <row r="61" spans="2:5" ht="26" customHeight="1" x14ac:dyDescent="0.2">
      <c r="B61" s="7">
        <v>4</v>
      </c>
      <c r="C61" s="7">
        <v>1.5</v>
      </c>
      <c r="D61" s="6">
        <v>2.7</v>
      </c>
      <c r="E61" s="6">
        <v>2.2000000000000002</v>
      </c>
    </row>
    <row r="62" spans="2:5" ht="26" customHeight="1" x14ac:dyDescent="0.2">
      <c r="B62" s="7">
        <v>3.5</v>
      </c>
      <c r="C62" s="7">
        <v>2.5</v>
      </c>
      <c r="D62" s="6">
        <v>1.2999999999999998</v>
      </c>
      <c r="E62" s="6">
        <v>1</v>
      </c>
    </row>
    <row r="63" spans="2:5" ht="26" customHeight="1" x14ac:dyDescent="0.2">
      <c r="B63" s="7">
        <v>4</v>
      </c>
      <c r="C63" s="7">
        <v>2.25</v>
      </c>
      <c r="D63" s="6">
        <v>4</v>
      </c>
      <c r="E63" s="6">
        <v>0</v>
      </c>
    </row>
    <row r="64" spans="2:5" ht="26" customHeight="1" x14ac:dyDescent="0.2">
      <c r="B64" s="7">
        <v>2.5</v>
      </c>
      <c r="C64" s="7">
        <v>4.25</v>
      </c>
      <c r="D64" s="6">
        <v>1.0999999999999996</v>
      </c>
      <c r="E64" s="6">
        <v>0</v>
      </c>
    </row>
    <row r="65" spans="2:5" ht="26" customHeight="1" x14ac:dyDescent="0.2">
      <c r="B65" s="7">
        <v>2.5</v>
      </c>
      <c r="C65" s="7">
        <v>1.75</v>
      </c>
      <c r="D65" s="6">
        <v>2.2000000000000002</v>
      </c>
      <c r="E65" s="6">
        <v>1.5</v>
      </c>
    </row>
    <row r="66" spans="2:5" ht="26" customHeight="1" x14ac:dyDescent="0.2">
      <c r="B66" s="7">
        <v>2.5</v>
      </c>
      <c r="C66" s="7">
        <v>3</v>
      </c>
      <c r="D66" s="6">
        <v>1.4000000000000004</v>
      </c>
      <c r="E66" s="6">
        <v>4</v>
      </c>
    </row>
    <row r="67" spans="2:5" ht="26" customHeight="1" x14ac:dyDescent="0.2">
      <c r="B67" s="7">
        <v>2</v>
      </c>
      <c r="C67" s="7">
        <v>2.75</v>
      </c>
      <c r="D67" s="6">
        <v>4</v>
      </c>
      <c r="E67" s="6">
        <v>1.7999999999999998</v>
      </c>
    </row>
    <row r="68" spans="2:5" ht="26" customHeight="1" x14ac:dyDescent="0.2">
      <c r="B68" s="7">
        <v>1.75</v>
      </c>
      <c r="C68" s="7">
        <v>3.25</v>
      </c>
      <c r="D68" s="6">
        <v>0</v>
      </c>
      <c r="E68" s="6">
        <v>1.9000000000000004</v>
      </c>
    </row>
    <row r="69" spans="2:5" ht="26" customHeight="1" x14ac:dyDescent="0.2">
      <c r="B69" s="7">
        <v>3.5</v>
      </c>
      <c r="C69" s="7">
        <v>3</v>
      </c>
      <c r="D69" s="6">
        <v>3</v>
      </c>
      <c r="E69" s="6">
        <v>3.5</v>
      </c>
    </row>
    <row r="70" spans="2:5" ht="26" customHeight="1" x14ac:dyDescent="0.2">
      <c r="B70" s="7">
        <v>2</v>
      </c>
      <c r="C70" s="7">
        <v>3.5</v>
      </c>
      <c r="D70" s="6">
        <v>0</v>
      </c>
      <c r="E70" s="6">
        <v>3.1</v>
      </c>
    </row>
    <row r="71" spans="2:5" ht="26" customHeight="1" x14ac:dyDescent="0.2">
      <c r="B71" s="7">
        <v>3.5</v>
      </c>
      <c r="C71" s="7">
        <v>5</v>
      </c>
      <c r="D71" s="6">
        <v>4</v>
      </c>
      <c r="E71" s="6">
        <v>4</v>
      </c>
    </row>
    <row r="72" spans="2:5" ht="26" customHeight="1" x14ac:dyDescent="0.2">
      <c r="B72" s="7">
        <v>1.75</v>
      </c>
      <c r="C72" s="7">
        <v>4.25</v>
      </c>
      <c r="D72" s="6">
        <v>0</v>
      </c>
      <c r="E72" s="6">
        <v>1.9000000000000004</v>
      </c>
    </row>
    <row r="73" spans="2:5" ht="26" customHeight="1" x14ac:dyDescent="0.2">
      <c r="B73" s="7">
        <v>4.25</v>
      </c>
      <c r="C73" s="7">
        <v>3.5</v>
      </c>
      <c r="D73" s="6">
        <v>0</v>
      </c>
      <c r="E73" s="6">
        <v>3</v>
      </c>
    </row>
    <row r="74" spans="2:5" ht="26" customHeight="1" x14ac:dyDescent="0.2">
      <c r="B74" s="7">
        <v>4</v>
      </c>
      <c r="C74" s="7">
        <v>2.5</v>
      </c>
      <c r="D74" s="6">
        <v>2</v>
      </c>
      <c r="E74" s="6">
        <v>4</v>
      </c>
    </row>
    <row r="75" spans="2:5" ht="26" customHeight="1" x14ac:dyDescent="0.2">
      <c r="B75" s="7">
        <v>2.5</v>
      </c>
      <c r="C75" s="7">
        <v>2.25</v>
      </c>
      <c r="D75" s="6">
        <v>2.2999999999999998</v>
      </c>
      <c r="E75" s="6">
        <v>2.8</v>
      </c>
    </row>
    <row r="76" spans="2:5" ht="26" customHeight="1" x14ac:dyDescent="0.2">
      <c r="B76" s="7">
        <v>4.75</v>
      </c>
      <c r="C76" s="7">
        <v>3.5</v>
      </c>
      <c r="D76" s="6">
        <v>0</v>
      </c>
      <c r="E76" s="6">
        <v>0</v>
      </c>
    </row>
    <row r="77" spans="2:5" ht="26" customHeight="1" x14ac:dyDescent="0.2">
      <c r="B77" s="7">
        <v>1.5</v>
      </c>
      <c r="C77" s="7">
        <v>3.25</v>
      </c>
      <c r="D77" s="6">
        <v>0.90000000000000036</v>
      </c>
      <c r="E77" s="6">
        <v>4</v>
      </c>
    </row>
    <row r="78" spans="2:5" ht="26" customHeight="1" x14ac:dyDescent="0.2">
      <c r="B78" s="7">
        <v>4</v>
      </c>
      <c r="C78" s="7">
        <v>3.25</v>
      </c>
      <c r="D78" s="6">
        <v>1.2000000000000002</v>
      </c>
      <c r="E78" s="6">
        <v>1</v>
      </c>
    </row>
    <row r="79" spans="2:5" ht="26" customHeight="1" x14ac:dyDescent="0.2">
      <c r="B79" s="7">
        <v>4</v>
      </c>
      <c r="D79" s="6">
        <v>3</v>
      </c>
    </row>
    <row r="80" spans="2:5" ht="26" customHeight="1" x14ac:dyDescent="0.2">
      <c r="B80" s="7">
        <v>3</v>
      </c>
      <c r="D80" s="6">
        <v>1.9000000000000004</v>
      </c>
    </row>
    <row r="81" spans="2:4" ht="26" customHeight="1" x14ac:dyDescent="0.2">
      <c r="B81" s="7">
        <v>2.25</v>
      </c>
      <c r="D81" s="6">
        <v>4</v>
      </c>
    </row>
    <row r="82" spans="2:4" ht="26" customHeight="1" x14ac:dyDescent="0.2">
      <c r="B82" s="7">
        <v>3.5</v>
      </c>
      <c r="D82" s="6">
        <v>2</v>
      </c>
    </row>
    <row r="83" spans="2:4" ht="26" customHeight="1" x14ac:dyDescent="0.2">
      <c r="B83" s="7">
        <v>4.5</v>
      </c>
      <c r="D83" s="6">
        <v>5</v>
      </c>
    </row>
    <row r="84" spans="2:4" ht="26" customHeight="1" x14ac:dyDescent="0.2">
      <c r="B84" s="7">
        <v>4</v>
      </c>
      <c r="D84" s="6">
        <v>0</v>
      </c>
    </row>
    <row r="85" spans="2:4" ht="26" customHeight="1" x14ac:dyDescent="0.2">
      <c r="B85" s="7">
        <v>4</v>
      </c>
      <c r="D85" s="6">
        <v>2</v>
      </c>
    </row>
    <row r="86" spans="2:4" ht="26" customHeight="1" x14ac:dyDescent="0.2">
      <c r="B86" s="7">
        <v>2.25</v>
      </c>
      <c r="D86" s="6">
        <v>1.9000000000000004</v>
      </c>
    </row>
    <row r="87" spans="2:4" ht="26" customHeight="1" x14ac:dyDescent="0.2">
      <c r="B87" s="7">
        <v>3.25</v>
      </c>
      <c r="D87" s="6">
        <v>2.8</v>
      </c>
    </row>
    <row r="88" spans="2:4" ht="26" customHeight="1" x14ac:dyDescent="0.2">
      <c r="B88" s="7">
        <v>2.5</v>
      </c>
      <c r="D88" s="6">
        <v>2.1</v>
      </c>
    </row>
    <row r="89" spans="2:4" ht="26" customHeight="1" x14ac:dyDescent="0.2">
      <c r="B89" s="7">
        <v>4</v>
      </c>
      <c r="D89" s="6">
        <v>4</v>
      </c>
    </row>
    <row r="90" spans="2:4" ht="26" customHeight="1" x14ac:dyDescent="0.2">
      <c r="B90" s="7">
        <v>2.75</v>
      </c>
      <c r="D90" s="6">
        <v>1.7000000000000002</v>
      </c>
    </row>
    <row r="91" spans="2:4" ht="26" customHeight="1" x14ac:dyDescent="0.2">
      <c r="B91" s="7">
        <v>4.75</v>
      </c>
      <c r="D91" s="6">
        <v>0</v>
      </c>
    </row>
    <row r="92" spans="2:4" ht="26" customHeight="1" x14ac:dyDescent="0.2">
      <c r="B92" s="7">
        <v>2.5</v>
      </c>
      <c r="D92" s="6">
        <v>1</v>
      </c>
    </row>
    <row r="93" spans="2:4" ht="26" customHeight="1" x14ac:dyDescent="0.2">
      <c r="B93" s="7">
        <v>3</v>
      </c>
      <c r="D93" s="6">
        <v>3</v>
      </c>
    </row>
    <row r="94" spans="2:4" ht="26" customHeight="1" x14ac:dyDescent="0.2">
      <c r="B94" s="7">
        <v>1.5</v>
      </c>
      <c r="D94" s="6">
        <v>4</v>
      </c>
    </row>
    <row r="95" spans="2:4" ht="26" customHeight="1" x14ac:dyDescent="0.2">
      <c r="B95" s="7">
        <v>2.5</v>
      </c>
      <c r="D95" s="6">
        <v>1.7000000000000002</v>
      </c>
    </row>
    <row r="96" spans="2:4" ht="26" customHeight="1" x14ac:dyDescent="0.2">
      <c r="B96" s="7">
        <v>2</v>
      </c>
      <c r="D96" s="6">
        <v>3.1</v>
      </c>
    </row>
    <row r="97" spans="2:4" ht="26" customHeight="1" x14ac:dyDescent="0.2">
      <c r="B97" s="7">
        <v>4.75</v>
      </c>
      <c r="D97" s="6">
        <v>0</v>
      </c>
    </row>
    <row r="98" spans="2:4" ht="26" customHeight="1" x14ac:dyDescent="0.2">
      <c r="B98" s="7">
        <v>2.25</v>
      </c>
      <c r="D98" s="6">
        <v>0.20000000000000018</v>
      </c>
    </row>
    <row r="99" spans="2:4" ht="26" customHeight="1" x14ac:dyDescent="0.2">
      <c r="B99" s="7">
        <v>3</v>
      </c>
      <c r="D99" s="6">
        <v>1.0999999999999996</v>
      </c>
    </row>
    <row r="100" spans="2:4" ht="26" customHeight="1" x14ac:dyDescent="0.2">
      <c r="B100" s="7">
        <v>2.5</v>
      </c>
      <c r="D100" s="6">
        <v>2.2999999999999998</v>
      </c>
    </row>
    <row r="101" spans="2:4" ht="26" customHeight="1" x14ac:dyDescent="0.2">
      <c r="B101" s="7">
        <v>3.25</v>
      </c>
      <c r="D101" s="6">
        <v>4.0999999999999996</v>
      </c>
    </row>
    <row r="102" spans="2:4" ht="26" customHeight="1" x14ac:dyDescent="0.2">
      <c r="B102" s="7">
        <v>1.75</v>
      </c>
      <c r="D102" s="6">
        <v>0</v>
      </c>
    </row>
    <row r="103" spans="2:4" ht="26" customHeight="1" x14ac:dyDescent="0.2">
      <c r="B103" s="7">
        <v>4.5</v>
      </c>
      <c r="D103" s="6">
        <v>0.5</v>
      </c>
    </row>
    <row r="104" spans="2:4" ht="26" customHeight="1" x14ac:dyDescent="0.2">
      <c r="B104" s="7">
        <v>2.75</v>
      </c>
      <c r="D104" s="6">
        <v>0</v>
      </c>
    </row>
    <row r="105" spans="2:4" ht="26" customHeight="1" x14ac:dyDescent="0.2">
      <c r="B105" s="7">
        <v>2.25</v>
      </c>
      <c r="D105" s="6">
        <v>1.2999999999999998</v>
      </c>
    </row>
    <row r="106" spans="2:4" ht="26" customHeight="1" x14ac:dyDescent="0.2">
      <c r="B106" s="7">
        <v>4.25</v>
      </c>
      <c r="D106" s="6">
        <v>3</v>
      </c>
    </row>
    <row r="107" spans="2:4" ht="26" customHeight="1" x14ac:dyDescent="0.2">
      <c r="B107" s="7">
        <v>4</v>
      </c>
      <c r="D107" s="6">
        <v>3.9</v>
      </c>
    </row>
    <row r="108" spans="2:4" ht="26" customHeight="1" x14ac:dyDescent="0.2">
      <c r="B108" s="7">
        <v>3</v>
      </c>
      <c r="D108" s="6">
        <v>2</v>
      </c>
    </row>
    <row r="109" spans="2:4" ht="26" customHeight="1" x14ac:dyDescent="0.2">
      <c r="B109" s="7">
        <v>2.25</v>
      </c>
      <c r="D109" s="6">
        <v>1</v>
      </c>
    </row>
    <row r="110" spans="2:4" ht="26" customHeight="1" x14ac:dyDescent="0.2">
      <c r="B110" s="7">
        <v>3</v>
      </c>
      <c r="D110" s="6">
        <v>3</v>
      </c>
    </row>
    <row r="111" spans="2:4" ht="26" customHeight="1" x14ac:dyDescent="0.2">
      <c r="B111" s="7">
        <v>2.5</v>
      </c>
      <c r="D111" s="6">
        <v>1</v>
      </c>
    </row>
    <row r="112" spans="2:4" ht="26" customHeight="1" x14ac:dyDescent="0.2">
      <c r="B112" s="7">
        <v>3</v>
      </c>
      <c r="D112" s="6">
        <v>2.7</v>
      </c>
    </row>
    <row r="113" spans="2:4" ht="26" customHeight="1" x14ac:dyDescent="0.2">
      <c r="B113" s="7">
        <v>4.75</v>
      </c>
      <c r="D113" s="6">
        <v>4</v>
      </c>
    </row>
    <row r="114" spans="2:4" ht="26" customHeight="1" x14ac:dyDescent="0.2">
      <c r="B114" s="7">
        <v>3.5</v>
      </c>
      <c r="D114" s="6">
        <v>0</v>
      </c>
    </row>
    <row r="115" spans="2:4" ht="26" customHeight="1" x14ac:dyDescent="0.2">
      <c r="B115" s="7">
        <v>4.5</v>
      </c>
      <c r="D115" s="6">
        <v>1.0999999999999996</v>
      </c>
    </row>
    <row r="116" spans="2:4" ht="26" customHeight="1" x14ac:dyDescent="0.2">
      <c r="B116" s="7">
        <v>3.25</v>
      </c>
      <c r="D116" s="6">
        <v>2.1</v>
      </c>
    </row>
    <row r="117" spans="2:4" ht="26" customHeight="1" x14ac:dyDescent="0.2">
      <c r="B117" s="7">
        <v>2.5</v>
      </c>
      <c r="D117" s="6">
        <v>3</v>
      </c>
    </row>
    <row r="118" spans="2:4" ht="26" customHeight="1" x14ac:dyDescent="0.2">
      <c r="B118" s="7">
        <v>4</v>
      </c>
      <c r="D118" s="6">
        <v>2.9</v>
      </c>
    </row>
    <row r="119" spans="2:4" ht="26" customHeight="1" x14ac:dyDescent="0.2">
      <c r="B119" s="7">
        <v>2.25</v>
      </c>
      <c r="D119" s="6">
        <v>0.90000000000000036</v>
      </c>
    </row>
    <row r="120" spans="2:4" ht="26" customHeight="1" x14ac:dyDescent="0.2">
      <c r="B120" s="7">
        <v>1.5</v>
      </c>
      <c r="D120" s="6">
        <v>1.5999999999999996</v>
      </c>
    </row>
    <row r="121" spans="2:4" ht="26" customHeight="1" x14ac:dyDescent="0.2">
      <c r="B121" s="7">
        <v>4.75</v>
      </c>
      <c r="D121" s="6">
        <v>0.29999999999999982</v>
      </c>
    </row>
    <row r="122" spans="2:4" ht="26" customHeight="1" x14ac:dyDescent="0.2">
      <c r="B122" s="7">
        <v>1.25</v>
      </c>
      <c r="D122" s="6">
        <v>4</v>
      </c>
    </row>
    <row r="123" spans="2:4" ht="26" customHeight="1" x14ac:dyDescent="0.2">
      <c r="B123" s="7">
        <v>3.75</v>
      </c>
      <c r="D123" s="6">
        <v>1.0999999999999996</v>
      </c>
    </row>
    <row r="124" spans="2:4" ht="26" customHeight="1" x14ac:dyDescent="0.2">
      <c r="B124" s="7">
        <v>2.75</v>
      </c>
      <c r="D124" s="6">
        <v>2</v>
      </c>
    </row>
    <row r="125" spans="2:4" ht="26" customHeight="1" x14ac:dyDescent="0.2">
      <c r="B125" s="7">
        <v>4</v>
      </c>
      <c r="D125" s="6">
        <v>1</v>
      </c>
    </row>
    <row r="126" spans="2:4" ht="26" customHeight="1" x14ac:dyDescent="0.2">
      <c r="B126" s="7">
        <v>2.75</v>
      </c>
      <c r="D126" s="6">
        <v>3</v>
      </c>
    </row>
    <row r="127" spans="2:4" ht="26" customHeight="1" x14ac:dyDescent="0.2">
      <c r="B127" s="7">
        <v>4</v>
      </c>
      <c r="D127" s="6">
        <v>4</v>
      </c>
    </row>
    <row r="128" spans="2:4" ht="26" customHeight="1" x14ac:dyDescent="0.2">
      <c r="B128" s="7">
        <v>3.5</v>
      </c>
      <c r="D128" s="6">
        <v>3.3</v>
      </c>
    </row>
    <row r="129" spans="2:4" ht="26" customHeight="1" x14ac:dyDescent="0.2">
      <c r="B129" s="7">
        <v>2.75</v>
      </c>
      <c r="D129" s="6">
        <v>0</v>
      </c>
    </row>
    <row r="130" spans="2:4" ht="26" customHeight="1" x14ac:dyDescent="0.2">
      <c r="B130" s="7">
        <v>4.75</v>
      </c>
      <c r="D130" s="6">
        <v>0</v>
      </c>
    </row>
    <row r="131" spans="2:4" ht="26" customHeight="1" x14ac:dyDescent="0.2">
      <c r="B131" s="7">
        <v>4.25</v>
      </c>
      <c r="D131" s="6">
        <v>3</v>
      </c>
    </row>
    <row r="132" spans="2:4" ht="26" customHeight="1" x14ac:dyDescent="0.2">
      <c r="B132" s="7">
        <v>4</v>
      </c>
      <c r="D132" s="6">
        <v>4</v>
      </c>
    </row>
    <row r="133" spans="2:4" ht="26" customHeight="1" x14ac:dyDescent="0.2">
      <c r="B133" s="7">
        <v>2</v>
      </c>
      <c r="D133" s="6">
        <v>1.7999999999999998</v>
      </c>
    </row>
    <row r="134" spans="2:4" ht="26" customHeight="1" x14ac:dyDescent="0.2">
      <c r="B134" s="7">
        <v>2.5</v>
      </c>
      <c r="D134" s="6">
        <v>2.4</v>
      </c>
    </row>
    <row r="135" spans="2:4" ht="26" customHeight="1" x14ac:dyDescent="0.2">
      <c r="B135" s="7">
        <v>2.75</v>
      </c>
      <c r="D135" s="6">
        <v>2.7</v>
      </c>
    </row>
    <row r="136" spans="2:4" ht="26" customHeight="1" x14ac:dyDescent="0.2">
      <c r="B136" s="7">
        <v>2.75</v>
      </c>
      <c r="D136" s="6">
        <v>0.20000000000000018</v>
      </c>
    </row>
    <row r="137" spans="2:4" ht="26" customHeight="1" x14ac:dyDescent="0.2">
      <c r="B137" s="7">
        <v>2</v>
      </c>
      <c r="D137" s="6">
        <v>0.20000000000000018</v>
      </c>
    </row>
    <row r="138" spans="2:4" ht="26" customHeight="1" x14ac:dyDescent="0.2">
      <c r="B138" s="7">
        <v>3</v>
      </c>
      <c r="D138" s="6">
        <v>3.6</v>
      </c>
    </row>
    <row r="139" spans="2:4" ht="26" customHeight="1" x14ac:dyDescent="0.2">
      <c r="B139" s="7">
        <v>2.75</v>
      </c>
      <c r="D139" s="6">
        <v>4</v>
      </c>
    </row>
    <row r="140" spans="2:4" ht="26" customHeight="1" x14ac:dyDescent="0.2">
      <c r="B140" s="7">
        <v>2.5</v>
      </c>
      <c r="D140" s="6">
        <v>1.5999999999999996</v>
      </c>
    </row>
    <row r="141" spans="2:4" ht="26" customHeight="1" x14ac:dyDescent="0.2">
      <c r="B141" s="7">
        <v>2.5</v>
      </c>
      <c r="D141" s="6">
        <v>2</v>
      </c>
    </row>
    <row r="142" spans="2:4" ht="26" customHeight="1" x14ac:dyDescent="0.2">
      <c r="B142" s="7">
        <v>2.25</v>
      </c>
      <c r="D142" s="6">
        <v>2.2000000000000002</v>
      </c>
    </row>
    <row r="143" spans="2:4" ht="26" customHeight="1" x14ac:dyDescent="0.2">
      <c r="B143" s="7">
        <v>2.75</v>
      </c>
      <c r="D143" s="6">
        <v>3.7</v>
      </c>
    </row>
    <row r="144" spans="2:4" ht="26" customHeight="1" x14ac:dyDescent="0.2">
      <c r="B144" s="7">
        <v>3.5</v>
      </c>
      <c r="D144" s="6">
        <v>0.90000000000000036</v>
      </c>
    </row>
    <row r="145" spans="2:4" ht="26" customHeight="1" x14ac:dyDescent="0.2">
      <c r="B145" s="7">
        <v>2.25</v>
      </c>
      <c r="D145" s="6">
        <v>0</v>
      </c>
    </row>
    <row r="146" spans="2:4" ht="26" customHeight="1" x14ac:dyDescent="0.2">
      <c r="B146" s="7">
        <v>3.5</v>
      </c>
      <c r="D146" s="6">
        <v>0.70000000000000018</v>
      </c>
    </row>
    <row r="147" spans="2:4" ht="26" customHeight="1" x14ac:dyDescent="0.2">
      <c r="B147" s="7">
        <v>3.75</v>
      </c>
      <c r="D147" s="6">
        <v>3.3</v>
      </c>
    </row>
    <row r="148" spans="2:4" ht="26" customHeight="1" x14ac:dyDescent="0.2">
      <c r="B148" s="7">
        <v>4</v>
      </c>
      <c r="D148" s="6">
        <v>3</v>
      </c>
    </row>
    <row r="149" spans="2:4" ht="26" customHeight="1" x14ac:dyDescent="0.2">
      <c r="B149" s="7">
        <v>2.25</v>
      </c>
      <c r="D149" s="6">
        <v>4</v>
      </c>
    </row>
    <row r="150" spans="2:4" ht="26" customHeight="1" x14ac:dyDescent="0.2">
      <c r="B150" s="7">
        <v>5</v>
      </c>
      <c r="D150" s="6">
        <v>0</v>
      </c>
    </row>
    <row r="151" spans="2:4" ht="26" customHeight="1" x14ac:dyDescent="0.2">
      <c r="B151" s="7">
        <v>4.5</v>
      </c>
      <c r="D151" s="6">
        <v>0.40000000000000036</v>
      </c>
    </row>
    <row r="152" spans="2:4" ht="26" customHeight="1" x14ac:dyDescent="0.2">
      <c r="B152" s="7">
        <v>3.5</v>
      </c>
      <c r="D152" s="6">
        <v>0</v>
      </c>
    </row>
    <row r="153" spans="2:4" ht="26" customHeight="1" x14ac:dyDescent="0.2">
      <c r="B153" s="7">
        <v>2.5</v>
      </c>
      <c r="D153" s="6">
        <v>4</v>
      </c>
    </row>
    <row r="154" spans="2:4" ht="26" customHeight="1" x14ac:dyDescent="0.2">
      <c r="B154" s="7">
        <v>3</v>
      </c>
      <c r="D154" s="6">
        <v>0.40000000000000036</v>
      </c>
    </row>
    <row r="155" spans="2:4" ht="26" customHeight="1" x14ac:dyDescent="0.2">
      <c r="B155" s="7">
        <v>1.75</v>
      </c>
      <c r="D155" s="6">
        <v>2.9</v>
      </c>
    </row>
    <row r="156" spans="2:4" ht="26" customHeight="1" x14ac:dyDescent="0.2">
      <c r="B156" s="7">
        <v>4</v>
      </c>
      <c r="D156" s="6">
        <v>3.2</v>
      </c>
    </row>
    <row r="157" spans="2:4" ht="26" customHeight="1" x14ac:dyDescent="0.2">
      <c r="B157" s="7">
        <v>2.5</v>
      </c>
      <c r="D157" s="6">
        <v>0</v>
      </c>
    </row>
    <row r="158" spans="2:4" ht="26" customHeight="1" x14ac:dyDescent="0.2">
      <c r="B158" s="7">
        <v>3.75</v>
      </c>
      <c r="D158" s="6">
        <v>2</v>
      </c>
    </row>
    <row r="159" spans="2:4" ht="26" customHeight="1" x14ac:dyDescent="0.2">
      <c r="B159" s="7">
        <v>4</v>
      </c>
      <c r="D159" s="6">
        <v>0</v>
      </c>
    </row>
    <row r="160" spans="2:4" ht="26" customHeight="1" x14ac:dyDescent="0.2">
      <c r="B160" s="7">
        <v>1.75</v>
      </c>
      <c r="D160" s="6">
        <v>1.2999999999999998</v>
      </c>
    </row>
    <row r="161" spans="2:4" ht="26" customHeight="1" x14ac:dyDescent="0.2">
      <c r="B161" s="7">
        <v>2.5</v>
      </c>
      <c r="D161" s="6">
        <v>1.7000000000000002</v>
      </c>
    </row>
    <row r="162" spans="2:4" ht="26" customHeight="1" x14ac:dyDescent="0.2">
      <c r="B162" s="7">
        <v>2</v>
      </c>
      <c r="D162" s="6">
        <v>0.79999999999999982</v>
      </c>
    </row>
    <row r="163" spans="2:4" ht="26" customHeight="1" x14ac:dyDescent="0.2">
      <c r="B163" s="7">
        <v>5</v>
      </c>
      <c r="D163" s="6">
        <v>0</v>
      </c>
    </row>
    <row r="164" spans="2:4" ht="26" customHeight="1" x14ac:dyDescent="0.2">
      <c r="B164" s="7">
        <v>1.5</v>
      </c>
      <c r="D164" s="6">
        <v>1.2000000000000002</v>
      </c>
    </row>
    <row r="165" spans="2:4" ht="26" customHeight="1" x14ac:dyDescent="0.2">
      <c r="B165" s="7">
        <v>3</v>
      </c>
      <c r="D165" s="6">
        <v>4</v>
      </c>
    </row>
    <row r="166" spans="2:4" ht="26" customHeight="1" x14ac:dyDescent="0.2">
      <c r="B166" s="7">
        <v>2.25</v>
      </c>
      <c r="D166" s="6">
        <v>1.7000000000000002</v>
      </c>
    </row>
    <row r="167" spans="2:4" ht="26" customHeight="1" x14ac:dyDescent="0.2">
      <c r="B167" s="7">
        <v>4</v>
      </c>
      <c r="D167" s="6">
        <v>4</v>
      </c>
    </row>
    <row r="168" spans="2:4" ht="26" customHeight="1" x14ac:dyDescent="0.2">
      <c r="B168" s="7">
        <v>4.5</v>
      </c>
      <c r="D168" s="6">
        <v>0.5</v>
      </c>
    </row>
    <row r="169" spans="2:4" ht="26" customHeight="1" x14ac:dyDescent="0.2">
      <c r="B169" s="7">
        <v>2</v>
      </c>
      <c r="D169" s="6">
        <v>1.7000000000000002</v>
      </c>
    </row>
    <row r="170" spans="2:4" ht="26" customHeight="1" x14ac:dyDescent="0.2">
      <c r="B170" s="7">
        <v>2.5</v>
      </c>
      <c r="D170" s="6">
        <v>4</v>
      </c>
    </row>
    <row r="171" spans="2:4" ht="26" customHeight="1" x14ac:dyDescent="0.2">
      <c r="B171" s="7">
        <v>3</v>
      </c>
      <c r="D171" s="6">
        <v>4</v>
      </c>
    </row>
    <row r="172" spans="2:4" ht="26" customHeight="1" x14ac:dyDescent="0.2">
      <c r="B172" s="7">
        <v>2.5</v>
      </c>
      <c r="D172" s="6">
        <v>3.1</v>
      </c>
    </row>
    <row r="173" spans="2:4" ht="26" customHeight="1" x14ac:dyDescent="0.2">
      <c r="B173" s="7">
        <v>4.75</v>
      </c>
      <c r="D173" s="6">
        <v>4</v>
      </c>
    </row>
    <row r="174" spans="2:4" ht="26" customHeight="1" x14ac:dyDescent="0.2">
      <c r="B174" s="7">
        <v>3.75</v>
      </c>
      <c r="D174" s="6">
        <v>3</v>
      </c>
    </row>
    <row r="175" spans="2:4" ht="26" customHeight="1" x14ac:dyDescent="0.2">
      <c r="B175" s="7">
        <v>3</v>
      </c>
      <c r="D175" s="6">
        <v>1.9000000000000004</v>
      </c>
    </row>
    <row r="176" spans="2:4" ht="26" customHeight="1" x14ac:dyDescent="0.2">
      <c r="B176" s="7">
        <v>2.5</v>
      </c>
      <c r="D176" s="6">
        <v>2.9</v>
      </c>
    </row>
    <row r="177" spans="2:4" ht="26" customHeight="1" x14ac:dyDescent="0.2">
      <c r="B177" s="7">
        <v>4.25</v>
      </c>
      <c r="D177" s="6">
        <v>4</v>
      </c>
    </row>
    <row r="178" spans="2:4" ht="26" customHeight="1" x14ac:dyDescent="0.2">
      <c r="B178" s="7">
        <v>3.5</v>
      </c>
      <c r="D178" s="6">
        <v>4</v>
      </c>
    </row>
    <row r="179" spans="2:4" ht="26" customHeight="1" x14ac:dyDescent="0.2">
      <c r="B179" s="7">
        <v>2.5</v>
      </c>
      <c r="D179" s="6">
        <v>4</v>
      </c>
    </row>
    <row r="180" spans="2:4" ht="26" customHeight="1" x14ac:dyDescent="0.2">
      <c r="B180" s="7">
        <v>2.25</v>
      </c>
      <c r="D180" s="6">
        <v>1.7999999999999998</v>
      </c>
    </row>
    <row r="181" spans="2:4" ht="26" customHeight="1" x14ac:dyDescent="0.2">
      <c r="B181" s="7">
        <v>4</v>
      </c>
      <c r="D181" s="6">
        <v>0</v>
      </c>
    </row>
    <row r="182" spans="2:4" ht="26" customHeight="1" x14ac:dyDescent="0.2">
      <c r="B182" s="7">
        <v>1.75</v>
      </c>
      <c r="D182" s="6">
        <v>4</v>
      </c>
    </row>
    <row r="183" spans="2:4" ht="26" customHeight="1" x14ac:dyDescent="0.2">
      <c r="B183" s="7">
        <v>4</v>
      </c>
      <c r="D183" s="6">
        <v>1.9000000000000004</v>
      </c>
    </row>
    <row r="184" spans="2:4" ht="26" customHeight="1" x14ac:dyDescent="0.2">
      <c r="B184" s="7">
        <v>3.25</v>
      </c>
      <c r="D184" s="6">
        <v>1.9000000000000004</v>
      </c>
    </row>
    <row r="185" spans="2:4" ht="26" customHeight="1" x14ac:dyDescent="0.2">
      <c r="B185" s="7">
        <v>4</v>
      </c>
      <c r="D185" s="6">
        <v>4.0999999999999996</v>
      </c>
    </row>
    <row r="186" spans="2:4" ht="26" customHeight="1" x14ac:dyDescent="0.2">
      <c r="B186" s="7">
        <v>3.25</v>
      </c>
      <c r="D186" s="6">
        <v>1.9000000000000004</v>
      </c>
    </row>
    <row r="187" spans="2:4" ht="26" customHeight="1" x14ac:dyDescent="0.2">
      <c r="B187" s="7">
        <v>4.75</v>
      </c>
      <c r="D187" s="6">
        <v>0.79999999999999982</v>
      </c>
    </row>
    <row r="188" spans="2:4" ht="26" customHeight="1" x14ac:dyDescent="0.2">
      <c r="B188" s="7">
        <v>3.5</v>
      </c>
      <c r="D188" s="6">
        <v>1.5999999999999996</v>
      </c>
    </row>
    <row r="189" spans="2:4" ht="26" customHeight="1" x14ac:dyDescent="0.2">
      <c r="B189" s="7">
        <v>4.5</v>
      </c>
      <c r="D189" s="6">
        <v>4</v>
      </c>
    </row>
    <row r="190" spans="2:4" ht="26" customHeight="1" x14ac:dyDescent="0.2">
      <c r="B190" s="7">
        <v>5</v>
      </c>
      <c r="D190" s="6">
        <v>4</v>
      </c>
    </row>
    <row r="191" spans="2:4" ht="26" customHeight="1" x14ac:dyDescent="0.2">
      <c r="B191" s="7">
        <v>4</v>
      </c>
      <c r="D191" s="6">
        <v>1.5999999999999996</v>
      </c>
    </row>
    <row r="192" spans="2:4" ht="26" customHeight="1" x14ac:dyDescent="0.2">
      <c r="B192" s="7">
        <v>3.5</v>
      </c>
      <c r="D192" s="6">
        <v>4</v>
      </c>
    </row>
    <row r="193" spans="2:4" ht="26" customHeight="1" x14ac:dyDescent="0.2">
      <c r="B193" s="7">
        <v>3</v>
      </c>
      <c r="D193" s="6">
        <v>2.1</v>
      </c>
    </row>
    <row r="194" spans="2:4" ht="26" customHeight="1" x14ac:dyDescent="0.2">
      <c r="B194" s="7">
        <v>3.25</v>
      </c>
      <c r="D194" s="6">
        <v>4</v>
      </c>
    </row>
    <row r="195" spans="2:4" ht="26" customHeight="1" x14ac:dyDescent="0.2">
      <c r="B195" s="7">
        <v>4.75</v>
      </c>
      <c r="D195" s="6">
        <v>0.29999999999999982</v>
      </c>
    </row>
    <row r="196" spans="2:4" ht="26" customHeight="1" x14ac:dyDescent="0.2">
      <c r="B196" s="7">
        <v>4.25</v>
      </c>
      <c r="D196" s="6">
        <v>1.7000000000000002</v>
      </c>
    </row>
    <row r="197" spans="2:4" ht="26" customHeight="1" x14ac:dyDescent="0.2">
      <c r="B197" s="7">
        <v>2.5</v>
      </c>
      <c r="D197" s="6">
        <v>4</v>
      </c>
    </row>
    <row r="198" spans="2:4" ht="26" customHeight="1" x14ac:dyDescent="0.2">
      <c r="B198" s="7">
        <v>2.75</v>
      </c>
      <c r="D198" s="6">
        <v>0</v>
      </c>
    </row>
    <row r="199" spans="2:4" ht="26" customHeight="1" x14ac:dyDescent="0.2">
      <c r="B199" s="7">
        <v>4</v>
      </c>
      <c r="D199" s="6">
        <v>0</v>
      </c>
    </row>
    <row r="200" spans="2:4" ht="26" customHeight="1" x14ac:dyDescent="0.2">
      <c r="B200" s="7">
        <v>4</v>
      </c>
      <c r="D200" s="6">
        <v>3</v>
      </c>
    </row>
    <row r="201" spans="2:4" ht="26" customHeight="1" x14ac:dyDescent="0.2">
      <c r="B201" s="7">
        <v>4.5</v>
      </c>
      <c r="D201" s="6">
        <v>1.2000000000000002</v>
      </c>
    </row>
    <row r="202" spans="2:4" ht="26" customHeight="1" x14ac:dyDescent="0.2">
      <c r="B202" s="7">
        <v>3.75</v>
      </c>
      <c r="D202" s="6">
        <v>2</v>
      </c>
    </row>
    <row r="203" spans="2:4" ht="26" customHeight="1" x14ac:dyDescent="0.2">
      <c r="B203" s="7">
        <v>4.5</v>
      </c>
      <c r="D203" s="6">
        <v>4.5999999999999996</v>
      </c>
    </row>
    <row r="204" spans="2:4" ht="26" customHeight="1" x14ac:dyDescent="0.2">
      <c r="B204" s="7">
        <v>1.25</v>
      </c>
      <c r="D204" s="6">
        <v>0</v>
      </c>
    </row>
    <row r="205" spans="2:4" ht="26" customHeight="1" x14ac:dyDescent="0.2">
      <c r="B205" s="7">
        <v>1.75</v>
      </c>
      <c r="D205" s="6">
        <v>0</v>
      </c>
    </row>
    <row r="206" spans="2:4" ht="26" customHeight="1" x14ac:dyDescent="0.2">
      <c r="B206" s="7">
        <v>3.5</v>
      </c>
      <c r="D206" s="6">
        <v>2</v>
      </c>
    </row>
    <row r="207" spans="2:4" ht="26" customHeight="1" x14ac:dyDescent="0.2">
      <c r="B207" s="7">
        <v>4.75</v>
      </c>
      <c r="D207" s="6">
        <v>4</v>
      </c>
    </row>
    <row r="208" spans="2:4" ht="26" customHeight="1" x14ac:dyDescent="0.2">
      <c r="B208" s="7">
        <v>1.5</v>
      </c>
      <c r="D208" s="6">
        <v>1</v>
      </c>
    </row>
    <row r="209" spans="2:4" ht="26" customHeight="1" x14ac:dyDescent="0.2">
      <c r="B209" s="7">
        <v>4</v>
      </c>
      <c r="D209" s="6">
        <v>2.9</v>
      </c>
    </row>
    <row r="210" spans="2:4" ht="26" customHeight="1" x14ac:dyDescent="0.2">
      <c r="B210" s="7">
        <v>2.75</v>
      </c>
      <c r="D210" s="6">
        <v>3</v>
      </c>
    </row>
    <row r="211" spans="2:4" ht="26" customHeight="1" x14ac:dyDescent="0.2">
      <c r="B211" s="7">
        <v>1.5</v>
      </c>
      <c r="D211" s="6">
        <v>0.79999999999999982</v>
      </c>
    </row>
    <row r="212" spans="2:4" ht="26" customHeight="1" x14ac:dyDescent="0.2">
      <c r="B212" s="7">
        <v>3</v>
      </c>
      <c r="D212" s="6">
        <v>0</v>
      </c>
    </row>
    <row r="213" spans="2:4" ht="26" customHeight="1" x14ac:dyDescent="0.2">
      <c r="B213" s="7">
        <v>1.75</v>
      </c>
      <c r="D213" s="6">
        <v>1.2000000000000002</v>
      </c>
    </row>
    <row r="214" spans="2:4" ht="26" customHeight="1" x14ac:dyDescent="0.2">
      <c r="B214" s="7">
        <v>4.5</v>
      </c>
      <c r="D214" s="6">
        <v>0.5</v>
      </c>
    </row>
    <row r="215" spans="2:4" ht="26" customHeight="1" x14ac:dyDescent="0.2">
      <c r="B215" s="7">
        <v>1.5</v>
      </c>
      <c r="D215" s="6">
        <v>0.70000000000000018</v>
      </c>
    </row>
    <row r="216" spans="2:4" ht="26" customHeight="1" x14ac:dyDescent="0.2">
      <c r="B216" s="7">
        <v>4.5</v>
      </c>
      <c r="D216" s="6">
        <v>0.29999999999999982</v>
      </c>
    </row>
    <row r="217" spans="2:4" ht="26" customHeight="1" x14ac:dyDescent="0.2">
      <c r="B217" s="7">
        <v>3</v>
      </c>
      <c r="D217" s="6">
        <v>0</v>
      </c>
    </row>
    <row r="218" spans="2:4" ht="26" customHeight="1" x14ac:dyDescent="0.2">
      <c r="B218" s="7">
        <v>2.5</v>
      </c>
      <c r="D218" s="6">
        <v>2</v>
      </c>
    </row>
    <row r="219" spans="2:4" ht="26" customHeight="1" x14ac:dyDescent="0.2">
      <c r="B219" s="7">
        <v>2.5</v>
      </c>
      <c r="D219" s="6">
        <v>1.0999999999999996</v>
      </c>
    </row>
    <row r="220" spans="2:4" ht="26" customHeight="1" x14ac:dyDescent="0.2">
      <c r="B220" s="7">
        <v>4.5</v>
      </c>
      <c r="D220" s="6">
        <v>1</v>
      </c>
    </row>
    <row r="221" spans="2:4" ht="26" customHeight="1" x14ac:dyDescent="0.2">
      <c r="B221" s="7">
        <v>2</v>
      </c>
      <c r="D221" s="6">
        <v>2.8</v>
      </c>
    </row>
    <row r="222" spans="2:4" ht="26" customHeight="1" x14ac:dyDescent="0.2">
      <c r="B222" s="7">
        <v>4.5</v>
      </c>
      <c r="D222" s="6">
        <v>0.59999999999999964</v>
      </c>
    </row>
    <row r="223" spans="2:4" ht="26" customHeight="1" x14ac:dyDescent="0.2">
      <c r="B223" s="7">
        <v>2.75</v>
      </c>
      <c r="D223" s="6">
        <v>2.8</v>
      </c>
    </row>
    <row r="224" spans="2:4" ht="26" customHeight="1" x14ac:dyDescent="0.2">
      <c r="B224" s="7">
        <v>3.5</v>
      </c>
      <c r="D224" s="6">
        <v>4</v>
      </c>
    </row>
    <row r="225" spans="2:4" ht="26" customHeight="1" x14ac:dyDescent="0.2">
      <c r="B225" s="7">
        <v>4.25</v>
      </c>
      <c r="D225" s="6">
        <v>4.0999999999999996</v>
      </c>
    </row>
    <row r="226" spans="2:4" ht="26" customHeight="1" x14ac:dyDescent="0.2">
      <c r="B226" s="7">
        <v>2.75</v>
      </c>
      <c r="D226" s="6">
        <v>2</v>
      </c>
    </row>
    <row r="227" spans="2:4" ht="26" customHeight="1" x14ac:dyDescent="0.2">
      <c r="B227" s="7">
        <v>2.5</v>
      </c>
      <c r="D227" s="6">
        <v>2.7</v>
      </c>
    </row>
    <row r="228" spans="2:4" ht="26" customHeight="1" x14ac:dyDescent="0.2">
      <c r="B228" s="7">
        <v>2.5</v>
      </c>
      <c r="D228" s="6">
        <v>3.5</v>
      </c>
    </row>
    <row r="229" spans="2:4" ht="26" customHeight="1" x14ac:dyDescent="0.2">
      <c r="B229" s="7">
        <v>4</v>
      </c>
      <c r="D229" s="6">
        <v>0</v>
      </c>
    </row>
    <row r="230" spans="2:4" ht="26" customHeight="1" x14ac:dyDescent="0.2">
      <c r="B230" s="7">
        <v>3.75</v>
      </c>
      <c r="D230" s="6">
        <v>4</v>
      </c>
    </row>
    <row r="231" spans="2:4" ht="26" customHeight="1" x14ac:dyDescent="0.2">
      <c r="B231" s="7">
        <v>4</v>
      </c>
      <c r="D231" s="6">
        <v>0.40000000000000036</v>
      </c>
    </row>
    <row r="232" spans="2:4" ht="26" customHeight="1" x14ac:dyDescent="0.2">
      <c r="B232" s="7">
        <v>1.25</v>
      </c>
      <c r="D232" s="6">
        <v>0.70000000000000018</v>
      </c>
    </row>
    <row r="233" spans="2:4" ht="26" customHeight="1" x14ac:dyDescent="0.2">
      <c r="B233" s="7">
        <v>4.5</v>
      </c>
      <c r="D233" s="6">
        <v>0</v>
      </c>
    </row>
    <row r="234" spans="2:4" ht="26" customHeight="1" x14ac:dyDescent="0.2">
      <c r="B234" s="7">
        <v>2.5</v>
      </c>
      <c r="D234" s="6">
        <v>3</v>
      </c>
    </row>
    <row r="235" spans="2:4" ht="26" customHeight="1" x14ac:dyDescent="0.2">
      <c r="B235" s="7">
        <v>4</v>
      </c>
      <c r="D235" s="6">
        <v>0.90000000000000036</v>
      </c>
    </row>
    <row r="236" spans="2:4" ht="26" customHeight="1" x14ac:dyDescent="0.2">
      <c r="B236" s="7">
        <v>4.5</v>
      </c>
      <c r="D236" s="6">
        <v>0</v>
      </c>
    </row>
    <row r="237" spans="2:4" ht="26" customHeight="1" x14ac:dyDescent="0.2">
      <c r="B237" s="7">
        <v>4.25</v>
      </c>
      <c r="D237" s="6">
        <v>3</v>
      </c>
    </row>
    <row r="238" spans="2:4" ht="26" customHeight="1" x14ac:dyDescent="0.2">
      <c r="B238" s="7">
        <v>3.5</v>
      </c>
      <c r="D238" s="6">
        <v>1.4000000000000004</v>
      </c>
    </row>
    <row r="239" spans="2:4" ht="26" customHeight="1" x14ac:dyDescent="0.2">
      <c r="B239" s="7">
        <v>4.5</v>
      </c>
      <c r="D239" s="6">
        <v>0.90000000000000036</v>
      </c>
    </row>
    <row r="240" spans="2:4" ht="26" customHeight="1" x14ac:dyDescent="0.2">
      <c r="B240" s="7">
        <v>4</v>
      </c>
      <c r="D240" s="6">
        <v>4</v>
      </c>
    </row>
    <row r="241" spans="2:4" ht="26" customHeight="1" x14ac:dyDescent="0.2">
      <c r="B241" s="7">
        <v>4</v>
      </c>
      <c r="D241" s="6">
        <v>1.5999999999999996</v>
      </c>
    </row>
    <row r="242" spans="2:4" ht="26" customHeight="1" x14ac:dyDescent="0.2">
      <c r="B242" s="7">
        <v>3.25</v>
      </c>
      <c r="D242" s="6">
        <v>4</v>
      </c>
    </row>
    <row r="243" spans="2:4" ht="26" customHeight="1" x14ac:dyDescent="0.2">
      <c r="B243" s="7">
        <v>1.75</v>
      </c>
      <c r="D243" s="6">
        <v>4</v>
      </c>
    </row>
    <row r="244" spans="2:4" ht="26" customHeight="1" x14ac:dyDescent="0.2">
      <c r="B244" s="7">
        <v>3.75</v>
      </c>
      <c r="D244" s="6">
        <v>4</v>
      </c>
    </row>
    <row r="245" spans="2:4" ht="26" customHeight="1" x14ac:dyDescent="0.2">
      <c r="B245" s="7">
        <v>1.5</v>
      </c>
      <c r="D245" s="6">
        <v>3.7</v>
      </c>
    </row>
    <row r="246" spans="2:4" ht="26" customHeight="1" x14ac:dyDescent="0.2">
      <c r="B246" s="7">
        <v>1.5</v>
      </c>
      <c r="D246" s="6">
        <v>1.0999999999999996</v>
      </c>
    </row>
    <row r="247" spans="2:4" ht="26" customHeight="1" x14ac:dyDescent="0.2">
      <c r="B247" s="7">
        <v>3.75</v>
      </c>
      <c r="D247" s="6">
        <v>4</v>
      </c>
    </row>
    <row r="248" spans="2:4" ht="26" customHeight="1" x14ac:dyDescent="0.2">
      <c r="B248" s="7">
        <v>3.5</v>
      </c>
      <c r="D248" s="6">
        <v>3.9</v>
      </c>
    </row>
    <row r="249" spans="2:4" ht="26" customHeight="1" x14ac:dyDescent="0.2">
      <c r="B249" s="7">
        <v>5</v>
      </c>
      <c r="D249" s="6">
        <v>2</v>
      </c>
    </row>
    <row r="250" spans="2:4" ht="26" customHeight="1" x14ac:dyDescent="0.2">
      <c r="B250" s="7">
        <v>2.5</v>
      </c>
      <c r="D250" s="6">
        <v>0</v>
      </c>
    </row>
    <row r="251" spans="2:4" ht="26" customHeight="1" x14ac:dyDescent="0.2">
      <c r="B251" s="7">
        <v>3.25</v>
      </c>
      <c r="D251" s="6">
        <v>0</v>
      </c>
    </row>
    <row r="252" spans="2:4" ht="26" customHeight="1" x14ac:dyDescent="0.2">
      <c r="B252" s="7">
        <v>3.5</v>
      </c>
      <c r="D252" s="6">
        <v>1.9000000000000004</v>
      </c>
    </row>
    <row r="253" spans="2:4" ht="26" customHeight="1" x14ac:dyDescent="0.2">
      <c r="B253" s="7">
        <v>2.5</v>
      </c>
      <c r="D253" s="6">
        <v>1.9000000000000004</v>
      </c>
    </row>
    <row r="254" spans="2:4" ht="26" customHeight="1" x14ac:dyDescent="0.2">
      <c r="B254" s="7">
        <v>2.25</v>
      </c>
      <c r="D254" s="6">
        <v>3</v>
      </c>
    </row>
    <row r="255" spans="2:4" ht="26" customHeight="1" x14ac:dyDescent="0.2">
      <c r="B255" s="7">
        <v>1.75</v>
      </c>
      <c r="D255" s="6">
        <v>4</v>
      </c>
    </row>
    <row r="256" spans="2:4" ht="26" customHeight="1" x14ac:dyDescent="0.2">
      <c r="B256" s="7">
        <v>1.75</v>
      </c>
      <c r="D256" s="6">
        <v>3</v>
      </c>
    </row>
    <row r="257" spans="2:4" ht="26" customHeight="1" x14ac:dyDescent="0.2">
      <c r="B257" s="7">
        <v>4</v>
      </c>
      <c r="D257" s="6">
        <v>1</v>
      </c>
    </row>
    <row r="258" spans="2:4" ht="26" customHeight="1" x14ac:dyDescent="0.2">
      <c r="B258" s="7">
        <v>4.25</v>
      </c>
      <c r="D258" s="6">
        <v>3.5</v>
      </c>
    </row>
    <row r="259" spans="2:4" ht="26" customHeight="1" x14ac:dyDescent="0.2">
      <c r="B259" s="7">
        <v>2</v>
      </c>
      <c r="D259" s="6">
        <v>0.90000000000000036</v>
      </c>
    </row>
    <row r="260" spans="2:4" ht="26" customHeight="1" x14ac:dyDescent="0.2">
      <c r="B260" s="7">
        <v>3</v>
      </c>
      <c r="D260" s="6">
        <v>5</v>
      </c>
    </row>
    <row r="261" spans="2:4" ht="26" customHeight="1" x14ac:dyDescent="0.2">
      <c r="B261" s="7">
        <v>4</v>
      </c>
      <c r="D261" s="6">
        <v>0</v>
      </c>
    </row>
    <row r="262" spans="2:4" ht="26" customHeight="1" x14ac:dyDescent="0.2">
      <c r="B262" s="7">
        <v>2.5</v>
      </c>
      <c r="D262" s="6">
        <v>2.1</v>
      </c>
    </row>
    <row r="263" spans="2:4" ht="26" customHeight="1" x14ac:dyDescent="0.2">
      <c r="B263" s="7">
        <v>2.25</v>
      </c>
      <c r="D263" s="6">
        <v>1</v>
      </c>
    </row>
    <row r="264" spans="2:4" ht="26" customHeight="1" x14ac:dyDescent="0.2">
      <c r="B264" s="7">
        <v>2</v>
      </c>
      <c r="D264" s="6">
        <v>1.0999999999999996</v>
      </c>
    </row>
    <row r="265" spans="2:4" ht="26" customHeight="1" x14ac:dyDescent="0.2">
      <c r="B265" s="7">
        <v>3.5</v>
      </c>
      <c r="D265" s="6">
        <v>4</v>
      </c>
    </row>
    <row r="266" spans="2:4" ht="26" customHeight="1" x14ac:dyDescent="0.2">
      <c r="B266" s="7">
        <v>4.25</v>
      </c>
      <c r="D266" s="6">
        <v>1.5</v>
      </c>
    </row>
    <row r="267" spans="2:4" ht="26" customHeight="1" x14ac:dyDescent="0.2">
      <c r="B267" s="7">
        <v>3.25</v>
      </c>
      <c r="D267" s="6">
        <v>1.9000000000000004</v>
      </c>
    </row>
    <row r="268" spans="2:4" ht="26" customHeight="1" x14ac:dyDescent="0.2">
      <c r="B268" s="7">
        <v>3.75</v>
      </c>
      <c r="D268" s="6">
        <v>1.7000000000000002</v>
      </c>
    </row>
    <row r="269" spans="2:4" ht="26" customHeight="1" x14ac:dyDescent="0.2">
      <c r="B269" s="7">
        <v>1.75</v>
      </c>
      <c r="D269" s="6">
        <v>0.90000000000000036</v>
      </c>
    </row>
    <row r="270" spans="2:4" ht="26" customHeight="1" x14ac:dyDescent="0.2">
      <c r="B270" s="7">
        <v>4.25</v>
      </c>
      <c r="D270" s="6">
        <v>0.70000000000000018</v>
      </c>
    </row>
    <row r="271" spans="2:4" ht="26" customHeight="1" x14ac:dyDescent="0.2">
      <c r="B271" s="7">
        <v>4.25</v>
      </c>
      <c r="D271" s="6">
        <v>4</v>
      </c>
    </row>
    <row r="272" spans="2:4" ht="26" customHeight="1" x14ac:dyDescent="0.2">
      <c r="B272" s="7">
        <v>1.5</v>
      </c>
      <c r="D272" s="6">
        <v>1</v>
      </c>
    </row>
    <row r="273" spans="2:4" ht="26" customHeight="1" x14ac:dyDescent="0.2">
      <c r="B273" s="7">
        <v>3.5</v>
      </c>
      <c r="D273" s="6">
        <v>4</v>
      </c>
    </row>
  </sheetData>
  <mergeCells count="6">
    <mergeCell ref="B1:C1"/>
    <mergeCell ref="D1:E1"/>
    <mergeCell ref="G16:I16"/>
    <mergeCell ref="G17:I17"/>
    <mergeCell ref="M16:O16"/>
    <mergeCell ref="M17:O17"/>
  </mergeCells>
  <pageMargins left="0.7" right="0.7" top="0.75" bottom="0.75" header="0.3" footer="0.3"/>
  <ignoredErrors>
    <ignoredError sqref="C3:D5"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49F94-67C7-314C-90DA-71114692D0A4}">
  <dimension ref="A1:Q273"/>
  <sheetViews>
    <sheetView workbookViewId="0">
      <selection activeCell="E10" sqref="E10"/>
    </sheetView>
  </sheetViews>
  <sheetFormatPr baseColWidth="10" defaultRowHeight="26" customHeight="1" x14ac:dyDescent="0.2"/>
  <cols>
    <col min="1" max="1" width="27.1640625" style="6" customWidth="1"/>
    <col min="2" max="7" width="15.1640625" style="9" customWidth="1"/>
    <col min="8" max="8" width="10.83203125" style="8"/>
    <col min="9" max="9" width="12.5" style="8" customWidth="1"/>
    <col min="10" max="10" width="10.83203125" style="8"/>
    <col min="11" max="11" width="13.1640625" style="8" customWidth="1"/>
    <col min="12" max="14" width="10.83203125" style="8"/>
    <col min="15" max="15" width="13.83203125" style="8" customWidth="1"/>
    <col min="16" max="16384" width="10.83203125" style="8"/>
  </cols>
  <sheetData>
    <row r="1" spans="1:15" ht="26" customHeight="1" x14ac:dyDescent="0.2">
      <c r="B1" s="43" t="s">
        <v>2304</v>
      </c>
      <c r="C1" s="43"/>
      <c r="D1" s="43"/>
      <c r="E1" s="44" t="s">
        <v>2305</v>
      </c>
      <c r="F1" s="41"/>
      <c r="G1" s="41"/>
    </row>
    <row r="2" spans="1:15" ht="26" customHeight="1" x14ac:dyDescent="0.2">
      <c r="B2" s="10" t="s">
        <v>2312</v>
      </c>
      <c r="C2" s="10" t="s">
        <v>2313</v>
      </c>
      <c r="D2" s="10" t="s">
        <v>2314</v>
      </c>
      <c r="E2" s="37" t="s">
        <v>2312</v>
      </c>
      <c r="F2" s="38" t="s">
        <v>2313</v>
      </c>
      <c r="G2" s="38" t="s">
        <v>2314</v>
      </c>
    </row>
    <row r="3" spans="1:15" ht="26" customHeight="1" x14ac:dyDescent="0.2">
      <c r="A3" s="11" t="s">
        <v>2307</v>
      </c>
      <c r="B3" s="16">
        <f>AVERAGE(B6:B123)</f>
        <v>3.1165254237288136</v>
      </c>
      <c r="C3" s="12">
        <f>AVERAGE(C6:C121)</f>
        <v>3.0668103448275863</v>
      </c>
      <c r="D3" s="12">
        <f>AVERAGE(D6:D112)</f>
        <v>3.1471962616822431</v>
      </c>
      <c r="E3" s="16">
        <f t="shared" ref="E3" si="0">AVERAGE(E6:E123)</f>
        <v>1.9389830508474577</v>
      </c>
      <c r="F3" s="16">
        <f>AVERAGE(F6:F121)</f>
        <v>2.0344827586206891</v>
      </c>
      <c r="G3" s="16">
        <f>AVERAGE(G6:G112)</f>
        <v>2.1644859813084119</v>
      </c>
    </row>
    <row r="4" spans="1:15" ht="26" customHeight="1" x14ac:dyDescent="0.2">
      <c r="A4" s="11" t="s">
        <v>2309</v>
      </c>
      <c r="B4" s="16">
        <f>_xlfn.STDEV.S(B6:B123)</f>
        <v>0.94489304520113604</v>
      </c>
      <c r="C4" s="16">
        <f>_xlfn.STDEV.S(C6:C121)</f>
        <v>1.0391037937342564</v>
      </c>
      <c r="D4" s="16">
        <f>_xlfn.STDEV.S(D6:D112)</f>
        <v>1.0093625808442352</v>
      </c>
      <c r="E4" s="16">
        <f t="shared" ref="E4" si="1">_xlfn.STDEV.S(E6:E123)</f>
        <v>1.5008279138731058</v>
      </c>
      <c r="F4" s="16">
        <f>_xlfn.STDEV.S(F6:F121)</f>
        <v>1.4198042393094275</v>
      </c>
      <c r="G4" s="16">
        <f>_xlfn.STDEV.S(G6:G112)</f>
        <v>1.3883105204588473</v>
      </c>
    </row>
    <row r="5" spans="1:15" ht="26" customHeight="1" thickBot="1" x14ac:dyDescent="0.25">
      <c r="A5" s="11" t="s">
        <v>2308</v>
      </c>
      <c r="B5" s="17">
        <f>_xlfn.CONFIDENCE.T(0.1, B4, COUNT(B6:B123))</f>
        <v>0.14421863165313731</v>
      </c>
      <c r="C5" s="17">
        <f>_xlfn.CONFIDENCE.T(0.1, C4, COUNT(C6:C121))</f>
        <v>0.15998156649891315</v>
      </c>
      <c r="D5" s="17">
        <f>_xlfn.CONFIDENCE.T(0.1, D4, COUNT(D6:D112))</f>
        <v>0.16191791042684914</v>
      </c>
      <c r="E5" s="17">
        <f>_xlfn.CONFIDENCE.T(0.1, E4, COUNT(E6:E123))</f>
        <v>0.22907073894224458</v>
      </c>
      <c r="F5" s="17">
        <f>_xlfn.CONFIDENCE.T(0.1, F4, COUNT(F6:F121))</f>
        <v>0.2185946271163457</v>
      </c>
      <c r="G5" s="17">
        <f>_xlfn.CONFIDENCE.T(0.1, G4, COUNT(G6:G112))</f>
        <v>0.22270722410602009</v>
      </c>
    </row>
    <row r="6" spans="1:15" ht="26" customHeight="1" x14ac:dyDescent="0.2">
      <c r="B6" s="7">
        <v>2</v>
      </c>
      <c r="C6" s="7">
        <v>1.75</v>
      </c>
      <c r="D6" s="7">
        <v>5</v>
      </c>
      <c r="E6" s="6">
        <v>0.40000000000000036</v>
      </c>
      <c r="F6" s="6">
        <v>1.2000000000000002</v>
      </c>
      <c r="G6" s="6">
        <v>0</v>
      </c>
    </row>
    <row r="7" spans="1:15" ht="26" customHeight="1" x14ac:dyDescent="0.2">
      <c r="B7" s="7">
        <v>2.75</v>
      </c>
      <c r="C7" s="7">
        <v>2.25</v>
      </c>
      <c r="D7" s="7">
        <v>1.75</v>
      </c>
      <c r="E7" s="6">
        <v>3.2</v>
      </c>
      <c r="F7" s="6">
        <v>0.90000000000000036</v>
      </c>
      <c r="G7" s="6">
        <v>3.5</v>
      </c>
    </row>
    <row r="8" spans="1:15" ht="26" customHeight="1" x14ac:dyDescent="0.2">
      <c r="B8" s="7">
        <v>4</v>
      </c>
      <c r="C8" s="7">
        <v>1.5</v>
      </c>
      <c r="D8" s="7">
        <v>2.25</v>
      </c>
      <c r="E8" s="6">
        <v>2.2000000000000002</v>
      </c>
      <c r="F8" s="6">
        <v>2.5</v>
      </c>
      <c r="G8" s="6">
        <v>1.9000000000000004</v>
      </c>
    </row>
    <row r="9" spans="1:15" ht="26" customHeight="1" x14ac:dyDescent="0.2">
      <c r="B9" s="7">
        <v>2.5</v>
      </c>
      <c r="C9" s="7">
        <v>2.5</v>
      </c>
      <c r="D9" s="7">
        <v>2</v>
      </c>
      <c r="E9" s="6">
        <v>5</v>
      </c>
      <c r="F9" s="6">
        <v>2.8</v>
      </c>
      <c r="G9" s="6">
        <v>1.7000000000000002</v>
      </c>
    </row>
    <row r="10" spans="1:15" ht="26" customHeight="1" x14ac:dyDescent="0.2">
      <c r="B10" s="7">
        <v>2.25</v>
      </c>
      <c r="C10" s="7">
        <v>1</v>
      </c>
      <c r="D10" s="7">
        <v>3.5</v>
      </c>
      <c r="E10" s="6">
        <v>0</v>
      </c>
      <c r="F10" s="6">
        <v>0</v>
      </c>
      <c r="G10" s="6">
        <v>3</v>
      </c>
    </row>
    <row r="11" spans="1:15" ht="26" customHeight="1" x14ac:dyDescent="0.2">
      <c r="B11" s="7">
        <v>4.5</v>
      </c>
      <c r="C11" s="7">
        <v>2</v>
      </c>
      <c r="D11" s="7">
        <v>4.5</v>
      </c>
      <c r="E11" s="6">
        <v>4</v>
      </c>
      <c r="F11" s="6">
        <v>0.90000000000000036</v>
      </c>
      <c r="G11" s="6">
        <v>1.2999999999999998</v>
      </c>
    </row>
    <row r="12" spans="1:15" ht="26" customHeight="1" x14ac:dyDescent="0.2">
      <c r="B12" s="7">
        <v>3.75</v>
      </c>
      <c r="C12" s="7">
        <v>4.25</v>
      </c>
      <c r="D12" s="7">
        <v>3.5</v>
      </c>
      <c r="E12" s="6">
        <v>1.7000000000000002</v>
      </c>
      <c r="F12" s="6">
        <v>0.5</v>
      </c>
      <c r="G12" s="6">
        <v>0.90000000000000036</v>
      </c>
    </row>
    <row r="13" spans="1:15" ht="26" customHeight="1" x14ac:dyDescent="0.2">
      <c r="B13" s="7">
        <v>1.5</v>
      </c>
      <c r="C13" s="7">
        <v>2.5</v>
      </c>
      <c r="D13" s="7">
        <v>2.75</v>
      </c>
      <c r="E13" s="6">
        <v>0.59999999999999964</v>
      </c>
      <c r="F13" s="6">
        <v>4</v>
      </c>
      <c r="G13" s="6">
        <v>4</v>
      </c>
    </row>
    <row r="14" spans="1:15" ht="26" customHeight="1" x14ac:dyDescent="0.2">
      <c r="B14" s="7">
        <v>2.5</v>
      </c>
      <c r="C14" s="7">
        <v>3</v>
      </c>
      <c r="D14" s="7">
        <v>4</v>
      </c>
      <c r="E14" s="6">
        <v>0.20000000000000018</v>
      </c>
      <c r="F14" s="6">
        <v>4</v>
      </c>
      <c r="G14" s="6">
        <v>2</v>
      </c>
    </row>
    <row r="15" spans="1:15" ht="26" customHeight="1" x14ac:dyDescent="0.2">
      <c r="B15" s="7">
        <v>3.75</v>
      </c>
      <c r="C15" s="7">
        <v>4.5</v>
      </c>
      <c r="D15" s="7">
        <v>2</v>
      </c>
      <c r="E15" s="6">
        <v>2.9</v>
      </c>
      <c r="F15" s="6">
        <v>1.2999999999999998</v>
      </c>
      <c r="G15" s="6">
        <v>2.2000000000000002</v>
      </c>
    </row>
    <row r="16" spans="1:15" ht="26" customHeight="1" x14ac:dyDescent="0.2">
      <c r="B16" s="7">
        <v>3.5</v>
      </c>
      <c r="C16" s="7">
        <v>4</v>
      </c>
      <c r="D16" s="7">
        <v>3.5</v>
      </c>
      <c r="E16" s="6">
        <v>2.8</v>
      </c>
      <c r="F16" s="6">
        <v>3</v>
      </c>
      <c r="G16" s="6">
        <v>4</v>
      </c>
      <c r="M16"/>
      <c r="N16"/>
      <c r="O16"/>
    </row>
    <row r="17" spans="2:17" ht="26" customHeight="1" x14ac:dyDescent="0.2">
      <c r="B17" s="7">
        <v>4.25</v>
      </c>
      <c r="C17" s="7">
        <v>3.5</v>
      </c>
      <c r="D17" s="7">
        <v>2.25</v>
      </c>
      <c r="E17" s="6">
        <v>9.9999999999999645E-2</v>
      </c>
      <c r="F17" s="6">
        <v>0.70000000000000018</v>
      </c>
      <c r="G17" s="6">
        <v>0.90000000000000036</v>
      </c>
      <c r="I17" s="39" t="s">
        <v>2319</v>
      </c>
      <c r="J17" s="39"/>
      <c r="K17" s="39"/>
      <c r="M17"/>
      <c r="N17"/>
      <c r="O17" s="39" t="s">
        <v>2319</v>
      </c>
      <c r="P17" s="39"/>
      <c r="Q17" s="39"/>
    </row>
    <row r="18" spans="2:17" ht="26" customHeight="1" thickBot="1" x14ac:dyDescent="0.25">
      <c r="B18" s="7">
        <v>3</v>
      </c>
      <c r="C18" s="7">
        <v>2.75</v>
      </c>
      <c r="D18" s="7">
        <v>3</v>
      </c>
      <c r="E18" s="6">
        <v>2.2999999999999998</v>
      </c>
      <c r="F18" s="6">
        <v>1.0999999999999996</v>
      </c>
      <c r="G18" s="6">
        <v>2.4</v>
      </c>
      <c r="I18" s="40" t="s">
        <v>2304</v>
      </c>
      <c r="J18" s="40"/>
      <c r="K18" s="40"/>
      <c r="M18"/>
      <c r="N18"/>
      <c r="O18" s="40" t="s">
        <v>2305</v>
      </c>
      <c r="P18" s="40"/>
      <c r="Q18" s="40"/>
    </row>
    <row r="19" spans="2:17" ht="26" customHeight="1" x14ac:dyDescent="0.2">
      <c r="B19" s="7">
        <v>2.5</v>
      </c>
      <c r="C19" s="7">
        <v>2.5</v>
      </c>
      <c r="D19" s="7">
        <v>1.75</v>
      </c>
      <c r="E19" s="6">
        <v>1</v>
      </c>
      <c r="F19" s="6">
        <v>2.8</v>
      </c>
      <c r="G19" s="6">
        <v>0.5</v>
      </c>
      <c r="I19" s="20"/>
      <c r="J19" s="20" t="s">
        <v>2312</v>
      </c>
      <c r="K19" s="20" t="s">
        <v>2334</v>
      </c>
      <c r="M19"/>
      <c r="N19"/>
      <c r="O19" s="20"/>
      <c r="P19" s="20" t="s">
        <v>2312</v>
      </c>
      <c r="Q19" s="20" t="s">
        <v>2334</v>
      </c>
    </row>
    <row r="20" spans="2:17" ht="26" customHeight="1" x14ac:dyDescent="0.2">
      <c r="B20" s="7">
        <v>2</v>
      </c>
      <c r="C20" s="7">
        <v>2.5</v>
      </c>
      <c r="D20" s="7">
        <v>2.5</v>
      </c>
      <c r="E20" s="6">
        <v>0</v>
      </c>
      <c r="F20" s="6">
        <v>2.5</v>
      </c>
      <c r="G20" s="6">
        <v>2.2999999999999998</v>
      </c>
      <c r="I20" s="18" t="s">
        <v>2307</v>
      </c>
      <c r="J20" s="18">
        <v>3.1165254237288136</v>
      </c>
      <c r="K20" s="18">
        <v>3.1471962616822431</v>
      </c>
      <c r="M20"/>
      <c r="N20"/>
      <c r="O20" s="18" t="s">
        <v>2307</v>
      </c>
      <c r="P20" s="18">
        <v>1.9389830508474577</v>
      </c>
      <c r="Q20" s="18">
        <v>2.1644859813084119</v>
      </c>
    </row>
    <row r="21" spans="2:17" ht="26" customHeight="1" x14ac:dyDescent="0.2">
      <c r="B21" s="7">
        <v>3.25</v>
      </c>
      <c r="C21" s="7">
        <v>3</v>
      </c>
      <c r="D21" s="7">
        <v>3.25</v>
      </c>
      <c r="E21" s="6">
        <v>4</v>
      </c>
      <c r="F21" s="6">
        <v>1.2000000000000002</v>
      </c>
      <c r="G21" s="6">
        <v>1.2000000000000002</v>
      </c>
      <c r="I21" s="18" t="s">
        <v>2320</v>
      </c>
      <c r="J21" s="18">
        <v>0.89282286686947621</v>
      </c>
      <c r="K21" s="18">
        <v>1.0188128196085355</v>
      </c>
      <c r="M21"/>
      <c r="N21"/>
      <c r="O21" s="18" t="s">
        <v>2320</v>
      </c>
      <c r="P21" s="18">
        <v>2.2524844270606983</v>
      </c>
      <c r="Q21" s="18">
        <v>1.9274061012167154</v>
      </c>
    </row>
    <row r="22" spans="2:17" ht="26" customHeight="1" x14ac:dyDescent="0.2">
      <c r="B22" s="7">
        <v>2.75</v>
      </c>
      <c r="C22" s="7">
        <v>3.5</v>
      </c>
      <c r="D22" s="7">
        <v>1.5</v>
      </c>
      <c r="E22" s="6">
        <v>4</v>
      </c>
      <c r="F22" s="6">
        <v>3</v>
      </c>
      <c r="G22" s="6">
        <v>2</v>
      </c>
      <c r="I22" s="18" t="s">
        <v>2321</v>
      </c>
      <c r="J22" s="18">
        <v>118</v>
      </c>
      <c r="K22" s="18">
        <v>107</v>
      </c>
      <c r="M22"/>
      <c r="N22"/>
      <c r="O22" s="18" t="s">
        <v>2321</v>
      </c>
      <c r="P22" s="18">
        <v>118</v>
      </c>
      <c r="Q22" s="18">
        <v>107</v>
      </c>
    </row>
    <row r="23" spans="2:17" ht="26" customHeight="1" x14ac:dyDescent="0.2">
      <c r="B23" s="7">
        <v>4.75</v>
      </c>
      <c r="C23" s="7">
        <v>3.75</v>
      </c>
      <c r="D23" s="7">
        <v>2.75</v>
      </c>
      <c r="E23" s="6">
        <v>6</v>
      </c>
      <c r="F23" s="6">
        <v>1.7999999999999998</v>
      </c>
      <c r="G23" s="6">
        <v>4</v>
      </c>
      <c r="I23" s="18" t="s">
        <v>2322</v>
      </c>
      <c r="J23" s="18">
        <v>0.95271046772302015</v>
      </c>
      <c r="K23" s="18"/>
      <c r="M23"/>
      <c r="N23"/>
      <c r="O23" s="18" t="s">
        <v>2322</v>
      </c>
      <c r="P23" s="18">
        <v>2.0979628910092987</v>
      </c>
      <c r="Q23" s="18"/>
    </row>
    <row r="24" spans="2:17" ht="26" customHeight="1" x14ac:dyDescent="0.2">
      <c r="B24" s="7">
        <v>2.5</v>
      </c>
      <c r="C24" s="7">
        <v>4</v>
      </c>
      <c r="D24" s="7">
        <v>4</v>
      </c>
      <c r="E24" s="6">
        <v>1.2000000000000002</v>
      </c>
      <c r="F24" s="6">
        <v>3.3</v>
      </c>
      <c r="G24" s="6">
        <v>4</v>
      </c>
      <c r="I24" s="18" t="s">
        <v>2323</v>
      </c>
      <c r="J24" s="18">
        <v>0</v>
      </c>
      <c r="K24" s="18"/>
      <c r="M24"/>
      <c r="N24"/>
      <c r="O24" s="18" t="s">
        <v>2323</v>
      </c>
      <c r="P24" s="18">
        <v>0</v>
      </c>
      <c r="Q24" s="18"/>
    </row>
    <row r="25" spans="2:17" ht="26" customHeight="1" x14ac:dyDescent="0.2">
      <c r="B25" s="7">
        <v>2.25</v>
      </c>
      <c r="C25" s="7">
        <v>4.5</v>
      </c>
      <c r="D25" s="7">
        <v>2.25</v>
      </c>
      <c r="E25" s="6">
        <v>0</v>
      </c>
      <c r="F25" s="6">
        <v>0</v>
      </c>
      <c r="G25" s="6">
        <v>4</v>
      </c>
      <c r="I25" s="18" t="s">
        <v>2324</v>
      </c>
      <c r="J25" s="18">
        <v>223</v>
      </c>
      <c r="K25" s="18"/>
      <c r="M25"/>
      <c r="N25"/>
      <c r="O25" s="18" t="s">
        <v>2324</v>
      </c>
      <c r="P25" s="18">
        <v>223</v>
      </c>
      <c r="Q25" s="18"/>
    </row>
    <row r="26" spans="2:17" ht="26" customHeight="1" x14ac:dyDescent="0.2">
      <c r="B26" s="7">
        <v>1.75</v>
      </c>
      <c r="C26" s="7">
        <v>4</v>
      </c>
      <c r="D26" s="7">
        <v>1.5</v>
      </c>
      <c r="E26" s="6">
        <v>1.9000000000000004</v>
      </c>
      <c r="F26" s="6">
        <v>4</v>
      </c>
      <c r="G26" s="6">
        <v>2.2999999999999998</v>
      </c>
      <c r="I26" s="18" t="s">
        <v>2325</v>
      </c>
      <c r="J26" s="18">
        <v>-0.23538934823508123</v>
      </c>
      <c r="K26" s="18"/>
      <c r="M26"/>
      <c r="N26"/>
      <c r="O26" s="18" t="s">
        <v>2325</v>
      </c>
      <c r="P26" s="18">
        <v>-1.1662587695780884</v>
      </c>
      <c r="Q26" s="18"/>
    </row>
    <row r="27" spans="2:17" ht="26" customHeight="1" x14ac:dyDescent="0.2">
      <c r="B27" s="7">
        <v>4.75</v>
      </c>
      <c r="C27" s="7">
        <v>3.75</v>
      </c>
      <c r="D27" s="7">
        <v>3.25</v>
      </c>
      <c r="E27" s="6">
        <v>1</v>
      </c>
      <c r="F27" s="6">
        <v>4</v>
      </c>
      <c r="G27" s="6">
        <v>3</v>
      </c>
      <c r="I27" s="18" t="s">
        <v>2326</v>
      </c>
      <c r="J27" s="18">
        <v>0.4070612868119185</v>
      </c>
      <c r="K27" s="18"/>
      <c r="M27"/>
      <c r="N27"/>
      <c r="O27" s="18" t="s">
        <v>2326</v>
      </c>
      <c r="P27" s="18">
        <v>0.12237779743773923</v>
      </c>
      <c r="Q27" s="18"/>
    </row>
    <row r="28" spans="2:17" ht="26" customHeight="1" x14ac:dyDescent="0.2">
      <c r="B28" s="7">
        <v>4.75</v>
      </c>
      <c r="C28" s="7">
        <v>3</v>
      </c>
      <c r="D28" s="7">
        <v>4.25</v>
      </c>
      <c r="E28" s="6">
        <v>2.4</v>
      </c>
      <c r="F28" s="6">
        <v>4</v>
      </c>
      <c r="G28" s="6">
        <v>4</v>
      </c>
      <c r="I28" s="18" t="s">
        <v>2327</v>
      </c>
      <c r="J28" s="18">
        <v>1.2853594131600232</v>
      </c>
      <c r="K28" s="18"/>
      <c r="M28"/>
      <c r="N28"/>
      <c r="O28" s="18" t="s">
        <v>2327</v>
      </c>
      <c r="P28" s="18">
        <v>1.2853594131600232</v>
      </c>
      <c r="Q28" s="18"/>
    </row>
    <row r="29" spans="2:17" ht="26" customHeight="1" x14ac:dyDescent="0.2">
      <c r="B29" s="7">
        <v>3.5</v>
      </c>
      <c r="C29" s="7">
        <v>2.25</v>
      </c>
      <c r="D29" s="7">
        <v>4</v>
      </c>
      <c r="E29" s="6">
        <v>4</v>
      </c>
      <c r="F29" s="6">
        <v>4</v>
      </c>
      <c r="G29" s="6">
        <v>4</v>
      </c>
      <c r="I29" s="18" t="s">
        <v>2328</v>
      </c>
      <c r="J29" s="18">
        <v>0.814122573623837</v>
      </c>
      <c r="K29" s="18"/>
      <c r="M29"/>
      <c r="N29"/>
      <c r="O29" s="18" t="s">
        <v>2328</v>
      </c>
      <c r="P29" s="18">
        <v>0.24475559487547846</v>
      </c>
      <c r="Q29" s="18"/>
    </row>
    <row r="30" spans="2:17" ht="26" customHeight="1" thickBot="1" x14ac:dyDescent="0.25">
      <c r="B30" s="7">
        <v>2.25</v>
      </c>
      <c r="C30" s="7">
        <v>3</v>
      </c>
      <c r="D30" s="7">
        <v>2</v>
      </c>
      <c r="E30" s="6">
        <v>4</v>
      </c>
      <c r="F30" s="6">
        <v>3.5</v>
      </c>
      <c r="G30" s="6">
        <v>4</v>
      </c>
      <c r="I30" s="19" t="s">
        <v>2329</v>
      </c>
      <c r="J30" s="19">
        <v>1.6517153201227122</v>
      </c>
      <c r="K30" s="19"/>
      <c r="O30" s="19" t="s">
        <v>2329</v>
      </c>
      <c r="P30" s="19">
        <v>1.6517153201227122</v>
      </c>
      <c r="Q30" s="19"/>
    </row>
    <row r="31" spans="2:17" ht="26" customHeight="1" x14ac:dyDescent="0.2">
      <c r="B31" s="7">
        <v>4</v>
      </c>
      <c r="C31" s="7">
        <v>3.5</v>
      </c>
      <c r="D31" s="7">
        <v>4</v>
      </c>
      <c r="E31" s="6">
        <v>2.7</v>
      </c>
      <c r="F31" s="6">
        <v>0</v>
      </c>
      <c r="G31" s="6">
        <v>1</v>
      </c>
    </row>
    <row r="32" spans="2:17" ht="26" customHeight="1" x14ac:dyDescent="0.2">
      <c r="B32" s="7">
        <v>2.5</v>
      </c>
      <c r="C32" s="7">
        <v>3.5</v>
      </c>
      <c r="D32" s="7">
        <v>2.75</v>
      </c>
      <c r="E32" s="6">
        <v>1.0999999999999996</v>
      </c>
      <c r="F32" s="6">
        <v>2.5</v>
      </c>
      <c r="G32" s="6">
        <v>0</v>
      </c>
      <c r="I32" s="39" t="s">
        <v>2319</v>
      </c>
      <c r="J32" s="39"/>
      <c r="K32" s="39"/>
      <c r="O32" s="39" t="s">
        <v>2319</v>
      </c>
      <c r="P32" s="39"/>
      <c r="Q32" s="39"/>
    </row>
    <row r="33" spans="2:17" ht="26" customHeight="1" thickBot="1" x14ac:dyDescent="0.25">
      <c r="B33" s="7">
        <v>2.5</v>
      </c>
      <c r="C33" s="7">
        <v>3.5</v>
      </c>
      <c r="D33" s="7">
        <v>3</v>
      </c>
      <c r="E33" s="6">
        <v>1.4000000000000004</v>
      </c>
      <c r="F33" s="6">
        <v>1.2999999999999998</v>
      </c>
      <c r="G33" s="6">
        <v>1.9000000000000004</v>
      </c>
      <c r="I33" s="40" t="s">
        <v>2304</v>
      </c>
      <c r="J33" s="40"/>
      <c r="K33" s="40"/>
      <c r="O33" s="40" t="s">
        <v>2305</v>
      </c>
      <c r="P33" s="40"/>
      <c r="Q33" s="40"/>
    </row>
    <row r="34" spans="2:17" ht="26" customHeight="1" x14ac:dyDescent="0.2">
      <c r="B34" s="7">
        <v>1.5</v>
      </c>
      <c r="C34" s="7">
        <v>2.5</v>
      </c>
      <c r="D34" s="7">
        <v>2.25</v>
      </c>
      <c r="E34" s="6">
        <v>2.5</v>
      </c>
      <c r="F34" s="6">
        <v>2.2000000000000002</v>
      </c>
      <c r="G34" s="6">
        <v>4</v>
      </c>
      <c r="I34" s="20"/>
      <c r="J34" s="20" t="s">
        <v>2313</v>
      </c>
      <c r="K34" s="20" t="s">
        <v>2334</v>
      </c>
      <c r="O34" s="20"/>
      <c r="P34" s="20" t="s">
        <v>2313</v>
      </c>
      <c r="Q34" s="20" t="s">
        <v>2334</v>
      </c>
    </row>
    <row r="35" spans="2:17" ht="26" customHeight="1" x14ac:dyDescent="0.2">
      <c r="B35" s="7">
        <v>1.75</v>
      </c>
      <c r="C35" s="7">
        <v>3.5</v>
      </c>
      <c r="D35" s="7">
        <v>4.5</v>
      </c>
      <c r="E35" s="6">
        <v>0</v>
      </c>
      <c r="F35" s="6">
        <v>3</v>
      </c>
      <c r="G35" s="6">
        <v>5</v>
      </c>
      <c r="I35" s="18" t="s">
        <v>2307</v>
      </c>
      <c r="J35" s="18">
        <v>3.0668103448275863</v>
      </c>
      <c r="K35" s="18">
        <v>3.1471962616822431</v>
      </c>
      <c r="O35" s="18" t="s">
        <v>2307</v>
      </c>
      <c r="P35" s="18">
        <v>2.0344827586206891</v>
      </c>
      <c r="Q35" s="18">
        <v>2.1644859813084119</v>
      </c>
    </row>
    <row r="36" spans="2:17" ht="26" customHeight="1" x14ac:dyDescent="0.2">
      <c r="B36" s="7">
        <v>2</v>
      </c>
      <c r="C36" s="7">
        <v>3.5</v>
      </c>
      <c r="D36" s="7">
        <v>4</v>
      </c>
      <c r="E36" s="6">
        <v>0</v>
      </c>
      <c r="F36" s="6">
        <v>4</v>
      </c>
      <c r="G36" s="6">
        <v>0</v>
      </c>
      <c r="I36" s="18" t="s">
        <v>2320</v>
      </c>
      <c r="J36" s="18">
        <v>1.0797366941529241</v>
      </c>
      <c r="K36" s="18">
        <v>1.0188128196085355</v>
      </c>
      <c r="O36" s="18" t="s">
        <v>2320</v>
      </c>
      <c r="P36" s="18">
        <v>2.0158440779610221</v>
      </c>
      <c r="Q36" s="18">
        <v>1.9274061012167154</v>
      </c>
    </row>
    <row r="37" spans="2:17" ht="26" customHeight="1" x14ac:dyDescent="0.2">
      <c r="B37" s="7">
        <v>4.25</v>
      </c>
      <c r="C37" s="7">
        <v>1.75</v>
      </c>
      <c r="D37" s="7">
        <v>4</v>
      </c>
      <c r="E37" s="6">
        <v>0</v>
      </c>
      <c r="F37" s="6">
        <v>0</v>
      </c>
      <c r="G37" s="6">
        <v>2</v>
      </c>
      <c r="I37" s="18" t="s">
        <v>2321</v>
      </c>
      <c r="J37" s="18">
        <v>116</v>
      </c>
      <c r="K37" s="18">
        <v>107</v>
      </c>
      <c r="O37" s="18" t="s">
        <v>2321</v>
      </c>
      <c r="P37" s="18">
        <v>116</v>
      </c>
      <c r="Q37" s="18">
        <v>107</v>
      </c>
    </row>
    <row r="38" spans="2:17" ht="26" customHeight="1" x14ac:dyDescent="0.2">
      <c r="B38" s="7">
        <v>2.5</v>
      </c>
      <c r="C38" s="7">
        <v>1.75</v>
      </c>
      <c r="D38" s="7">
        <v>2.75</v>
      </c>
      <c r="E38" s="6">
        <v>2.2999999999999998</v>
      </c>
      <c r="F38" s="6">
        <v>2.6</v>
      </c>
      <c r="G38" s="6">
        <v>1.7000000000000002</v>
      </c>
      <c r="I38" s="18" t="s">
        <v>2322</v>
      </c>
      <c r="J38" s="18">
        <v>1.0505152882628552</v>
      </c>
      <c r="K38" s="18"/>
      <c r="O38" s="18" t="s">
        <v>2322</v>
      </c>
      <c r="P38" s="18">
        <v>1.9734258628709926</v>
      </c>
      <c r="Q38" s="18"/>
    </row>
    <row r="39" spans="2:17" ht="26" customHeight="1" x14ac:dyDescent="0.2">
      <c r="B39" s="7">
        <v>4.75</v>
      </c>
      <c r="C39" s="7">
        <v>4</v>
      </c>
      <c r="D39" s="7">
        <v>1.5</v>
      </c>
      <c r="E39" s="6">
        <v>0</v>
      </c>
      <c r="F39" s="6">
        <v>2</v>
      </c>
      <c r="G39" s="6">
        <v>4</v>
      </c>
      <c r="I39" s="18" t="s">
        <v>2323</v>
      </c>
      <c r="J39" s="18">
        <v>0</v>
      </c>
      <c r="K39" s="18"/>
      <c r="O39" s="18" t="s">
        <v>2323</v>
      </c>
      <c r="P39" s="18">
        <v>0</v>
      </c>
      <c r="Q39" s="18"/>
    </row>
    <row r="40" spans="2:17" ht="26" customHeight="1" x14ac:dyDescent="0.2">
      <c r="B40" s="7">
        <v>3.5</v>
      </c>
      <c r="C40" s="7">
        <v>1.5</v>
      </c>
      <c r="D40" s="7">
        <v>2.25</v>
      </c>
      <c r="E40" s="6">
        <v>2</v>
      </c>
      <c r="F40" s="6">
        <v>0.90000000000000036</v>
      </c>
      <c r="G40" s="6">
        <v>0.20000000000000018</v>
      </c>
      <c r="I40" s="18" t="s">
        <v>2324</v>
      </c>
      <c r="J40" s="18">
        <v>221</v>
      </c>
      <c r="K40" s="18"/>
      <c r="O40" s="18" t="s">
        <v>2324</v>
      </c>
      <c r="P40" s="18">
        <v>221</v>
      </c>
      <c r="Q40" s="18"/>
    </row>
    <row r="41" spans="2:17" ht="26" customHeight="1" x14ac:dyDescent="0.2">
      <c r="B41" s="7">
        <v>1.75</v>
      </c>
      <c r="C41" s="7">
        <v>4</v>
      </c>
      <c r="D41" s="7">
        <v>3</v>
      </c>
      <c r="E41" s="6">
        <v>2.2999999999999998</v>
      </c>
      <c r="F41" s="6">
        <v>1.2000000000000002</v>
      </c>
      <c r="G41" s="6">
        <v>1.0999999999999996</v>
      </c>
      <c r="I41" s="18" t="s">
        <v>2325</v>
      </c>
      <c r="J41" s="18">
        <v>-0.58512308519207257</v>
      </c>
      <c r="K41" s="18"/>
      <c r="O41" s="18" t="s">
        <v>2325</v>
      </c>
      <c r="P41" s="18">
        <v>-0.69041809064342041</v>
      </c>
      <c r="Q41" s="18"/>
    </row>
    <row r="42" spans="2:17" ht="26" customHeight="1" x14ac:dyDescent="0.2">
      <c r="B42" s="7">
        <v>2.25</v>
      </c>
      <c r="C42" s="7">
        <v>4</v>
      </c>
      <c r="D42" s="7">
        <v>2</v>
      </c>
      <c r="E42" s="6">
        <v>1.9000000000000004</v>
      </c>
      <c r="F42" s="6">
        <v>3</v>
      </c>
      <c r="G42" s="6">
        <v>2.5</v>
      </c>
      <c r="I42" s="18" t="s">
        <v>2326</v>
      </c>
      <c r="J42" s="18">
        <v>0.27953094906511733</v>
      </c>
      <c r="K42" s="18"/>
      <c r="O42" s="18" t="s">
        <v>2326</v>
      </c>
      <c r="P42" s="18">
        <v>0.24532787524206845</v>
      </c>
      <c r="Q42" s="18"/>
    </row>
    <row r="43" spans="2:17" ht="26" customHeight="1" x14ac:dyDescent="0.2">
      <c r="B43" s="7">
        <v>3.25</v>
      </c>
      <c r="C43" s="7">
        <v>2.5</v>
      </c>
      <c r="D43" s="7">
        <v>2.5</v>
      </c>
      <c r="E43" s="6">
        <v>2.8</v>
      </c>
      <c r="F43" s="6">
        <v>2.9</v>
      </c>
      <c r="G43" s="6">
        <v>2.2999999999999998</v>
      </c>
      <c r="I43" s="18" t="s">
        <v>2327</v>
      </c>
      <c r="J43" s="18">
        <v>1.2853939785796331</v>
      </c>
      <c r="K43" s="18"/>
      <c r="O43" s="18" t="s">
        <v>2327</v>
      </c>
      <c r="P43" s="18">
        <v>1.2853939785796331</v>
      </c>
      <c r="Q43" s="18"/>
    </row>
    <row r="44" spans="2:17" ht="26" customHeight="1" x14ac:dyDescent="0.2">
      <c r="B44" s="7">
        <v>2.5</v>
      </c>
      <c r="C44" s="7">
        <v>3</v>
      </c>
      <c r="D44" s="7">
        <v>1.75</v>
      </c>
      <c r="E44" s="6">
        <v>2.1</v>
      </c>
      <c r="F44" s="6">
        <v>3</v>
      </c>
      <c r="G44" s="6">
        <v>0</v>
      </c>
      <c r="I44" s="18" t="s">
        <v>2328</v>
      </c>
      <c r="J44" s="18">
        <v>0.55906189813023466</v>
      </c>
      <c r="K44" s="18"/>
      <c r="O44" s="18" t="s">
        <v>2328</v>
      </c>
      <c r="P44" s="18">
        <v>0.4906557504841369</v>
      </c>
      <c r="Q44" s="18"/>
    </row>
    <row r="45" spans="2:17" ht="26" customHeight="1" thickBot="1" x14ac:dyDescent="0.25">
      <c r="B45" s="7">
        <v>4</v>
      </c>
      <c r="C45" s="7">
        <v>2</v>
      </c>
      <c r="D45" s="7">
        <v>2.25</v>
      </c>
      <c r="E45" s="6">
        <v>4</v>
      </c>
      <c r="F45" s="6">
        <v>3.1</v>
      </c>
      <c r="G45" s="6">
        <v>1.2999999999999998</v>
      </c>
      <c r="I45" s="19" t="s">
        <v>2329</v>
      </c>
      <c r="J45" s="19">
        <v>1.6517776793146171</v>
      </c>
      <c r="K45" s="19"/>
      <c r="O45" s="19" t="s">
        <v>2329</v>
      </c>
      <c r="P45" s="19">
        <v>1.6517776793146171</v>
      </c>
      <c r="Q45" s="19"/>
    </row>
    <row r="46" spans="2:17" ht="26" customHeight="1" x14ac:dyDescent="0.2">
      <c r="B46" s="7">
        <v>4.75</v>
      </c>
      <c r="C46" s="7">
        <v>4.75</v>
      </c>
      <c r="D46" s="7">
        <v>3</v>
      </c>
      <c r="E46" s="6">
        <v>0</v>
      </c>
      <c r="F46" s="6">
        <v>0</v>
      </c>
      <c r="G46" s="6">
        <v>3</v>
      </c>
    </row>
    <row r="47" spans="2:17" ht="26" customHeight="1" x14ac:dyDescent="0.2">
      <c r="B47" s="7">
        <v>2.5</v>
      </c>
      <c r="C47" s="7">
        <v>3.25</v>
      </c>
      <c r="D47" s="7">
        <v>3</v>
      </c>
      <c r="E47" s="6">
        <v>1</v>
      </c>
      <c r="F47" s="6">
        <v>4.0999999999999996</v>
      </c>
      <c r="G47" s="6">
        <v>2.7</v>
      </c>
    </row>
    <row r="48" spans="2:17" ht="26" customHeight="1" x14ac:dyDescent="0.2">
      <c r="B48" s="7">
        <v>3</v>
      </c>
      <c r="C48" s="7">
        <v>2.75</v>
      </c>
      <c r="D48" s="7">
        <v>4</v>
      </c>
      <c r="E48" s="6">
        <v>3</v>
      </c>
      <c r="F48" s="6">
        <v>0</v>
      </c>
      <c r="G48" s="6">
        <v>2.9</v>
      </c>
    </row>
    <row r="49" spans="2:7" ht="26" customHeight="1" x14ac:dyDescent="0.2">
      <c r="B49" s="7">
        <v>2.5</v>
      </c>
      <c r="C49" s="7">
        <v>4.25</v>
      </c>
      <c r="D49" s="7">
        <v>2.25</v>
      </c>
      <c r="E49" s="6">
        <v>3</v>
      </c>
      <c r="F49" s="6">
        <v>3</v>
      </c>
      <c r="G49" s="6">
        <v>0.90000000000000036</v>
      </c>
    </row>
    <row r="50" spans="2:7" ht="26" customHeight="1" x14ac:dyDescent="0.2">
      <c r="B50" s="7">
        <v>2.5</v>
      </c>
      <c r="C50" s="7">
        <v>4</v>
      </c>
      <c r="D50" s="7">
        <v>1.5</v>
      </c>
      <c r="E50" s="6">
        <v>1.7000000000000002</v>
      </c>
      <c r="F50" s="6">
        <v>3.9</v>
      </c>
      <c r="G50" s="6">
        <v>1.5999999999999996</v>
      </c>
    </row>
    <row r="51" spans="2:7" ht="26" customHeight="1" x14ac:dyDescent="0.2">
      <c r="B51" s="7">
        <v>4.5</v>
      </c>
      <c r="C51" s="7">
        <v>2.75</v>
      </c>
      <c r="D51" s="7">
        <v>4.75</v>
      </c>
      <c r="E51" s="6">
        <v>0.5</v>
      </c>
      <c r="F51" s="6">
        <v>0</v>
      </c>
      <c r="G51" s="6">
        <v>0.29999999999999982</v>
      </c>
    </row>
    <row r="52" spans="2:7" ht="26" customHeight="1" x14ac:dyDescent="0.2">
      <c r="B52" s="7">
        <v>2.5</v>
      </c>
      <c r="C52" s="7">
        <v>3</v>
      </c>
      <c r="D52" s="7">
        <v>4</v>
      </c>
      <c r="E52" s="6">
        <v>2.6</v>
      </c>
      <c r="F52" s="6">
        <v>2</v>
      </c>
      <c r="G52" s="6">
        <v>1</v>
      </c>
    </row>
    <row r="53" spans="2:7" ht="26" customHeight="1" x14ac:dyDescent="0.2">
      <c r="B53" s="7">
        <v>4</v>
      </c>
      <c r="C53" s="7">
        <v>2.25</v>
      </c>
      <c r="D53" s="7">
        <v>2.75</v>
      </c>
      <c r="E53" s="6">
        <v>3.9</v>
      </c>
      <c r="F53" s="6">
        <v>1</v>
      </c>
      <c r="G53" s="6">
        <v>3</v>
      </c>
    </row>
    <row r="54" spans="2:7" ht="26" customHeight="1" x14ac:dyDescent="0.2">
      <c r="B54" s="7">
        <v>2.5</v>
      </c>
      <c r="C54" s="7">
        <v>4.5</v>
      </c>
      <c r="D54" s="7">
        <v>3.5</v>
      </c>
      <c r="E54" s="6">
        <v>1</v>
      </c>
      <c r="F54" s="6">
        <v>1.0999999999999996</v>
      </c>
      <c r="G54" s="6">
        <v>3.3</v>
      </c>
    </row>
    <row r="55" spans="2:7" ht="26" customHeight="1" x14ac:dyDescent="0.2">
      <c r="B55" s="7">
        <v>4.75</v>
      </c>
      <c r="C55" s="7">
        <v>3.25</v>
      </c>
      <c r="D55" s="7">
        <v>4.25</v>
      </c>
      <c r="E55" s="6">
        <v>4</v>
      </c>
      <c r="F55" s="6">
        <v>2.1</v>
      </c>
      <c r="G55" s="6">
        <v>0.5</v>
      </c>
    </row>
    <row r="56" spans="2:7" ht="26" customHeight="1" x14ac:dyDescent="0.2">
      <c r="B56" s="7">
        <v>3.5</v>
      </c>
      <c r="C56" s="7">
        <v>2.5</v>
      </c>
      <c r="D56" s="7">
        <v>4.25</v>
      </c>
      <c r="E56" s="6">
        <v>0</v>
      </c>
      <c r="F56" s="6">
        <v>3</v>
      </c>
      <c r="G56" s="6">
        <v>3</v>
      </c>
    </row>
    <row r="57" spans="2:7" ht="26" customHeight="1" x14ac:dyDescent="0.2">
      <c r="B57" s="7">
        <v>3.75</v>
      </c>
      <c r="C57" s="7">
        <v>1.25</v>
      </c>
      <c r="D57" s="7">
        <v>2.5</v>
      </c>
      <c r="E57" s="6">
        <v>1.0999999999999996</v>
      </c>
      <c r="F57" s="6">
        <v>4</v>
      </c>
      <c r="G57" s="6">
        <v>2.4</v>
      </c>
    </row>
    <row r="58" spans="2:7" ht="26" customHeight="1" x14ac:dyDescent="0.2">
      <c r="B58" s="7">
        <v>2.75</v>
      </c>
      <c r="C58" s="7">
        <v>1.75</v>
      </c>
      <c r="D58" s="7">
        <v>2</v>
      </c>
      <c r="E58" s="6">
        <v>2</v>
      </c>
      <c r="F58" s="6">
        <v>2.5</v>
      </c>
      <c r="G58" s="6">
        <v>1</v>
      </c>
    </row>
    <row r="59" spans="2:7" ht="26" customHeight="1" x14ac:dyDescent="0.2">
      <c r="B59" s="7">
        <v>2.75</v>
      </c>
      <c r="C59" s="7">
        <v>3</v>
      </c>
      <c r="D59" s="7">
        <v>2.75</v>
      </c>
      <c r="E59" s="6">
        <v>0</v>
      </c>
      <c r="F59" s="6">
        <v>1.0999999999999996</v>
      </c>
      <c r="G59" s="6">
        <v>4</v>
      </c>
    </row>
    <row r="60" spans="2:7" ht="26" customHeight="1" x14ac:dyDescent="0.2">
      <c r="B60" s="7">
        <v>4</v>
      </c>
      <c r="C60" s="7">
        <v>2.75</v>
      </c>
      <c r="D60" s="7">
        <v>2.5</v>
      </c>
      <c r="E60" s="6">
        <v>4</v>
      </c>
      <c r="F60" s="6">
        <v>0</v>
      </c>
      <c r="G60" s="6">
        <v>2</v>
      </c>
    </row>
    <row r="61" spans="2:7" ht="26" customHeight="1" x14ac:dyDescent="0.2">
      <c r="B61" s="7">
        <v>2.25</v>
      </c>
      <c r="C61" s="7">
        <v>4.75</v>
      </c>
      <c r="D61" s="7">
        <v>4</v>
      </c>
      <c r="E61" s="6">
        <v>0.90000000000000036</v>
      </c>
      <c r="F61" s="6">
        <v>0</v>
      </c>
      <c r="G61" s="6">
        <v>3</v>
      </c>
    </row>
    <row r="62" spans="2:7" ht="26" customHeight="1" x14ac:dyDescent="0.2">
      <c r="B62" s="7">
        <v>2</v>
      </c>
      <c r="C62" s="7">
        <v>4</v>
      </c>
      <c r="D62" s="7">
        <v>5</v>
      </c>
      <c r="E62" s="6">
        <v>1.7999999999999998</v>
      </c>
      <c r="F62" s="6">
        <v>4</v>
      </c>
      <c r="G62" s="6">
        <v>0</v>
      </c>
    </row>
    <row r="63" spans="2:7" ht="26" customHeight="1" x14ac:dyDescent="0.2">
      <c r="B63" s="7">
        <v>2.75</v>
      </c>
      <c r="C63" s="7">
        <v>2.75</v>
      </c>
      <c r="D63" s="7">
        <v>4.5</v>
      </c>
      <c r="E63" s="6">
        <v>2.7</v>
      </c>
      <c r="F63" s="6">
        <v>0.20000000000000018</v>
      </c>
      <c r="G63" s="6">
        <v>0.40000000000000036</v>
      </c>
    </row>
    <row r="64" spans="2:7" ht="26" customHeight="1" x14ac:dyDescent="0.2">
      <c r="B64" s="7">
        <v>2</v>
      </c>
      <c r="C64" s="7">
        <v>2.5</v>
      </c>
      <c r="D64" s="7">
        <v>2.5</v>
      </c>
      <c r="E64" s="6">
        <v>0.20000000000000018</v>
      </c>
      <c r="F64" s="6">
        <v>1.2000000000000002</v>
      </c>
      <c r="G64" s="6">
        <v>4</v>
      </c>
    </row>
    <row r="65" spans="2:7" ht="26" customHeight="1" x14ac:dyDescent="0.2">
      <c r="B65" s="7">
        <v>3</v>
      </c>
      <c r="C65" s="7">
        <v>2.5</v>
      </c>
      <c r="D65" s="7">
        <v>4</v>
      </c>
      <c r="E65" s="6">
        <v>3.6</v>
      </c>
      <c r="F65" s="6">
        <v>1.5999999999999996</v>
      </c>
      <c r="G65" s="6">
        <v>0</v>
      </c>
    </row>
    <row r="66" spans="2:7" ht="26" customHeight="1" x14ac:dyDescent="0.2">
      <c r="B66" s="7">
        <v>3.5</v>
      </c>
      <c r="C66" s="7">
        <v>2.25</v>
      </c>
      <c r="D66" s="7">
        <v>1.75</v>
      </c>
      <c r="E66" s="6">
        <v>0.90000000000000036</v>
      </c>
      <c r="F66" s="6">
        <v>2.2000000000000002</v>
      </c>
      <c r="G66" s="6">
        <v>1.2999999999999998</v>
      </c>
    </row>
    <row r="67" spans="2:7" ht="26" customHeight="1" x14ac:dyDescent="0.2">
      <c r="B67" s="7">
        <v>3.5</v>
      </c>
      <c r="C67" s="7">
        <v>2.75</v>
      </c>
      <c r="D67" s="7">
        <v>3</v>
      </c>
      <c r="E67" s="6">
        <v>0.70000000000000018</v>
      </c>
      <c r="F67" s="6">
        <v>3.7</v>
      </c>
      <c r="G67" s="6">
        <v>4</v>
      </c>
    </row>
    <row r="68" spans="2:7" ht="26" customHeight="1" x14ac:dyDescent="0.2">
      <c r="B68" s="7">
        <v>3.75</v>
      </c>
      <c r="C68" s="7">
        <v>2.25</v>
      </c>
      <c r="D68" s="7">
        <v>2.25</v>
      </c>
      <c r="E68" s="6">
        <v>3.3</v>
      </c>
      <c r="F68" s="6">
        <v>0</v>
      </c>
      <c r="G68" s="6">
        <v>1.7000000000000002</v>
      </c>
    </row>
    <row r="69" spans="2:7" ht="26" customHeight="1" x14ac:dyDescent="0.2">
      <c r="B69" s="7">
        <v>4</v>
      </c>
      <c r="C69" s="7">
        <v>2.25</v>
      </c>
      <c r="D69" s="7">
        <v>4.75</v>
      </c>
      <c r="E69" s="6">
        <v>3.2</v>
      </c>
      <c r="F69" s="6">
        <v>4</v>
      </c>
      <c r="G69" s="6">
        <v>1.4000000000000004</v>
      </c>
    </row>
    <row r="70" spans="2:7" ht="26" customHeight="1" x14ac:dyDescent="0.2">
      <c r="B70" s="7">
        <v>2.5</v>
      </c>
      <c r="C70" s="7">
        <v>4.25</v>
      </c>
      <c r="D70" s="7">
        <v>4</v>
      </c>
      <c r="E70" s="6">
        <v>0</v>
      </c>
      <c r="F70" s="6">
        <v>0.20000000000000018</v>
      </c>
      <c r="G70" s="6">
        <v>4</v>
      </c>
    </row>
    <row r="71" spans="2:7" ht="26" customHeight="1" x14ac:dyDescent="0.2">
      <c r="B71" s="7">
        <v>3.75</v>
      </c>
      <c r="C71" s="7">
        <v>3.5</v>
      </c>
      <c r="D71" s="7">
        <v>4.75</v>
      </c>
      <c r="E71" s="6">
        <v>2</v>
      </c>
      <c r="F71" s="6">
        <v>0</v>
      </c>
      <c r="G71" s="6">
        <v>1.0999999999999996</v>
      </c>
    </row>
    <row r="72" spans="2:7" ht="26" customHeight="1" x14ac:dyDescent="0.2">
      <c r="B72" s="7">
        <v>2</v>
      </c>
      <c r="C72" s="7">
        <v>3</v>
      </c>
      <c r="D72" s="7">
        <v>3.75</v>
      </c>
      <c r="E72" s="6">
        <v>0.79999999999999982</v>
      </c>
      <c r="F72" s="6">
        <v>0.40000000000000036</v>
      </c>
      <c r="G72" s="6">
        <v>3</v>
      </c>
    </row>
    <row r="73" spans="2:7" ht="26" customHeight="1" x14ac:dyDescent="0.2">
      <c r="B73" s="7">
        <v>1.5</v>
      </c>
      <c r="C73" s="7">
        <v>1.75</v>
      </c>
      <c r="D73" s="7">
        <v>3.5</v>
      </c>
      <c r="E73" s="6">
        <v>1.2000000000000002</v>
      </c>
      <c r="F73" s="6">
        <v>2.9</v>
      </c>
      <c r="G73" s="6">
        <v>0.90000000000000036</v>
      </c>
    </row>
    <row r="74" spans="2:7" ht="26" customHeight="1" x14ac:dyDescent="0.2">
      <c r="B74" s="7">
        <v>2</v>
      </c>
      <c r="C74" s="7">
        <v>4.5</v>
      </c>
      <c r="D74" s="7">
        <v>2.5</v>
      </c>
      <c r="E74" s="6">
        <v>1.7000000000000002</v>
      </c>
      <c r="F74" s="6">
        <v>1.2999999999999998</v>
      </c>
      <c r="G74" s="6">
        <v>2.9</v>
      </c>
    </row>
    <row r="75" spans="2:7" ht="26" customHeight="1" x14ac:dyDescent="0.2">
      <c r="B75" s="7">
        <v>3.25</v>
      </c>
      <c r="C75" s="7">
        <v>1.5</v>
      </c>
      <c r="D75" s="7">
        <v>2.5</v>
      </c>
      <c r="E75" s="6">
        <v>0</v>
      </c>
      <c r="F75" s="6">
        <v>1.5</v>
      </c>
      <c r="G75" s="6">
        <v>4</v>
      </c>
    </row>
    <row r="76" spans="2:7" ht="26" customHeight="1" x14ac:dyDescent="0.2">
      <c r="B76" s="7">
        <v>4.25</v>
      </c>
      <c r="C76" s="7">
        <v>2.5</v>
      </c>
      <c r="D76" s="7">
        <v>4</v>
      </c>
      <c r="E76" s="6">
        <v>4</v>
      </c>
      <c r="F76" s="6">
        <v>1.7000000000000002</v>
      </c>
      <c r="G76" s="6">
        <v>4.0999999999999996</v>
      </c>
    </row>
    <row r="77" spans="2:7" ht="26" customHeight="1" x14ac:dyDescent="0.2">
      <c r="B77" s="7">
        <v>3.5</v>
      </c>
      <c r="C77" s="7">
        <v>5</v>
      </c>
      <c r="D77" s="7">
        <v>4.5</v>
      </c>
      <c r="E77" s="6">
        <v>4</v>
      </c>
      <c r="F77" s="6">
        <v>0</v>
      </c>
      <c r="G77" s="6">
        <v>4</v>
      </c>
    </row>
    <row r="78" spans="2:7" ht="26" customHeight="1" x14ac:dyDescent="0.2">
      <c r="B78" s="7">
        <v>2.25</v>
      </c>
      <c r="C78" s="7">
        <v>4.5</v>
      </c>
      <c r="D78" s="7">
        <v>4</v>
      </c>
      <c r="E78" s="6">
        <v>1.7999999999999998</v>
      </c>
      <c r="F78" s="6">
        <v>1.2000000000000002</v>
      </c>
      <c r="G78" s="6">
        <v>1.5999999999999996</v>
      </c>
    </row>
    <row r="79" spans="2:7" ht="26" customHeight="1" x14ac:dyDescent="0.2">
      <c r="B79" s="7">
        <v>4</v>
      </c>
      <c r="C79" s="7">
        <v>4.5</v>
      </c>
      <c r="D79" s="7">
        <v>3.5</v>
      </c>
      <c r="E79" s="6">
        <v>0</v>
      </c>
      <c r="F79" s="6">
        <v>0.5</v>
      </c>
      <c r="G79" s="6">
        <v>4</v>
      </c>
    </row>
    <row r="80" spans="2:7" ht="26" customHeight="1" x14ac:dyDescent="0.2">
      <c r="B80" s="7">
        <v>4</v>
      </c>
      <c r="C80" s="7">
        <v>2.5</v>
      </c>
      <c r="D80" s="7">
        <v>1.5</v>
      </c>
      <c r="E80" s="6">
        <v>1.9000000000000004</v>
      </c>
      <c r="F80" s="6">
        <v>4</v>
      </c>
      <c r="G80" s="6">
        <v>1.5999999999999996</v>
      </c>
    </row>
    <row r="81" spans="2:7" ht="26" customHeight="1" x14ac:dyDescent="0.2">
      <c r="B81" s="7">
        <v>3.25</v>
      </c>
      <c r="C81" s="7">
        <v>3</v>
      </c>
      <c r="D81" s="7">
        <v>3.25</v>
      </c>
      <c r="E81" s="6">
        <v>1.9000000000000004</v>
      </c>
      <c r="F81" s="6">
        <v>4</v>
      </c>
      <c r="G81" s="6">
        <v>4</v>
      </c>
    </row>
    <row r="82" spans="2:7" ht="26" customHeight="1" x14ac:dyDescent="0.2">
      <c r="B82" s="7">
        <v>4.75</v>
      </c>
      <c r="C82" s="7">
        <v>2.5</v>
      </c>
      <c r="D82" s="7">
        <v>4.75</v>
      </c>
      <c r="E82" s="6">
        <v>0.79999999999999982</v>
      </c>
      <c r="F82" s="6">
        <v>3.1</v>
      </c>
      <c r="G82" s="6">
        <v>0.29999999999999982</v>
      </c>
    </row>
    <row r="83" spans="2:7" ht="26" customHeight="1" x14ac:dyDescent="0.2">
      <c r="B83" s="7">
        <v>3</v>
      </c>
      <c r="C83" s="7">
        <v>4.75</v>
      </c>
      <c r="D83" s="7">
        <v>2.5</v>
      </c>
      <c r="E83" s="6">
        <v>2.1</v>
      </c>
      <c r="F83" s="6">
        <v>4</v>
      </c>
      <c r="G83" s="6">
        <v>4</v>
      </c>
    </row>
    <row r="84" spans="2:7" ht="26" customHeight="1" x14ac:dyDescent="0.2">
      <c r="B84" s="7">
        <v>4.25</v>
      </c>
      <c r="C84" s="7">
        <v>2.5</v>
      </c>
      <c r="D84" s="7">
        <v>4</v>
      </c>
      <c r="E84" s="6">
        <v>1.7000000000000002</v>
      </c>
      <c r="F84" s="6">
        <v>4</v>
      </c>
      <c r="G84" s="6">
        <v>3</v>
      </c>
    </row>
    <row r="85" spans="2:7" ht="26" customHeight="1" x14ac:dyDescent="0.2">
      <c r="B85" s="7">
        <v>2.75</v>
      </c>
      <c r="C85" s="7">
        <v>3</v>
      </c>
      <c r="D85" s="7">
        <v>1.75</v>
      </c>
      <c r="E85" s="6">
        <v>0</v>
      </c>
      <c r="F85" s="6">
        <v>1.9000000000000004</v>
      </c>
      <c r="G85" s="6">
        <v>1.0999999999999996</v>
      </c>
    </row>
    <row r="86" spans="2:7" ht="26" customHeight="1" x14ac:dyDescent="0.2">
      <c r="B86" s="7">
        <v>3.75</v>
      </c>
      <c r="C86" s="7">
        <v>1.5</v>
      </c>
      <c r="D86" s="7">
        <v>1.25</v>
      </c>
      <c r="E86" s="6">
        <v>2</v>
      </c>
      <c r="F86" s="6">
        <v>0.90000000000000036</v>
      </c>
      <c r="G86" s="6">
        <v>0</v>
      </c>
    </row>
    <row r="87" spans="2:7" ht="26" customHeight="1" x14ac:dyDescent="0.2">
      <c r="B87" s="7">
        <v>4.5</v>
      </c>
      <c r="C87" s="7">
        <v>1.75</v>
      </c>
      <c r="D87" s="7">
        <v>1.75</v>
      </c>
      <c r="E87" s="6">
        <v>0.79999999999999982</v>
      </c>
      <c r="F87" s="6">
        <v>4</v>
      </c>
      <c r="G87" s="6">
        <v>0</v>
      </c>
    </row>
    <row r="88" spans="2:7" ht="26" customHeight="1" x14ac:dyDescent="0.2">
      <c r="B88" s="7">
        <v>1.5</v>
      </c>
      <c r="C88" s="7">
        <v>3.25</v>
      </c>
      <c r="D88" s="7">
        <v>3.5</v>
      </c>
      <c r="E88" s="6">
        <v>1</v>
      </c>
      <c r="F88" s="6">
        <v>1.9000000000000004</v>
      </c>
      <c r="G88" s="6">
        <v>2</v>
      </c>
    </row>
    <row r="89" spans="2:7" ht="26" customHeight="1" x14ac:dyDescent="0.2">
      <c r="B89" s="7">
        <v>1.75</v>
      </c>
      <c r="C89" s="7">
        <v>4.5</v>
      </c>
      <c r="D89" s="7">
        <v>3.25</v>
      </c>
      <c r="E89" s="6">
        <v>1.2000000000000002</v>
      </c>
      <c r="F89" s="6">
        <v>0.5</v>
      </c>
      <c r="G89" s="6">
        <v>3.3</v>
      </c>
    </row>
    <row r="90" spans="2:7" ht="26" customHeight="1" x14ac:dyDescent="0.2">
      <c r="B90" s="7">
        <v>4.5</v>
      </c>
      <c r="C90" s="7">
        <v>3.5</v>
      </c>
      <c r="D90" s="7">
        <v>4.75</v>
      </c>
      <c r="E90" s="6">
        <v>0.5</v>
      </c>
      <c r="F90" s="6">
        <v>1.5999999999999996</v>
      </c>
      <c r="G90" s="6">
        <v>4</v>
      </c>
    </row>
    <row r="91" spans="2:7" ht="26" customHeight="1" x14ac:dyDescent="0.2">
      <c r="B91" s="7">
        <v>3</v>
      </c>
      <c r="C91" s="7">
        <v>5</v>
      </c>
      <c r="D91" s="7">
        <v>2.75</v>
      </c>
      <c r="E91" s="6">
        <v>0</v>
      </c>
      <c r="F91" s="6">
        <v>4</v>
      </c>
      <c r="G91" s="6">
        <v>3</v>
      </c>
    </row>
    <row r="92" spans="2:7" ht="26" customHeight="1" x14ac:dyDescent="0.2">
      <c r="B92" s="7">
        <v>2.25</v>
      </c>
      <c r="C92" s="7">
        <v>4</v>
      </c>
      <c r="D92" s="7">
        <v>4.5</v>
      </c>
      <c r="E92" s="6">
        <v>0</v>
      </c>
      <c r="F92" s="6">
        <v>0</v>
      </c>
      <c r="G92" s="6">
        <v>0.29999999999999982</v>
      </c>
    </row>
    <row r="93" spans="2:7" ht="26" customHeight="1" x14ac:dyDescent="0.2">
      <c r="B93" s="7">
        <v>2.5</v>
      </c>
      <c r="C93" s="7">
        <v>4.5</v>
      </c>
      <c r="D93" s="7">
        <v>2</v>
      </c>
      <c r="E93" s="6">
        <v>2</v>
      </c>
      <c r="F93" s="6">
        <v>1.2000000000000002</v>
      </c>
      <c r="G93" s="6">
        <v>2.8</v>
      </c>
    </row>
    <row r="94" spans="2:7" ht="26" customHeight="1" x14ac:dyDescent="0.2">
      <c r="B94" s="7">
        <v>4.25</v>
      </c>
      <c r="C94" s="7">
        <v>4.5</v>
      </c>
      <c r="D94" s="7">
        <v>1.75</v>
      </c>
      <c r="E94" s="6">
        <v>0</v>
      </c>
      <c r="F94" s="6">
        <v>4.5999999999999996</v>
      </c>
      <c r="G94" s="6">
        <v>1.5</v>
      </c>
    </row>
    <row r="95" spans="2:7" ht="26" customHeight="1" x14ac:dyDescent="0.2">
      <c r="B95" s="7">
        <v>3.5</v>
      </c>
      <c r="C95" s="7">
        <v>1</v>
      </c>
      <c r="D95" s="7">
        <v>2.75</v>
      </c>
      <c r="E95" s="6">
        <v>4</v>
      </c>
      <c r="F95" s="6">
        <v>0</v>
      </c>
      <c r="G95" s="6">
        <v>2</v>
      </c>
    </row>
    <row r="96" spans="2:7" ht="26" customHeight="1" x14ac:dyDescent="0.2">
      <c r="B96" s="7">
        <v>2.5</v>
      </c>
      <c r="C96" s="7">
        <v>1.5</v>
      </c>
      <c r="D96" s="7">
        <v>3.75</v>
      </c>
      <c r="E96" s="6">
        <v>2.7</v>
      </c>
      <c r="F96" s="6">
        <v>2.2000000000000002</v>
      </c>
      <c r="G96" s="6">
        <v>4</v>
      </c>
    </row>
    <row r="97" spans="2:7" ht="26" customHeight="1" x14ac:dyDescent="0.2">
      <c r="B97" s="7">
        <v>2.5</v>
      </c>
      <c r="C97" s="7">
        <v>4</v>
      </c>
      <c r="D97" s="7">
        <v>4</v>
      </c>
      <c r="E97" s="6">
        <v>3.5</v>
      </c>
      <c r="F97" s="6">
        <v>2.9</v>
      </c>
      <c r="G97" s="6">
        <v>0.40000000000000036</v>
      </c>
    </row>
    <row r="98" spans="2:7" ht="26" customHeight="1" x14ac:dyDescent="0.2">
      <c r="B98" s="7">
        <v>4</v>
      </c>
      <c r="C98" s="7">
        <v>1.5</v>
      </c>
      <c r="D98" s="7">
        <v>4.5</v>
      </c>
      <c r="E98" s="6">
        <v>0</v>
      </c>
      <c r="F98" s="6">
        <v>0.79999999999999982</v>
      </c>
      <c r="G98" s="6">
        <v>0</v>
      </c>
    </row>
    <row r="99" spans="2:7" ht="26" customHeight="1" x14ac:dyDescent="0.2">
      <c r="B99" s="7">
        <v>2.5</v>
      </c>
      <c r="C99" s="7">
        <v>3</v>
      </c>
      <c r="D99" s="7">
        <v>3</v>
      </c>
      <c r="E99" s="6">
        <v>3</v>
      </c>
      <c r="F99" s="6">
        <v>0</v>
      </c>
      <c r="G99" s="6">
        <v>4</v>
      </c>
    </row>
    <row r="100" spans="2:7" ht="26" customHeight="1" x14ac:dyDescent="0.2">
      <c r="B100" s="7">
        <v>4</v>
      </c>
      <c r="C100" s="7">
        <v>1.5</v>
      </c>
      <c r="D100" s="7">
        <v>3.5</v>
      </c>
      <c r="E100" s="6">
        <v>0.90000000000000036</v>
      </c>
      <c r="F100" s="6">
        <v>0.70000000000000018</v>
      </c>
      <c r="G100" s="6">
        <v>1.4000000000000004</v>
      </c>
    </row>
    <row r="101" spans="2:7" ht="26" customHeight="1" x14ac:dyDescent="0.2">
      <c r="B101" s="7">
        <v>4.5</v>
      </c>
      <c r="C101" s="7">
        <v>2.5</v>
      </c>
      <c r="D101" s="7">
        <v>3.75</v>
      </c>
      <c r="E101" s="6">
        <v>0</v>
      </c>
      <c r="F101" s="6">
        <v>1</v>
      </c>
      <c r="G101" s="6">
        <v>4</v>
      </c>
    </row>
    <row r="102" spans="2:7" ht="26" customHeight="1" x14ac:dyDescent="0.2">
      <c r="B102" s="7">
        <v>4.25</v>
      </c>
      <c r="C102" s="7">
        <v>2.5</v>
      </c>
      <c r="D102" s="7">
        <v>3.25</v>
      </c>
      <c r="E102" s="6">
        <v>3</v>
      </c>
      <c r="F102" s="6">
        <v>1.0999999999999996</v>
      </c>
      <c r="G102" s="6">
        <v>1.9000000000000004</v>
      </c>
    </row>
    <row r="103" spans="2:7" ht="26" customHeight="1" x14ac:dyDescent="0.2">
      <c r="B103" s="7">
        <v>4.5</v>
      </c>
      <c r="C103" s="7">
        <v>4.5</v>
      </c>
      <c r="D103" s="7">
        <v>1.5</v>
      </c>
      <c r="E103" s="6">
        <v>0.90000000000000036</v>
      </c>
      <c r="F103" s="6">
        <v>1</v>
      </c>
      <c r="G103" s="6">
        <v>1.0999999999999996</v>
      </c>
    </row>
    <row r="104" spans="2:7" ht="26" customHeight="1" x14ac:dyDescent="0.2">
      <c r="B104" s="7">
        <v>4</v>
      </c>
      <c r="C104" s="7">
        <v>4.5</v>
      </c>
      <c r="D104" s="7">
        <v>3.5</v>
      </c>
      <c r="E104" s="6">
        <v>4</v>
      </c>
      <c r="F104" s="6">
        <v>0.59999999999999964</v>
      </c>
      <c r="G104" s="6">
        <v>1.9000000000000004</v>
      </c>
    </row>
    <row r="105" spans="2:7" ht="26" customHeight="1" x14ac:dyDescent="0.2">
      <c r="B105" s="7">
        <v>1.75</v>
      </c>
      <c r="C105" s="7">
        <v>2.75</v>
      </c>
      <c r="D105" s="7">
        <v>1.75</v>
      </c>
      <c r="E105" s="6">
        <v>4</v>
      </c>
      <c r="F105" s="6">
        <v>2.8</v>
      </c>
      <c r="G105" s="6">
        <v>4</v>
      </c>
    </row>
    <row r="106" spans="2:7" ht="26" customHeight="1" x14ac:dyDescent="0.2">
      <c r="B106" s="7">
        <v>2.75</v>
      </c>
      <c r="C106" s="7">
        <v>4.25</v>
      </c>
      <c r="D106" s="7">
        <v>4</v>
      </c>
      <c r="E106" s="6">
        <v>1.7999999999999998</v>
      </c>
      <c r="F106" s="6">
        <v>4.0999999999999996</v>
      </c>
      <c r="G106" s="6">
        <v>1</v>
      </c>
    </row>
    <row r="107" spans="2:7" ht="26" customHeight="1" x14ac:dyDescent="0.2">
      <c r="B107" s="7">
        <v>3.5</v>
      </c>
      <c r="C107" s="7">
        <v>1.25</v>
      </c>
      <c r="D107" s="7">
        <v>4.25</v>
      </c>
      <c r="E107" s="6">
        <v>3.1</v>
      </c>
      <c r="F107" s="6">
        <v>0.70000000000000018</v>
      </c>
      <c r="G107" s="6">
        <v>1.9000000000000004</v>
      </c>
    </row>
    <row r="108" spans="2:7" ht="26" customHeight="1" x14ac:dyDescent="0.2">
      <c r="B108" s="7">
        <v>1.5</v>
      </c>
      <c r="C108" s="7">
        <v>4</v>
      </c>
      <c r="D108" s="7">
        <v>4</v>
      </c>
      <c r="E108" s="6">
        <v>3.7</v>
      </c>
      <c r="F108" s="6">
        <v>1.5999999999999996</v>
      </c>
      <c r="G108" s="6">
        <v>0</v>
      </c>
    </row>
    <row r="109" spans="2:7" ht="26" customHeight="1" x14ac:dyDescent="0.2">
      <c r="B109" s="7">
        <v>3.75</v>
      </c>
      <c r="C109" s="7">
        <v>3.25</v>
      </c>
      <c r="D109" s="7">
        <v>2.5</v>
      </c>
      <c r="E109" s="6">
        <v>4</v>
      </c>
      <c r="F109" s="6">
        <v>4</v>
      </c>
      <c r="G109" s="6">
        <v>2.1</v>
      </c>
    </row>
    <row r="110" spans="2:7" ht="26" customHeight="1" x14ac:dyDescent="0.2">
      <c r="B110" s="7">
        <v>3.5</v>
      </c>
      <c r="C110" s="7">
        <v>3</v>
      </c>
      <c r="D110" s="7">
        <v>4.25</v>
      </c>
      <c r="E110" s="6">
        <v>3.9</v>
      </c>
      <c r="F110" s="6">
        <v>3.5</v>
      </c>
      <c r="G110" s="6">
        <v>1.5</v>
      </c>
    </row>
    <row r="111" spans="2:7" ht="26" customHeight="1" x14ac:dyDescent="0.2">
      <c r="B111" s="7">
        <v>3.25</v>
      </c>
      <c r="C111" s="7">
        <v>5</v>
      </c>
      <c r="D111" s="7">
        <v>3.75</v>
      </c>
      <c r="E111" s="6">
        <v>0</v>
      </c>
      <c r="F111" s="6">
        <v>2</v>
      </c>
      <c r="G111" s="6">
        <v>1.7000000000000002</v>
      </c>
    </row>
    <row r="112" spans="2:7" ht="26" customHeight="1" x14ac:dyDescent="0.2">
      <c r="B112" s="7">
        <v>5</v>
      </c>
      <c r="C112" s="7">
        <v>2.5</v>
      </c>
      <c r="D112" s="7">
        <v>4.25</v>
      </c>
      <c r="E112" s="6">
        <v>4</v>
      </c>
      <c r="F112" s="6">
        <v>0</v>
      </c>
      <c r="G112" s="6">
        <v>0.70000000000000018</v>
      </c>
    </row>
    <row r="113" spans="2:6" ht="26" customHeight="1" x14ac:dyDescent="0.2">
      <c r="B113" s="7">
        <v>2.25</v>
      </c>
      <c r="C113" s="7">
        <v>2.5</v>
      </c>
      <c r="E113" s="6">
        <v>3</v>
      </c>
      <c r="F113" s="6">
        <v>1.9000000000000004</v>
      </c>
    </row>
    <row r="114" spans="2:6" ht="26" customHeight="1" x14ac:dyDescent="0.2">
      <c r="B114" s="7">
        <v>2</v>
      </c>
      <c r="C114" s="7">
        <v>1.75</v>
      </c>
      <c r="E114" s="6">
        <v>0.90000000000000036</v>
      </c>
      <c r="F114" s="6">
        <v>3</v>
      </c>
    </row>
    <row r="115" spans="2:6" ht="26" customHeight="1" x14ac:dyDescent="0.2">
      <c r="B115" s="7">
        <v>3</v>
      </c>
      <c r="C115" s="7">
        <v>4.25</v>
      </c>
      <c r="E115" s="6">
        <v>5</v>
      </c>
      <c r="F115" s="6">
        <v>3.5</v>
      </c>
    </row>
    <row r="116" spans="2:6" ht="26" customHeight="1" x14ac:dyDescent="0.2">
      <c r="B116" s="7">
        <v>2.5</v>
      </c>
      <c r="C116" s="7">
        <v>3.5</v>
      </c>
      <c r="E116" s="6">
        <v>4</v>
      </c>
      <c r="F116" s="6">
        <v>3</v>
      </c>
    </row>
    <row r="117" spans="2:6" ht="26" customHeight="1" x14ac:dyDescent="0.2">
      <c r="B117" s="7">
        <v>2</v>
      </c>
      <c r="C117" s="7">
        <v>2.25</v>
      </c>
      <c r="E117" s="6">
        <v>1.0999999999999996</v>
      </c>
      <c r="F117" s="6">
        <v>1</v>
      </c>
    </row>
    <row r="118" spans="2:6" ht="26" customHeight="1" x14ac:dyDescent="0.2">
      <c r="B118" s="7">
        <v>3.25</v>
      </c>
      <c r="C118" s="7">
        <v>3.5</v>
      </c>
      <c r="E118" s="6">
        <v>1.9000000000000004</v>
      </c>
      <c r="F118" s="6">
        <v>4</v>
      </c>
    </row>
    <row r="119" spans="2:6" ht="26" customHeight="1" x14ac:dyDescent="0.2">
      <c r="B119" s="7">
        <v>1.75</v>
      </c>
      <c r="C119" s="7">
        <v>2.25</v>
      </c>
      <c r="E119" s="6">
        <v>0.90000000000000036</v>
      </c>
      <c r="F119" s="6">
        <v>2.8</v>
      </c>
    </row>
    <row r="120" spans="2:6" ht="26" customHeight="1" x14ac:dyDescent="0.2">
      <c r="B120" s="7">
        <v>3.5</v>
      </c>
      <c r="C120" s="7">
        <v>4.25</v>
      </c>
      <c r="E120" s="6">
        <v>0</v>
      </c>
      <c r="F120" s="6">
        <v>4</v>
      </c>
    </row>
    <row r="121" spans="2:6" ht="26" customHeight="1" x14ac:dyDescent="0.2">
      <c r="B121" s="7">
        <v>3.25</v>
      </c>
      <c r="C121" s="7">
        <v>1.5</v>
      </c>
      <c r="E121" s="6">
        <v>4</v>
      </c>
      <c r="F121" s="6">
        <v>1</v>
      </c>
    </row>
    <row r="122" spans="2:6" ht="26" customHeight="1" x14ac:dyDescent="0.2">
      <c r="B122" s="7">
        <v>3.25</v>
      </c>
      <c r="C122" s="7"/>
      <c r="E122" s="6">
        <v>1</v>
      </c>
      <c r="F122" s="6"/>
    </row>
    <row r="123" spans="2:6" ht="26" customHeight="1" x14ac:dyDescent="0.2">
      <c r="B123" s="7">
        <v>3.5</v>
      </c>
      <c r="C123" s="7"/>
      <c r="E123" s="6">
        <v>4</v>
      </c>
      <c r="F123" s="6"/>
    </row>
    <row r="124" spans="2:6" ht="26" customHeight="1" x14ac:dyDescent="0.2">
      <c r="B124" s="7"/>
      <c r="C124" s="7"/>
      <c r="E124" s="6"/>
      <c r="F124" s="6"/>
    </row>
    <row r="125" spans="2:6" ht="26" customHeight="1" x14ac:dyDescent="0.2">
      <c r="B125" s="7"/>
      <c r="C125" s="7"/>
      <c r="E125" s="6"/>
      <c r="F125" s="6"/>
    </row>
    <row r="126" spans="2:6" ht="26" customHeight="1" x14ac:dyDescent="0.2">
      <c r="B126" s="7"/>
      <c r="C126" s="7"/>
      <c r="E126" s="6"/>
      <c r="F126" s="6"/>
    </row>
    <row r="127" spans="2:6" ht="26" customHeight="1" x14ac:dyDescent="0.2">
      <c r="B127" s="7"/>
      <c r="C127" s="7"/>
      <c r="E127" s="6"/>
      <c r="F127" s="6"/>
    </row>
    <row r="128" spans="2:6" ht="26" customHeight="1" x14ac:dyDescent="0.2">
      <c r="B128" s="7"/>
      <c r="C128" s="7"/>
      <c r="E128" s="6"/>
      <c r="F128" s="6"/>
    </row>
    <row r="129" spans="2:6" ht="26" customHeight="1" x14ac:dyDescent="0.2">
      <c r="B129" s="7"/>
      <c r="C129" s="7"/>
      <c r="E129" s="6"/>
      <c r="F129" s="6"/>
    </row>
    <row r="130" spans="2:6" ht="26" customHeight="1" x14ac:dyDescent="0.2">
      <c r="B130" s="7"/>
      <c r="C130" s="7"/>
      <c r="E130" s="6"/>
      <c r="F130" s="6"/>
    </row>
    <row r="131" spans="2:6" ht="26" customHeight="1" x14ac:dyDescent="0.2">
      <c r="B131" s="7"/>
      <c r="C131" s="7"/>
      <c r="E131" s="6"/>
      <c r="F131" s="6"/>
    </row>
    <row r="132" spans="2:6" ht="26" customHeight="1" x14ac:dyDescent="0.2">
      <c r="B132" s="7"/>
      <c r="C132" s="7"/>
      <c r="E132" s="6"/>
      <c r="F132" s="6"/>
    </row>
    <row r="133" spans="2:6" ht="26" customHeight="1" x14ac:dyDescent="0.2">
      <c r="B133" s="7"/>
      <c r="C133" s="7"/>
      <c r="E133" s="6"/>
      <c r="F133" s="6"/>
    </row>
    <row r="134" spans="2:6" ht="26" customHeight="1" x14ac:dyDescent="0.2">
      <c r="B134" s="7"/>
      <c r="C134" s="7"/>
      <c r="E134" s="6"/>
      <c r="F134" s="6"/>
    </row>
    <row r="135" spans="2:6" ht="26" customHeight="1" x14ac:dyDescent="0.2">
      <c r="B135" s="7"/>
      <c r="C135" s="7"/>
      <c r="E135" s="6"/>
      <c r="F135" s="6"/>
    </row>
    <row r="136" spans="2:6" ht="26" customHeight="1" x14ac:dyDescent="0.2">
      <c r="B136" s="7"/>
      <c r="C136" s="7"/>
      <c r="E136" s="6"/>
      <c r="F136" s="6"/>
    </row>
    <row r="137" spans="2:6" ht="26" customHeight="1" x14ac:dyDescent="0.2">
      <c r="B137" s="7"/>
      <c r="C137" s="7"/>
      <c r="E137" s="6"/>
      <c r="F137" s="6"/>
    </row>
    <row r="138" spans="2:6" ht="26" customHeight="1" x14ac:dyDescent="0.2">
      <c r="B138" s="7"/>
      <c r="C138" s="7"/>
      <c r="E138" s="6"/>
      <c r="F138" s="6"/>
    </row>
    <row r="139" spans="2:6" ht="26" customHeight="1" x14ac:dyDescent="0.2">
      <c r="B139" s="7"/>
      <c r="C139" s="7"/>
      <c r="E139" s="6"/>
      <c r="F139" s="6"/>
    </row>
    <row r="140" spans="2:6" ht="26" customHeight="1" x14ac:dyDescent="0.2">
      <c r="B140" s="7"/>
      <c r="C140" s="7"/>
      <c r="E140" s="6"/>
      <c r="F140" s="6"/>
    </row>
    <row r="141" spans="2:6" ht="26" customHeight="1" x14ac:dyDescent="0.2">
      <c r="B141" s="7"/>
      <c r="C141" s="7"/>
      <c r="E141" s="6"/>
      <c r="F141" s="6"/>
    </row>
    <row r="142" spans="2:6" ht="26" customHeight="1" x14ac:dyDescent="0.2">
      <c r="B142" s="7"/>
      <c r="C142" s="7"/>
      <c r="E142" s="6"/>
      <c r="F142" s="6"/>
    </row>
    <row r="143" spans="2:6" ht="26" customHeight="1" x14ac:dyDescent="0.2">
      <c r="B143" s="7"/>
      <c r="C143" s="7"/>
      <c r="E143" s="6"/>
      <c r="F143" s="6"/>
    </row>
    <row r="144" spans="2:6" ht="26" customHeight="1" x14ac:dyDescent="0.2">
      <c r="B144" s="7"/>
      <c r="C144" s="7"/>
      <c r="E144" s="6"/>
      <c r="F144" s="6"/>
    </row>
    <row r="145" spans="2:6" ht="26" customHeight="1" x14ac:dyDescent="0.2">
      <c r="B145" s="7"/>
      <c r="C145" s="7"/>
      <c r="E145" s="6"/>
      <c r="F145" s="6"/>
    </row>
    <row r="146" spans="2:6" ht="26" customHeight="1" x14ac:dyDescent="0.2">
      <c r="B146" s="7"/>
      <c r="C146" s="7"/>
      <c r="E146" s="6"/>
      <c r="F146" s="6"/>
    </row>
    <row r="147" spans="2:6" ht="26" customHeight="1" x14ac:dyDescent="0.2">
      <c r="B147" s="7"/>
      <c r="C147" s="7"/>
      <c r="E147" s="6"/>
      <c r="F147" s="6"/>
    </row>
    <row r="148" spans="2:6" ht="26" customHeight="1" x14ac:dyDescent="0.2">
      <c r="B148" s="7"/>
      <c r="C148" s="7"/>
      <c r="E148" s="6"/>
      <c r="F148" s="6"/>
    </row>
    <row r="149" spans="2:6" ht="26" customHeight="1" x14ac:dyDescent="0.2">
      <c r="B149" s="7"/>
      <c r="C149" s="7"/>
      <c r="E149" s="6"/>
      <c r="F149" s="6"/>
    </row>
    <row r="150" spans="2:6" ht="26" customHeight="1" x14ac:dyDescent="0.2">
      <c r="B150" s="7"/>
      <c r="C150" s="7"/>
      <c r="E150" s="6"/>
      <c r="F150" s="6"/>
    </row>
    <row r="151" spans="2:6" ht="26" customHeight="1" x14ac:dyDescent="0.2">
      <c r="B151" s="7"/>
      <c r="C151" s="7"/>
      <c r="E151" s="6"/>
      <c r="F151" s="6"/>
    </row>
    <row r="152" spans="2:6" ht="26" customHeight="1" x14ac:dyDescent="0.2">
      <c r="B152" s="7"/>
      <c r="C152" s="7"/>
      <c r="E152" s="6"/>
      <c r="F152" s="6"/>
    </row>
    <row r="153" spans="2:6" ht="26" customHeight="1" x14ac:dyDescent="0.2">
      <c r="B153" s="7"/>
      <c r="C153" s="7"/>
      <c r="E153" s="6"/>
      <c r="F153" s="6"/>
    </row>
    <row r="154" spans="2:6" ht="26" customHeight="1" x14ac:dyDescent="0.2">
      <c r="B154" s="7"/>
      <c r="C154" s="7"/>
      <c r="E154" s="6"/>
      <c r="F154" s="6"/>
    </row>
    <row r="155" spans="2:6" ht="26" customHeight="1" x14ac:dyDescent="0.2">
      <c r="B155" s="7"/>
      <c r="C155" s="7"/>
      <c r="E155" s="6"/>
      <c r="F155" s="6"/>
    </row>
    <row r="156" spans="2:6" ht="26" customHeight="1" x14ac:dyDescent="0.2">
      <c r="B156" s="7"/>
      <c r="C156" s="7"/>
      <c r="E156" s="6"/>
      <c r="F156" s="6"/>
    </row>
    <row r="157" spans="2:6" ht="26" customHeight="1" x14ac:dyDescent="0.2">
      <c r="B157" s="7"/>
      <c r="C157" s="7"/>
      <c r="E157" s="6"/>
      <c r="F157" s="6"/>
    </row>
    <row r="158" spans="2:6" ht="26" customHeight="1" x14ac:dyDescent="0.2">
      <c r="B158" s="7"/>
      <c r="C158" s="7"/>
      <c r="E158" s="6"/>
      <c r="F158" s="6"/>
    </row>
    <row r="159" spans="2:6" ht="26" customHeight="1" x14ac:dyDescent="0.2">
      <c r="B159" s="7"/>
      <c r="C159" s="7"/>
      <c r="E159" s="6"/>
      <c r="F159" s="6"/>
    </row>
    <row r="160" spans="2:6" ht="26" customHeight="1" x14ac:dyDescent="0.2">
      <c r="B160" s="7"/>
      <c r="C160" s="7"/>
      <c r="E160" s="6"/>
      <c r="F160" s="6"/>
    </row>
    <row r="161" spans="2:6" ht="26" customHeight="1" x14ac:dyDescent="0.2">
      <c r="B161" s="7"/>
      <c r="C161" s="7"/>
      <c r="E161" s="6"/>
      <c r="F161" s="6"/>
    </row>
    <row r="162" spans="2:6" ht="26" customHeight="1" x14ac:dyDescent="0.2">
      <c r="B162" s="7"/>
      <c r="C162" s="7"/>
      <c r="E162" s="6"/>
      <c r="F162" s="6"/>
    </row>
    <row r="163" spans="2:6" ht="26" customHeight="1" x14ac:dyDescent="0.2">
      <c r="B163" s="7"/>
      <c r="C163" s="7"/>
      <c r="E163" s="6"/>
      <c r="F163" s="6"/>
    </row>
    <row r="164" spans="2:6" ht="26" customHeight="1" x14ac:dyDescent="0.2">
      <c r="B164" s="7"/>
      <c r="C164" s="7"/>
      <c r="E164" s="6"/>
      <c r="F164" s="6"/>
    </row>
    <row r="165" spans="2:6" ht="26" customHeight="1" x14ac:dyDescent="0.2">
      <c r="B165" s="7"/>
      <c r="C165" s="7"/>
      <c r="E165" s="6"/>
      <c r="F165" s="6"/>
    </row>
    <row r="166" spans="2:6" ht="26" customHeight="1" x14ac:dyDescent="0.2">
      <c r="B166" s="7"/>
      <c r="C166" s="7"/>
      <c r="E166" s="6"/>
      <c r="F166" s="6"/>
    </row>
    <row r="167" spans="2:6" ht="26" customHeight="1" x14ac:dyDescent="0.2">
      <c r="B167" s="7"/>
      <c r="C167" s="7"/>
      <c r="E167" s="6"/>
      <c r="F167" s="6"/>
    </row>
    <row r="168" spans="2:6" ht="26" customHeight="1" x14ac:dyDescent="0.2">
      <c r="B168" s="7"/>
      <c r="C168" s="7"/>
      <c r="E168" s="6"/>
      <c r="F168" s="6"/>
    </row>
    <row r="169" spans="2:6" ht="26" customHeight="1" x14ac:dyDescent="0.2">
      <c r="B169" s="7"/>
      <c r="C169" s="7"/>
      <c r="E169" s="6"/>
      <c r="F169" s="6"/>
    </row>
    <row r="170" spans="2:6" ht="26" customHeight="1" x14ac:dyDescent="0.2">
      <c r="B170" s="7"/>
      <c r="C170" s="7"/>
      <c r="E170" s="6"/>
      <c r="F170" s="6"/>
    </row>
    <row r="171" spans="2:6" ht="26" customHeight="1" x14ac:dyDescent="0.2">
      <c r="B171" s="7"/>
      <c r="C171" s="7"/>
      <c r="E171" s="6"/>
      <c r="F171" s="6"/>
    </row>
    <row r="172" spans="2:6" ht="26" customHeight="1" x14ac:dyDescent="0.2">
      <c r="B172" s="7"/>
      <c r="C172" s="7"/>
      <c r="E172" s="6"/>
      <c r="F172" s="6"/>
    </row>
    <row r="173" spans="2:6" ht="26" customHeight="1" x14ac:dyDescent="0.2">
      <c r="B173" s="7"/>
      <c r="C173" s="7"/>
      <c r="E173" s="6"/>
      <c r="F173" s="6"/>
    </row>
    <row r="174" spans="2:6" ht="26" customHeight="1" x14ac:dyDescent="0.2">
      <c r="B174" s="7"/>
      <c r="C174" s="7"/>
      <c r="E174" s="6"/>
      <c r="F174" s="6"/>
    </row>
    <row r="175" spans="2:6" ht="26" customHeight="1" x14ac:dyDescent="0.2">
      <c r="B175" s="7"/>
      <c r="C175" s="7"/>
      <c r="E175" s="6"/>
      <c r="F175" s="6"/>
    </row>
    <row r="176" spans="2:6" ht="26" customHeight="1" x14ac:dyDescent="0.2">
      <c r="B176" s="7"/>
      <c r="C176" s="7"/>
      <c r="E176" s="6"/>
      <c r="F176" s="6"/>
    </row>
    <row r="177" spans="2:6" ht="26" customHeight="1" x14ac:dyDescent="0.2">
      <c r="B177" s="7"/>
      <c r="C177" s="7"/>
      <c r="E177" s="6"/>
      <c r="F177" s="6"/>
    </row>
    <row r="178" spans="2:6" ht="26" customHeight="1" x14ac:dyDescent="0.2">
      <c r="B178" s="7"/>
      <c r="C178" s="7"/>
      <c r="E178" s="6"/>
      <c r="F178" s="6"/>
    </row>
    <row r="179" spans="2:6" ht="26" customHeight="1" x14ac:dyDescent="0.2">
      <c r="B179" s="7"/>
      <c r="C179" s="7"/>
      <c r="E179" s="6"/>
      <c r="F179" s="6"/>
    </row>
    <row r="180" spans="2:6" ht="26" customHeight="1" x14ac:dyDescent="0.2">
      <c r="B180" s="7"/>
      <c r="C180" s="7"/>
      <c r="E180" s="6"/>
      <c r="F180" s="6"/>
    </row>
    <row r="181" spans="2:6" ht="26" customHeight="1" x14ac:dyDescent="0.2">
      <c r="B181" s="7"/>
      <c r="C181" s="7"/>
      <c r="E181" s="6"/>
      <c r="F181" s="6"/>
    </row>
    <row r="182" spans="2:6" ht="26" customHeight="1" x14ac:dyDescent="0.2">
      <c r="B182" s="7"/>
      <c r="C182" s="7"/>
      <c r="E182" s="6"/>
      <c r="F182" s="6"/>
    </row>
    <row r="183" spans="2:6" ht="26" customHeight="1" x14ac:dyDescent="0.2">
      <c r="B183" s="7"/>
      <c r="C183" s="7"/>
      <c r="E183" s="6"/>
      <c r="F183" s="6"/>
    </row>
    <row r="184" spans="2:6" ht="26" customHeight="1" x14ac:dyDescent="0.2">
      <c r="B184" s="7"/>
      <c r="C184" s="7"/>
      <c r="E184" s="6"/>
      <c r="F184" s="6"/>
    </row>
    <row r="185" spans="2:6" ht="26" customHeight="1" x14ac:dyDescent="0.2">
      <c r="B185" s="7"/>
      <c r="C185" s="7"/>
      <c r="E185" s="6"/>
      <c r="F185" s="6"/>
    </row>
    <row r="186" spans="2:6" ht="26" customHeight="1" x14ac:dyDescent="0.2">
      <c r="B186" s="7"/>
      <c r="C186" s="7"/>
      <c r="E186" s="6"/>
      <c r="F186" s="6"/>
    </row>
    <row r="187" spans="2:6" ht="26" customHeight="1" x14ac:dyDescent="0.2">
      <c r="B187" s="7"/>
      <c r="C187" s="7"/>
      <c r="E187" s="6"/>
      <c r="F187" s="6"/>
    </row>
    <row r="188" spans="2:6" ht="26" customHeight="1" x14ac:dyDescent="0.2">
      <c r="B188" s="7"/>
      <c r="C188" s="7"/>
      <c r="E188" s="6"/>
      <c r="F188" s="6"/>
    </row>
    <row r="189" spans="2:6" ht="26" customHeight="1" x14ac:dyDescent="0.2">
      <c r="B189" s="7"/>
      <c r="C189" s="7"/>
      <c r="E189" s="6"/>
      <c r="F189" s="6"/>
    </row>
    <row r="190" spans="2:6" ht="26" customHeight="1" x14ac:dyDescent="0.2">
      <c r="B190" s="7"/>
      <c r="C190" s="7"/>
      <c r="E190" s="6"/>
      <c r="F190" s="6"/>
    </row>
    <row r="191" spans="2:6" ht="26" customHeight="1" x14ac:dyDescent="0.2">
      <c r="B191" s="7"/>
      <c r="C191" s="7"/>
      <c r="E191" s="6"/>
      <c r="F191" s="6"/>
    </row>
    <row r="192" spans="2:6" ht="26" customHeight="1" x14ac:dyDescent="0.2">
      <c r="B192" s="7"/>
      <c r="C192" s="7"/>
      <c r="E192" s="6"/>
      <c r="F192" s="6"/>
    </row>
    <row r="193" spans="2:6" ht="26" customHeight="1" x14ac:dyDescent="0.2">
      <c r="B193" s="7"/>
      <c r="C193" s="7"/>
      <c r="E193" s="6"/>
      <c r="F193" s="6"/>
    </row>
    <row r="194" spans="2:6" ht="26" customHeight="1" x14ac:dyDescent="0.2">
      <c r="B194" s="7"/>
      <c r="C194" s="7"/>
      <c r="E194" s="6"/>
      <c r="F194" s="6"/>
    </row>
    <row r="195" spans="2:6" ht="26" customHeight="1" x14ac:dyDescent="0.2">
      <c r="B195" s="7"/>
      <c r="C195" s="7"/>
      <c r="E195" s="6"/>
      <c r="F195" s="6"/>
    </row>
    <row r="196" spans="2:6" ht="26" customHeight="1" x14ac:dyDescent="0.2">
      <c r="B196" s="7"/>
      <c r="C196" s="7"/>
      <c r="E196" s="6"/>
      <c r="F196" s="6"/>
    </row>
    <row r="197" spans="2:6" ht="26" customHeight="1" x14ac:dyDescent="0.2">
      <c r="B197" s="7"/>
      <c r="C197" s="7"/>
      <c r="E197" s="6"/>
      <c r="F197" s="6"/>
    </row>
    <row r="198" spans="2:6" ht="26" customHeight="1" x14ac:dyDescent="0.2">
      <c r="B198" s="7"/>
      <c r="C198" s="7"/>
      <c r="E198" s="6"/>
      <c r="F198" s="6"/>
    </row>
    <row r="199" spans="2:6" ht="26" customHeight="1" x14ac:dyDescent="0.2">
      <c r="B199" s="7"/>
      <c r="C199" s="7"/>
      <c r="E199" s="6"/>
      <c r="F199" s="6"/>
    </row>
    <row r="200" spans="2:6" ht="26" customHeight="1" x14ac:dyDescent="0.2">
      <c r="B200" s="7"/>
      <c r="C200" s="7"/>
      <c r="E200" s="6"/>
      <c r="F200" s="6"/>
    </row>
    <row r="201" spans="2:6" ht="26" customHeight="1" x14ac:dyDescent="0.2">
      <c r="B201" s="7"/>
      <c r="C201" s="7"/>
      <c r="E201" s="6"/>
      <c r="F201" s="6"/>
    </row>
    <row r="202" spans="2:6" ht="26" customHeight="1" x14ac:dyDescent="0.2">
      <c r="B202" s="7"/>
      <c r="C202" s="7"/>
      <c r="E202" s="6"/>
      <c r="F202" s="6"/>
    </row>
    <row r="203" spans="2:6" ht="26" customHeight="1" x14ac:dyDescent="0.2">
      <c r="B203" s="7"/>
      <c r="C203" s="7"/>
      <c r="E203" s="6"/>
      <c r="F203" s="6"/>
    </row>
    <row r="204" spans="2:6" ht="26" customHeight="1" x14ac:dyDescent="0.2">
      <c r="B204" s="7"/>
      <c r="C204" s="7"/>
      <c r="E204" s="6"/>
      <c r="F204" s="6"/>
    </row>
    <row r="205" spans="2:6" ht="26" customHeight="1" x14ac:dyDescent="0.2">
      <c r="B205" s="7"/>
      <c r="C205" s="7"/>
      <c r="E205" s="6"/>
      <c r="F205" s="6"/>
    </row>
    <row r="206" spans="2:6" ht="26" customHeight="1" x14ac:dyDescent="0.2">
      <c r="B206" s="7"/>
      <c r="C206" s="7"/>
      <c r="E206" s="6"/>
      <c r="F206" s="6"/>
    </row>
    <row r="207" spans="2:6" ht="26" customHeight="1" x14ac:dyDescent="0.2">
      <c r="B207" s="7"/>
      <c r="C207" s="7"/>
      <c r="E207" s="6"/>
      <c r="F207" s="6"/>
    </row>
    <row r="208" spans="2:6" ht="26" customHeight="1" x14ac:dyDescent="0.2">
      <c r="B208" s="7"/>
      <c r="C208" s="7"/>
      <c r="E208" s="6"/>
      <c r="F208" s="6"/>
    </row>
    <row r="209" spans="2:6" ht="26" customHeight="1" x14ac:dyDescent="0.2">
      <c r="B209" s="7"/>
      <c r="C209" s="7"/>
      <c r="E209" s="6"/>
      <c r="F209" s="6"/>
    </row>
    <row r="210" spans="2:6" ht="26" customHeight="1" x14ac:dyDescent="0.2">
      <c r="B210" s="7"/>
      <c r="C210" s="7"/>
      <c r="E210" s="6"/>
      <c r="F210" s="6"/>
    </row>
    <row r="211" spans="2:6" ht="26" customHeight="1" x14ac:dyDescent="0.2">
      <c r="B211" s="7"/>
      <c r="C211" s="7"/>
      <c r="E211" s="6"/>
      <c r="F211" s="6"/>
    </row>
    <row r="212" spans="2:6" ht="26" customHeight="1" x14ac:dyDescent="0.2">
      <c r="B212" s="7"/>
      <c r="C212" s="7"/>
      <c r="E212" s="6"/>
      <c r="F212" s="6"/>
    </row>
    <row r="213" spans="2:6" ht="26" customHeight="1" x14ac:dyDescent="0.2">
      <c r="B213" s="7"/>
      <c r="C213" s="7"/>
      <c r="E213" s="6"/>
      <c r="F213" s="6"/>
    </row>
    <row r="214" spans="2:6" ht="26" customHeight="1" x14ac:dyDescent="0.2">
      <c r="B214" s="7"/>
      <c r="C214" s="7"/>
      <c r="E214" s="6"/>
      <c r="F214" s="6"/>
    </row>
    <row r="215" spans="2:6" ht="26" customHeight="1" x14ac:dyDescent="0.2">
      <c r="B215" s="7"/>
      <c r="C215" s="7"/>
      <c r="E215" s="6"/>
      <c r="F215" s="6"/>
    </row>
    <row r="216" spans="2:6" ht="26" customHeight="1" x14ac:dyDescent="0.2">
      <c r="B216" s="7"/>
      <c r="C216" s="7"/>
      <c r="E216" s="6"/>
      <c r="F216" s="6"/>
    </row>
    <row r="217" spans="2:6" ht="26" customHeight="1" x14ac:dyDescent="0.2">
      <c r="B217" s="7"/>
      <c r="C217" s="7"/>
      <c r="E217" s="6"/>
      <c r="F217" s="6"/>
    </row>
    <row r="218" spans="2:6" ht="26" customHeight="1" x14ac:dyDescent="0.2">
      <c r="B218" s="7"/>
      <c r="C218" s="7"/>
      <c r="E218" s="6"/>
      <c r="F218" s="6"/>
    </row>
    <row r="219" spans="2:6" ht="26" customHeight="1" x14ac:dyDescent="0.2">
      <c r="B219" s="7"/>
      <c r="C219" s="7"/>
      <c r="E219" s="6"/>
      <c r="F219" s="6"/>
    </row>
    <row r="220" spans="2:6" ht="26" customHeight="1" x14ac:dyDescent="0.2">
      <c r="B220" s="7"/>
      <c r="C220" s="7"/>
      <c r="E220" s="6"/>
      <c r="F220" s="6"/>
    </row>
    <row r="221" spans="2:6" ht="26" customHeight="1" x14ac:dyDescent="0.2">
      <c r="B221" s="7"/>
      <c r="C221" s="7"/>
      <c r="E221" s="6"/>
      <c r="F221" s="6"/>
    </row>
    <row r="222" spans="2:6" ht="26" customHeight="1" x14ac:dyDescent="0.2">
      <c r="B222" s="7"/>
      <c r="C222" s="7"/>
      <c r="E222" s="6"/>
      <c r="F222" s="6"/>
    </row>
    <row r="223" spans="2:6" ht="26" customHeight="1" x14ac:dyDescent="0.2">
      <c r="B223" s="7"/>
      <c r="C223" s="7"/>
      <c r="E223" s="6"/>
      <c r="F223" s="6"/>
    </row>
    <row r="224" spans="2:6" ht="26" customHeight="1" x14ac:dyDescent="0.2">
      <c r="B224" s="7"/>
      <c r="C224" s="7"/>
      <c r="E224" s="6"/>
      <c r="F224" s="6"/>
    </row>
    <row r="225" spans="2:6" ht="26" customHeight="1" x14ac:dyDescent="0.2">
      <c r="B225" s="7"/>
      <c r="C225" s="7"/>
      <c r="E225" s="6"/>
      <c r="F225" s="6"/>
    </row>
    <row r="226" spans="2:6" ht="26" customHeight="1" x14ac:dyDescent="0.2">
      <c r="B226" s="7"/>
      <c r="C226" s="7"/>
      <c r="E226" s="6"/>
      <c r="F226" s="6"/>
    </row>
    <row r="227" spans="2:6" ht="26" customHeight="1" x14ac:dyDescent="0.2">
      <c r="B227" s="7"/>
      <c r="C227" s="7"/>
      <c r="E227" s="6"/>
      <c r="F227" s="6"/>
    </row>
    <row r="228" spans="2:6" ht="26" customHeight="1" x14ac:dyDescent="0.2">
      <c r="B228" s="7"/>
      <c r="C228" s="7"/>
      <c r="E228" s="6"/>
      <c r="F228" s="6"/>
    </row>
    <row r="229" spans="2:6" ht="26" customHeight="1" x14ac:dyDescent="0.2">
      <c r="B229" s="7"/>
      <c r="C229" s="7"/>
      <c r="E229" s="6"/>
      <c r="F229" s="6"/>
    </row>
    <row r="230" spans="2:6" ht="26" customHeight="1" x14ac:dyDescent="0.2">
      <c r="B230" s="7"/>
      <c r="C230" s="7"/>
      <c r="E230" s="6"/>
      <c r="F230" s="6"/>
    </row>
    <row r="231" spans="2:6" ht="26" customHeight="1" x14ac:dyDescent="0.2">
      <c r="B231" s="7"/>
      <c r="C231" s="7"/>
      <c r="E231" s="6"/>
      <c r="F231" s="6"/>
    </row>
    <row r="232" spans="2:6" ht="26" customHeight="1" x14ac:dyDescent="0.2">
      <c r="B232" s="7"/>
      <c r="C232" s="7"/>
      <c r="E232" s="6"/>
      <c r="F232" s="6"/>
    </row>
    <row r="233" spans="2:6" ht="26" customHeight="1" x14ac:dyDescent="0.2">
      <c r="B233" s="7"/>
      <c r="C233" s="7"/>
      <c r="E233" s="6"/>
      <c r="F233" s="6"/>
    </row>
    <row r="234" spans="2:6" ht="26" customHeight="1" x14ac:dyDescent="0.2">
      <c r="B234" s="7"/>
      <c r="C234" s="7"/>
      <c r="E234" s="6"/>
      <c r="F234" s="6"/>
    </row>
    <row r="235" spans="2:6" ht="26" customHeight="1" x14ac:dyDescent="0.2">
      <c r="B235" s="7"/>
      <c r="C235" s="7"/>
      <c r="E235" s="6"/>
      <c r="F235" s="6"/>
    </row>
    <row r="236" spans="2:6" ht="26" customHeight="1" x14ac:dyDescent="0.2">
      <c r="B236" s="7"/>
      <c r="C236" s="7"/>
      <c r="E236" s="6"/>
      <c r="F236" s="6"/>
    </row>
    <row r="237" spans="2:6" ht="26" customHeight="1" x14ac:dyDescent="0.2">
      <c r="B237" s="7"/>
      <c r="C237" s="7"/>
      <c r="E237" s="6"/>
      <c r="F237" s="6"/>
    </row>
    <row r="238" spans="2:6" ht="26" customHeight="1" x14ac:dyDescent="0.2">
      <c r="B238" s="7"/>
      <c r="C238" s="7"/>
      <c r="E238" s="6"/>
      <c r="F238" s="6"/>
    </row>
    <row r="239" spans="2:6" ht="26" customHeight="1" x14ac:dyDescent="0.2">
      <c r="B239" s="7"/>
      <c r="C239" s="7"/>
      <c r="E239" s="6"/>
      <c r="F239" s="6"/>
    </row>
    <row r="240" spans="2:6" ht="26" customHeight="1" x14ac:dyDescent="0.2">
      <c r="B240" s="7"/>
      <c r="C240" s="7"/>
      <c r="E240" s="6"/>
      <c r="F240" s="6"/>
    </row>
    <row r="241" spans="2:6" ht="26" customHeight="1" x14ac:dyDescent="0.2">
      <c r="B241" s="7"/>
      <c r="C241" s="7"/>
      <c r="E241" s="6"/>
      <c r="F241" s="6"/>
    </row>
    <row r="242" spans="2:6" ht="26" customHeight="1" x14ac:dyDescent="0.2">
      <c r="B242" s="7"/>
      <c r="C242" s="7"/>
      <c r="E242" s="6"/>
      <c r="F242" s="6"/>
    </row>
    <row r="243" spans="2:6" ht="26" customHeight="1" x14ac:dyDescent="0.2">
      <c r="B243" s="7"/>
      <c r="C243" s="7"/>
      <c r="E243" s="6"/>
      <c r="F243" s="6"/>
    </row>
    <row r="244" spans="2:6" ht="26" customHeight="1" x14ac:dyDescent="0.2">
      <c r="B244" s="7"/>
      <c r="C244" s="7"/>
      <c r="E244" s="6"/>
      <c r="F244" s="6"/>
    </row>
    <row r="245" spans="2:6" ht="26" customHeight="1" x14ac:dyDescent="0.2">
      <c r="B245" s="7"/>
      <c r="C245" s="7"/>
      <c r="E245" s="6"/>
      <c r="F245" s="6"/>
    </row>
    <row r="246" spans="2:6" ht="26" customHeight="1" x14ac:dyDescent="0.2">
      <c r="B246" s="7"/>
      <c r="C246" s="7"/>
      <c r="E246" s="6"/>
      <c r="F246" s="6"/>
    </row>
    <row r="247" spans="2:6" ht="26" customHeight="1" x14ac:dyDescent="0.2">
      <c r="B247" s="7"/>
      <c r="C247" s="7"/>
      <c r="E247" s="6"/>
      <c r="F247" s="6"/>
    </row>
    <row r="248" spans="2:6" ht="26" customHeight="1" x14ac:dyDescent="0.2">
      <c r="B248" s="7"/>
      <c r="C248" s="7"/>
      <c r="E248" s="6"/>
      <c r="F248" s="6"/>
    </row>
    <row r="249" spans="2:6" ht="26" customHeight="1" x14ac:dyDescent="0.2">
      <c r="B249" s="7"/>
      <c r="C249" s="7"/>
      <c r="E249" s="6"/>
      <c r="F249" s="6"/>
    </row>
    <row r="250" spans="2:6" ht="26" customHeight="1" x14ac:dyDescent="0.2">
      <c r="B250" s="7"/>
      <c r="C250" s="7"/>
      <c r="E250" s="6"/>
      <c r="F250" s="6"/>
    </row>
    <row r="251" spans="2:6" ht="26" customHeight="1" x14ac:dyDescent="0.2">
      <c r="B251" s="7"/>
      <c r="C251" s="7"/>
      <c r="E251" s="6"/>
      <c r="F251" s="6"/>
    </row>
    <row r="252" spans="2:6" ht="26" customHeight="1" x14ac:dyDescent="0.2">
      <c r="B252" s="7"/>
      <c r="C252" s="7"/>
      <c r="E252" s="6"/>
      <c r="F252" s="6"/>
    </row>
    <row r="253" spans="2:6" ht="26" customHeight="1" x14ac:dyDescent="0.2">
      <c r="B253" s="7"/>
      <c r="C253" s="7"/>
      <c r="E253" s="6"/>
      <c r="F253" s="6"/>
    </row>
    <row r="254" spans="2:6" ht="26" customHeight="1" x14ac:dyDescent="0.2">
      <c r="B254" s="7"/>
      <c r="C254" s="7"/>
      <c r="E254" s="6"/>
      <c r="F254" s="6"/>
    </row>
    <row r="255" spans="2:6" ht="26" customHeight="1" x14ac:dyDescent="0.2">
      <c r="B255" s="7"/>
      <c r="C255" s="7"/>
      <c r="E255" s="6"/>
      <c r="F255" s="6"/>
    </row>
    <row r="256" spans="2:6" ht="26" customHeight="1" x14ac:dyDescent="0.2">
      <c r="B256" s="7"/>
      <c r="C256" s="7"/>
      <c r="E256" s="6"/>
      <c r="F256" s="6"/>
    </row>
    <row r="257" spans="2:6" ht="26" customHeight="1" x14ac:dyDescent="0.2">
      <c r="B257" s="7"/>
      <c r="C257" s="7"/>
      <c r="E257" s="6"/>
      <c r="F257" s="6"/>
    </row>
    <row r="258" spans="2:6" ht="26" customHeight="1" x14ac:dyDescent="0.2">
      <c r="B258" s="7"/>
      <c r="C258" s="7"/>
      <c r="E258" s="6"/>
      <c r="F258" s="6"/>
    </row>
    <row r="259" spans="2:6" ht="26" customHeight="1" x14ac:dyDescent="0.2">
      <c r="B259" s="7"/>
      <c r="C259" s="7"/>
      <c r="E259" s="6"/>
      <c r="F259" s="6"/>
    </row>
    <row r="260" spans="2:6" ht="26" customHeight="1" x14ac:dyDescent="0.2">
      <c r="B260" s="7"/>
      <c r="C260" s="7"/>
      <c r="E260" s="6"/>
      <c r="F260" s="6"/>
    </row>
    <row r="261" spans="2:6" ht="26" customHeight="1" x14ac:dyDescent="0.2">
      <c r="B261" s="7"/>
      <c r="C261" s="7"/>
      <c r="E261" s="6"/>
      <c r="F261" s="6"/>
    </row>
    <row r="262" spans="2:6" ht="26" customHeight="1" x14ac:dyDescent="0.2">
      <c r="B262" s="7"/>
      <c r="C262" s="7"/>
      <c r="E262" s="6"/>
      <c r="F262" s="6"/>
    </row>
    <row r="263" spans="2:6" ht="26" customHeight="1" x14ac:dyDescent="0.2">
      <c r="B263" s="7"/>
      <c r="C263" s="7"/>
      <c r="E263" s="6"/>
      <c r="F263" s="6"/>
    </row>
    <row r="264" spans="2:6" ht="26" customHeight="1" x14ac:dyDescent="0.2">
      <c r="B264" s="7"/>
      <c r="C264" s="7"/>
      <c r="E264" s="6"/>
      <c r="F264" s="6"/>
    </row>
    <row r="265" spans="2:6" ht="26" customHeight="1" x14ac:dyDescent="0.2">
      <c r="B265" s="7"/>
      <c r="C265" s="7"/>
      <c r="E265" s="6"/>
      <c r="F265" s="6"/>
    </row>
    <row r="266" spans="2:6" ht="26" customHeight="1" x14ac:dyDescent="0.2">
      <c r="B266" s="7"/>
      <c r="C266" s="7"/>
      <c r="E266" s="6"/>
      <c r="F266" s="6"/>
    </row>
    <row r="267" spans="2:6" ht="26" customHeight="1" x14ac:dyDescent="0.2">
      <c r="B267" s="7"/>
      <c r="C267" s="7"/>
      <c r="E267" s="6"/>
      <c r="F267" s="6"/>
    </row>
    <row r="268" spans="2:6" ht="26" customHeight="1" x14ac:dyDescent="0.2">
      <c r="B268" s="7"/>
      <c r="C268" s="7"/>
      <c r="E268" s="6"/>
      <c r="F268" s="6"/>
    </row>
    <row r="269" spans="2:6" ht="26" customHeight="1" x14ac:dyDescent="0.2">
      <c r="B269" s="7"/>
      <c r="C269" s="7"/>
      <c r="E269" s="6"/>
      <c r="F269" s="6"/>
    </row>
    <row r="270" spans="2:6" ht="26" customHeight="1" x14ac:dyDescent="0.2">
      <c r="B270" s="7"/>
      <c r="C270" s="7"/>
      <c r="E270" s="6"/>
      <c r="F270" s="6"/>
    </row>
    <row r="271" spans="2:6" ht="26" customHeight="1" x14ac:dyDescent="0.2">
      <c r="B271" s="7"/>
      <c r="C271" s="7"/>
      <c r="E271" s="6"/>
      <c r="F271" s="6"/>
    </row>
    <row r="272" spans="2:6" ht="26" customHeight="1" x14ac:dyDescent="0.2">
      <c r="B272" s="7"/>
      <c r="C272" s="7"/>
      <c r="E272" s="6"/>
      <c r="F272" s="6"/>
    </row>
    <row r="273" spans="2:6" ht="26" customHeight="1" x14ac:dyDescent="0.2">
      <c r="B273" s="7"/>
      <c r="C273" s="7"/>
      <c r="E273" s="6"/>
      <c r="F273" s="6"/>
    </row>
  </sheetData>
  <mergeCells count="10">
    <mergeCell ref="B1:D1"/>
    <mergeCell ref="E1:G1"/>
    <mergeCell ref="I18:K18"/>
    <mergeCell ref="O18:Q18"/>
    <mergeCell ref="I33:K33"/>
    <mergeCell ref="O33:Q33"/>
    <mergeCell ref="I17:K17"/>
    <mergeCell ref="O17:Q17"/>
    <mergeCell ref="O32:Q32"/>
    <mergeCell ref="I32:K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8742-3C50-A749-85DF-915071BFCCBE}">
  <dimension ref="A1:Q273"/>
  <sheetViews>
    <sheetView workbookViewId="0">
      <selection activeCell="F11" sqref="F11"/>
    </sheetView>
  </sheetViews>
  <sheetFormatPr baseColWidth="10" defaultRowHeight="26" customHeight="1" x14ac:dyDescent="0.2"/>
  <cols>
    <col min="1" max="1" width="27.1640625" style="6" customWidth="1"/>
    <col min="2" max="7" width="15.1640625" style="9" customWidth="1"/>
    <col min="8" max="8" width="10.83203125" style="8"/>
    <col min="9" max="9" width="15" style="8" customWidth="1"/>
    <col min="10" max="14" width="10.83203125" style="8"/>
    <col min="15" max="15" width="16.33203125" style="8" customWidth="1"/>
    <col min="16" max="16384" width="10.83203125" style="8"/>
  </cols>
  <sheetData>
    <row r="1" spans="1:15" ht="26" customHeight="1" x14ac:dyDescent="0.2">
      <c r="B1" s="43" t="s">
        <v>2304</v>
      </c>
      <c r="C1" s="43"/>
      <c r="D1" s="43"/>
      <c r="E1" s="44" t="s">
        <v>2305</v>
      </c>
      <c r="F1" s="41"/>
      <c r="G1" s="41"/>
    </row>
    <row r="2" spans="1:15" ht="26" customHeight="1" x14ac:dyDescent="0.2">
      <c r="B2" s="10" t="s">
        <v>2288</v>
      </c>
      <c r="C2" s="10" t="s">
        <v>2290</v>
      </c>
      <c r="D2" s="10" t="s">
        <v>2314</v>
      </c>
      <c r="E2" s="37" t="s">
        <v>2288</v>
      </c>
      <c r="F2" s="38" t="s">
        <v>2290</v>
      </c>
      <c r="G2" s="38" t="s">
        <v>2314</v>
      </c>
    </row>
    <row r="3" spans="1:15" ht="26" customHeight="1" x14ac:dyDescent="0.2">
      <c r="A3" s="11" t="s">
        <v>2307</v>
      </c>
      <c r="B3" s="12">
        <f>AVERAGE(B6:B121)</f>
        <v>3.0495689655172415</v>
      </c>
      <c r="C3" s="12">
        <f>AVERAGE(C6:C123)</f>
        <v>3.1334745762711864</v>
      </c>
      <c r="D3" s="12">
        <f>AVERAGE(D6:D112)</f>
        <v>3.1471962616822431</v>
      </c>
      <c r="E3" s="16">
        <f>AVERAGE(E6:E121)</f>
        <v>1.8844827586206898</v>
      </c>
      <c r="F3" s="16">
        <f>AVERAGE(F6:F123)</f>
        <v>2.0864406779661011</v>
      </c>
      <c r="G3" s="16">
        <f>AVERAGE(G6:G112)</f>
        <v>2.1644859813084119</v>
      </c>
    </row>
    <row r="4" spans="1:15" ht="26" customHeight="1" x14ac:dyDescent="0.2">
      <c r="A4" s="11" t="s">
        <v>2309</v>
      </c>
      <c r="B4" s="16">
        <f>_xlfn.STDEV.S(B6:B121)</f>
        <v>0.98146952132470977</v>
      </c>
      <c r="C4" s="16">
        <f>_xlfn.STDEV.S(C6:C123)</f>
        <v>1.002498056880393</v>
      </c>
      <c r="D4" s="16">
        <f>_xlfn.STDEV.S(D6:D112)</f>
        <v>1.0093625808442352</v>
      </c>
      <c r="E4" s="16">
        <f>_xlfn.STDEV.S(E6:E121)</f>
        <v>1.4369414044073441</v>
      </c>
      <c r="F4" s="16">
        <f>_xlfn.STDEV.S(F6:F1213)</f>
        <v>1.4793689607707221</v>
      </c>
      <c r="G4" s="16">
        <f>_xlfn.STDEV.S(G6:G112)</f>
        <v>1.3883105204588473</v>
      </c>
    </row>
    <row r="5" spans="1:15" ht="26" customHeight="1" thickBot="1" x14ac:dyDescent="0.25">
      <c r="A5" s="11" t="s">
        <v>2308</v>
      </c>
      <c r="B5" s="17">
        <f>_xlfn.CONFIDENCE.T(0.1, B4, COUNT(B6:B121))</f>
        <v>0.15110813033237905</v>
      </c>
      <c r="C5" s="17">
        <f>_xlfn.CONFIDENCE.T(0.1, C4, COUNT(C6:C123))</f>
        <v>0.15301086057569965</v>
      </c>
      <c r="D5" s="17">
        <f>_xlfn.CONFIDENCE.T(0.1, D4, COUNT(D6:D112))</f>
        <v>0.16191791042684914</v>
      </c>
      <c r="E5" s="17">
        <f>_xlfn.CONFIDENCE.T(0.1, E4, COUNT(E6:E121))</f>
        <v>0.22123308396179955</v>
      </c>
      <c r="F5" s="17">
        <f>_xlfn.CONFIDENCE.T(0.1, F4, COUNT(F6:F123))</f>
        <v>0.22579546787442142</v>
      </c>
      <c r="G5" s="17">
        <f>_xlfn.CONFIDENCE.T(0.1, G4, COUNT(G6:G112))</f>
        <v>0.22270722410602009</v>
      </c>
    </row>
    <row r="6" spans="1:15" ht="26" customHeight="1" x14ac:dyDescent="0.2">
      <c r="B6" s="7">
        <v>1.75</v>
      </c>
      <c r="C6" s="7">
        <v>2.25</v>
      </c>
      <c r="D6" s="7">
        <v>5</v>
      </c>
      <c r="E6" s="6">
        <v>1.2000000000000002</v>
      </c>
      <c r="F6" s="6">
        <v>0.90000000000000036</v>
      </c>
      <c r="G6" s="6">
        <v>0</v>
      </c>
    </row>
    <row r="7" spans="1:15" ht="26" customHeight="1" x14ac:dyDescent="0.2">
      <c r="B7" s="7">
        <v>2</v>
      </c>
      <c r="C7" s="7">
        <v>1.5</v>
      </c>
      <c r="D7" s="7">
        <v>1.75</v>
      </c>
      <c r="E7" s="6">
        <v>0.40000000000000036</v>
      </c>
      <c r="F7" s="6">
        <v>2.5</v>
      </c>
      <c r="G7" s="6">
        <v>3.5</v>
      </c>
    </row>
    <row r="8" spans="1:15" ht="26" customHeight="1" x14ac:dyDescent="0.2">
      <c r="B8" s="7">
        <v>2.75</v>
      </c>
      <c r="C8" s="7">
        <v>2.5</v>
      </c>
      <c r="D8" s="7">
        <v>2.25</v>
      </c>
      <c r="E8" s="6">
        <v>3.2</v>
      </c>
      <c r="F8" s="6">
        <v>2.8</v>
      </c>
      <c r="G8" s="6">
        <v>1.9000000000000004</v>
      </c>
    </row>
    <row r="9" spans="1:15" ht="26" customHeight="1" x14ac:dyDescent="0.2">
      <c r="B9" s="7">
        <v>4</v>
      </c>
      <c r="C9" s="7">
        <v>1</v>
      </c>
      <c r="D9" s="7">
        <v>2</v>
      </c>
      <c r="E9" s="6">
        <v>2.2000000000000002</v>
      </c>
      <c r="F9" s="6">
        <v>0</v>
      </c>
      <c r="G9" s="6">
        <v>1.7000000000000002</v>
      </c>
    </row>
    <row r="10" spans="1:15" ht="26" customHeight="1" x14ac:dyDescent="0.2">
      <c r="B10" s="7">
        <v>2.25</v>
      </c>
      <c r="C10" s="7">
        <v>2</v>
      </c>
      <c r="D10" s="7">
        <v>3.5</v>
      </c>
      <c r="E10" s="6">
        <v>0</v>
      </c>
      <c r="F10" s="6">
        <v>0.90000000000000036</v>
      </c>
      <c r="G10" s="6">
        <v>3</v>
      </c>
    </row>
    <row r="11" spans="1:15" ht="26" customHeight="1" x14ac:dyDescent="0.2">
      <c r="B11" s="7">
        <v>4.5</v>
      </c>
      <c r="C11" s="7">
        <v>4.25</v>
      </c>
      <c r="D11" s="7">
        <v>4.5</v>
      </c>
      <c r="E11" s="6">
        <v>4</v>
      </c>
      <c r="F11" s="6">
        <v>0.5</v>
      </c>
      <c r="G11" s="6">
        <v>1.2999999999999998</v>
      </c>
    </row>
    <row r="12" spans="1:15" ht="26" customHeight="1" x14ac:dyDescent="0.2">
      <c r="B12" s="7">
        <v>3.75</v>
      </c>
      <c r="C12" s="7">
        <v>2.5</v>
      </c>
      <c r="D12" s="7">
        <v>3.5</v>
      </c>
      <c r="E12" s="6">
        <v>1.7000000000000002</v>
      </c>
      <c r="F12" s="6">
        <v>4</v>
      </c>
      <c r="G12" s="6">
        <v>0.90000000000000036</v>
      </c>
    </row>
    <row r="13" spans="1:15" ht="26" customHeight="1" x14ac:dyDescent="0.2">
      <c r="B13" s="7">
        <v>1.5</v>
      </c>
      <c r="C13" s="7">
        <v>2.5</v>
      </c>
      <c r="D13" s="7">
        <v>2.75</v>
      </c>
      <c r="E13" s="6">
        <v>0.59999999999999964</v>
      </c>
      <c r="F13" s="6">
        <v>5</v>
      </c>
      <c r="G13" s="6">
        <v>4</v>
      </c>
    </row>
    <row r="14" spans="1:15" ht="26" customHeight="1" x14ac:dyDescent="0.2">
      <c r="B14" s="7">
        <v>4.5</v>
      </c>
      <c r="C14" s="7">
        <v>3</v>
      </c>
      <c r="D14" s="7">
        <v>4</v>
      </c>
      <c r="E14" s="6">
        <v>1.2999999999999998</v>
      </c>
      <c r="F14" s="6">
        <v>4</v>
      </c>
      <c r="G14" s="6">
        <v>2</v>
      </c>
    </row>
    <row r="15" spans="1:15" ht="26" customHeight="1" x14ac:dyDescent="0.2">
      <c r="B15" s="7">
        <v>2.5</v>
      </c>
      <c r="C15" s="7">
        <v>2.5</v>
      </c>
      <c r="D15" s="7">
        <v>2</v>
      </c>
      <c r="E15" s="6">
        <v>2.8</v>
      </c>
      <c r="F15" s="6">
        <v>0.20000000000000018</v>
      </c>
      <c r="G15" s="6">
        <v>2.2000000000000002</v>
      </c>
    </row>
    <row r="16" spans="1:15" ht="26" customHeight="1" x14ac:dyDescent="0.2">
      <c r="B16" s="7">
        <v>3.5</v>
      </c>
      <c r="C16" s="7">
        <v>4</v>
      </c>
      <c r="D16" s="7">
        <v>3.5</v>
      </c>
      <c r="E16" s="6">
        <v>2.8</v>
      </c>
      <c r="F16" s="6">
        <v>3</v>
      </c>
      <c r="G16" s="6">
        <v>4</v>
      </c>
      <c r="M16"/>
      <c r="N16"/>
      <c r="O16"/>
    </row>
    <row r="17" spans="2:17" ht="26" customHeight="1" x14ac:dyDescent="0.2">
      <c r="B17" s="7">
        <v>4.25</v>
      </c>
      <c r="C17" s="7">
        <v>3.75</v>
      </c>
      <c r="D17" s="7">
        <v>2.25</v>
      </c>
      <c r="E17" s="6">
        <v>9.9999999999999645E-2</v>
      </c>
      <c r="F17" s="6">
        <v>2.9</v>
      </c>
      <c r="G17" s="6">
        <v>0.90000000000000036</v>
      </c>
      <c r="I17" s="39" t="s">
        <v>2319</v>
      </c>
      <c r="J17" s="39"/>
      <c r="K17" s="39"/>
      <c r="L17" s="22"/>
      <c r="M17" s="21"/>
      <c r="N17" s="21"/>
      <c r="O17" s="39" t="s">
        <v>2319</v>
      </c>
      <c r="P17" s="39"/>
      <c r="Q17" s="39"/>
    </row>
    <row r="18" spans="2:17" ht="26" customHeight="1" thickBot="1" x14ac:dyDescent="0.25">
      <c r="B18" s="7">
        <v>2.5</v>
      </c>
      <c r="C18" s="7">
        <v>3.5</v>
      </c>
      <c r="D18" s="7">
        <v>3</v>
      </c>
      <c r="E18" s="6">
        <v>1</v>
      </c>
      <c r="F18" s="6">
        <v>0.70000000000000018</v>
      </c>
      <c r="G18" s="6">
        <v>2.4</v>
      </c>
      <c r="I18" s="40" t="s">
        <v>2304</v>
      </c>
      <c r="J18" s="40"/>
      <c r="K18" s="40"/>
      <c r="L18" s="22"/>
      <c r="M18" s="21"/>
      <c r="N18" s="21"/>
      <c r="O18" s="40" t="s">
        <v>2305</v>
      </c>
      <c r="P18" s="40"/>
      <c r="Q18" s="40"/>
    </row>
    <row r="19" spans="2:17" ht="26" customHeight="1" x14ac:dyDescent="0.2">
      <c r="B19" s="7">
        <v>3</v>
      </c>
      <c r="C19" s="7">
        <v>2.75</v>
      </c>
      <c r="D19" s="7">
        <v>1.75</v>
      </c>
      <c r="E19" s="6">
        <v>1.2000000000000002</v>
      </c>
      <c r="F19" s="6">
        <v>1.0999999999999996</v>
      </c>
      <c r="G19" s="6">
        <v>0.5</v>
      </c>
      <c r="I19" s="20"/>
      <c r="J19" s="20" t="s">
        <v>2288</v>
      </c>
      <c r="K19" s="20" t="s">
        <v>2334</v>
      </c>
      <c r="L19" s="22"/>
      <c r="M19" s="21"/>
      <c r="N19" s="21"/>
      <c r="O19" s="20"/>
      <c r="P19" s="20" t="s">
        <v>2288</v>
      </c>
      <c r="Q19" s="20" t="s">
        <v>2334</v>
      </c>
    </row>
    <row r="20" spans="2:17" ht="26" customHeight="1" x14ac:dyDescent="0.2">
      <c r="B20" s="7">
        <v>2</v>
      </c>
      <c r="C20" s="7">
        <v>2.5</v>
      </c>
      <c r="D20" s="7">
        <v>2.5</v>
      </c>
      <c r="E20" s="6">
        <v>0</v>
      </c>
      <c r="F20" s="6">
        <v>2.5</v>
      </c>
      <c r="G20" s="6">
        <v>2.2999999999999998</v>
      </c>
      <c r="I20" s="18" t="s">
        <v>2307</v>
      </c>
      <c r="J20" s="18">
        <v>3.0495689655172415</v>
      </c>
      <c r="K20" s="18">
        <v>3.1471962616822431</v>
      </c>
      <c r="L20" s="22"/>
      <c r="M20" s="21"/>
      <c r="N20" s="21"/>
      <c r="O20" s="18" t="s">
        <v>2307</v>
      </c>
      <c r="P20" s="18">
        <v>1.8844827586206898</v>
      </c>
      <c r="Q20" s="18">
        <v>2.1644859813084119</v>
      </c>
    </row>
    <row r="21" spans="2:17" ht="26" customHeight="1" x14ac:dyDescent="0.2">
      <c r="B21" s="7">
        <v>3.25</v>
      </c>
      <c r="C21" s="7">
        <v>3</v>
      </c>
      <c r="D21" s="7">
        <v>3.25</v>
      </c>
      <c r="E21" s="6">
        <v>4</v>
      </c>
      <c r="F21" s="6">
        <v>2.2999999999999998</v>
      </c>
      <c r="G21" s="6">
        <v>1.2000000000000002</v>
      </c>
      <c r="I21" s="18" t="s">
        <v>2320</v>
      </c>
      <c r="J21" s="18">
        <v>0.96328242128935493</v>
      </c>
      <c r="K21" s="18">
        <v>1.0188128196085355</v>
      </c>
      <c r="L21" s="22"/>
      <c r="M21" s="21"/>
      <c r="N21" s="21"/>
      <c r="O21" s="18" t="s">
        <v>2320</v>
      </c>
      <c r="P21" s="18">
        <v>2.0648005997001504</v>
      </c>
      <c r="Q21" s="18">
        <v>1.9274061012167154</v>
      </c>
    </row>
    <row r="22" spans="2:17" ht="26" customHeight="1" x14ac:dyDescent="0.2">
      <c r="B22" s="7">
        <v>4.75</v>
      </c>
      <c r="C22" s="7">
        <v>3.5</v>
      </c>
      <c r="D22" s="7">
        <v>1.5</v>
      </c>
      <c r="E22" s="6">
        <v>6</v>
      </c>
      <c r="F22" s="6">
        <v>3</v>
      </c>
      <c r="G22" s="6">
        <v>2</v>
      </c>
      <c r="I22" s="18" t="s">
        <v>2321</v>
      </c>
      <c r="J22" s="18">
        <v>116</v>
      </c>
      <c r="K22" s="18">
        <v>107</v>
      </c>
      <c r="L22" s="22"/>
      <c r="M22" s="21"/>
      <c r="N22" s="21"/>
      <c r="O22" s="18" t="s">
        <v>2321</v>
      </c>
      <c r="P22" s="18">
        <v>116</v>
      </c>
      <c r="Q22" s="18">
        <v>107</v>
      </c>
    </row>
    <row r="23" spans="2:17" ht="26" customHeight="1" x14ac:dyDescent="0.2">
      <c r="B23" s="7">
        <v>2.5</v>
      </c>
      <c r="C23" s="7">
        <v>2.75</v>
      </c>
      <c r="D23" s="7">
        <v>2.75</v>
      </c>
      <c r="E23" s="6">
        <v>1.2000000000000002</v>
      </c>
      <c r="F23" s="6">
        <v>4</v>
      </c>
      <c r="G23" s="6">
        <v>4</v>
      </c>
      <c r="I23" s="18" t="s">
        <v>2322</v>
      </c>
      <c r="J23" s="18">
        <v>0.98991691098090762</v>
      </c>
      <c r="K23" s="18"/>
      <c r="L23" s="22"/>
      <c r="M23" s="21"/>
      <c r="N23" s="21"/>
      <c r="O23" s="18" t="s">
        <v>2322</v>
      </c>
      <c r="P23" s="18">
        <v>1.9989009759931635</v>
      </c>
      <c r="Q23" s="18"/>
    </row>
    <row r="24" spans="2:17" ht="26" customHeight="1" x14ac:dyDescent="0.2">
      <c r="B24" s="7">
        <v>2.25</v>
      </c>
      <c r="C24" s="7">
        <v>3.75</v>
      </c>
      <c r="D24" s="7">
        <v>4</v>
      </c>
      <c r="E24" s="6">
        <v>0</v>
      </c>
      <c r="F24" s="6">
        <v>1.7999999999999998</v>
      </c>
      <c r="G24" s="6">
        <v>4</v>
      </c>
      <c r="I24" s="18" t="s">
        <v>2323</v>
      </c>
      <c r="J24" s="18">
        <v>0</v>
      </c>
      <c r="K24" s="18"/>
      <c r="L24" s="22"/>
      <c r="M24" s="21"/>
      <c r="N24" s="21"/>
      <c r="O24" s="18" t="s">
        <v>2323</v>
      </c>
      <c r="P24" s="18">
        <v>0</v>
      </c>
      <c r="Q24" s="18"/>
    </row>
    <row r="25" spans="2:17" ht="26" customHeight="1" x14ac:dyDescent="0.2">
      <c r="B25" s="7">
        <v>3.5</v>
      </c>
      <c r="C25" s="7">
        <v>4</v>
      </c>
      <c r="D25" s="7">
        <v>2.25</v>
      </c>
      <c r="E25" s="6">
        <v>4</v>
      </c>
      <c r="F25" s="6">
        <v>3.3</v>
      </c>
      <c r="G25" s="6">
        <v>4</v>
      </c>
      <c r="I25" s="18" t="s">
        <v>2324</v>
      </c>
      <c r="J25" s="18">
        <v>221</v>
      </c>
      <c r="K25" s="18"/>
      <c r="L25" s="22"/>
      <c r="M25" s="21"/>
      <c r="N25" s="21"/>
      <c r="O25" s="18" t="s">
        <v>2324</v>
      </c>
      <c r="P25" s="18">
        <v>221</v>
      </c>
      <c r="Q25" s="18"/>
    </row>
    <row r="26" spans="2:17" ht="26" customHeight="1" x14ac:dyDescent="0.2">
      <c r="B26" s="7">
        <v>4</v>
      </c>
      <c r="C26" s="7">
        <v>1.75</v>
      </c>
      <c r="D26" s="7">
        <v>1.5</v>
      </c>
      <c r="E26" s="6">
        <v>4</v>
      </c>
      <c r="F26" s="6">
        <v>1.9000000000000004</v>
      </c>
      <c r="G26" s="6">
        <v>2.2999999999999998</v>
      </c>
      <c r="I26" s="18" t="s">
        <v>2325</v>
      </c>
      <c r="J26" s="18">
        <v>-0.73204932021343816</v>
      </c>
      <c r="K26" s="18"/>
      <c r="L26" s="22"/>
      <c r="M26" s="21"/>
      <c r="N26" s="21"/>
      <c r="O26" s="18" t="s">
        <v>2325</v>
      </c>
      <c r="P26" s="18">
        <v>-1.4775284151337855</v>
      </c>
      <c r="Q26" s="18"/>
    </row>
    <row r="27" spans="2:17" ht="26" customHeight="1" x14ac:dyDescent="0.2">
      <c r="B27" s="7">
        <v>2.25</v>
      </c>
      <c r="C27" s="7">
        <v>4.75</v>
      </c>
      <c r="D27" s="7">
        <v>3.25</v>
      </c>
      <c r="E27" s="6">
        <v>4</v>
      </c>
      <c r="F27" s="6">
        <v>1</v>
      </c>
      <c r="G27" s="6">
        <v>3</v>
      </c>
      <c r="I27" s="18" t="s">
        <v>2326</v>
      </c>
      <c r="J27" s="18">
        <v>0.23245703033424159</v>
      </c>
      <c r="K27" s="18"/>
      <c r="L27" s="22"/>
      <c r="M27" s="21"/>
      <c r="N27" s="21"/>
      <c r="O27" s="18" t="s">
        <v>2326</v>
      </c>
      <c r="P27" s="32">
        <v>7.0478852780101034E-2</v>
      </c>
      <c r="Q27" s="18"/>
    </row>
    <row r="28" spans="2:17" ht="26" customHeight="1" x14ac:dyDescent="0.2">
      <c r="B28" s="7">
        <v>3</v>
      </c>
      <c r="C28" s="7">
        <v>4.5</v>
      </c>
      <c r="D28" s="7">
        <v>4.25</v>
      </c>
      <c r="E28" s="6">
        <v>3.5</v>
      </c>
      <c r="F28" s="6">
        <v>0</v>
      </c>
      <c r="G28" s="6">
        <v>4</v>
      </c>
      <c r="I28" s="18" t="s">
        <v>2327</v>
      </c>
      <c r="J28" s="18">
        <v>1.2853939785796331</v>
      </c>
      <c r="K28" s="18"/>
      <c r="L28" s="22"/>
      <c r="M28" s="21"/>
      <c r="N28" s="21"/>
      <c r="O28" s="18" t="s">
        <v>2327</v>
      </c>
      <c r="P28" s="18">
        <v>1.2853939785796331</v>
      </c>
      <c r="Q28" s="18"/>
    </row>
    <row r="29" spans="2:17" ht="26" customHeight="1" x14ac:dyDescent="0.2">
      <c r="B29" s="7">
        <v>4</v>
      </c>
      <c r="C29" s="7">
        <v>4.75</v>
      </c>
      <c r="D29" s="7">
        <v>4</v>
      </c>
      <c r="E29" s="6">
        <v>2.7</v>
      </c>
      <c r="F29" s="6">
        <v>2.4</v>
      </c>
      <c r="G29" s="6">
        <v>4</v>
      </c>
      <c r="I29" s="18" t="s">
        <v>2328</v>
      </c>
      <c r="J29" s="18">
        <v>0.46491406066848318</v>
      </c>
      <c r="K29" s="18"/>
      <c r="L29" s="22"/>
      <c r="M29" s="21"/>
      <c r="N29" s="21"/>
      <c r="O29" s="18" t="s">
        <v>2328</v>
      </c>
      <c r="P29" s="18">
        <v>0.14095770556020207</v>
      </c>
      <c r="Q29" s="18"/>
    </row>
    <row r="30" spans="2:17" ht="26" customHeight="1" thickBot="1" x14ac:dyDescent="0.25">
      <c r="B30" s="7">
        <v>2.5</v>
      </c>
      <c r="C30" s="7">
        <v>3.75</v>
      </c>
      <c r="D30" s="7">
        <v>2</v>
      </c>
      <c r="E30" s="6">
        <v>1.0999999999999996</v>
      </c>
      <c r="F30" s="6">
        <v>4</v>
      </c>
      <c r="G30" s="6">
        <v>4</v>
      </c>
      <c r="I30" s="19" t="s">
        <v>2329</v>
      </c>
      <c r="J30" s="19">
        <v>1.6517776793146171</v>
      </c>
      <c r="K30" s="19"/>
      <c r="L30" s="22"/>
      <c r="M30" s="22"/>
      <c r="N30" s="22"/>
      <c r="O30" s="19" t="s">
        <v>2329</v>
      </c>
      <c r="P30" s="19">
        <v>1.6517776793146171</v>
      </c>
      <c r="Q30" s="19"/>
    </row>
    <row r="31" spans="2:17" ht="26" customHeight="1" x14ac:dyDescent="0.2">
      <c r="B31" s="7">
        <v>2.5</v>
      </c>
      <c r="C31" s="7">
        <v>3</v>
      </c>
      <c r="D31" s="7">
        <v>4</v>
      </c>
      <c r="E31" s="6">
        <v>1.4000000000000004</v>
      </c>
      <c r="F31" s="6">
        <v>4</v>
      </c>
      <c r="G31" s="6">
        <v>1</v>
      </c>
      <c r="I31" s="22"/>
      <c r="J31" s="22"/>
      <c r="K31" s="22"/>
      <c r="L31" s="22"/>
      <c r="M31" s="22"/>
      <c r="N31" s="22"/>
      <c r="O31" s="22"/>
      <c r="P31" s="22"/>
      <c r="Q31" s="22"/>
    </row>
    <row r="32" spans="2:17" ht="26" customHeight="1" x14ac:dyDescent="0.2">
      <c r="B32" s="7">
        <v>1.75</v>
      </c>
      <c r="C32" s="7">
        <v>2.25</v>
      </c>
      <c r="D32" s="7">
        <v>2.75</v>
      </c>
      <c r="E32" s="6">
        <v>0</v>
      </c>
      <c r="F32" s="6">
        <v>4</v>
      </c>
      <c r="G32" s="6">
        <v>0</v>
      </c>
      <c r="I32" s="39" t="s">
        <v>2319</v>
      </c>
      <c r="J32" s="39"/>
      <c r="K32" s="39"/>
      <c r="L32" s="22"/>
      <c r="M32" s="22"/>
      <c r="N32" s="22"/>
      <c r="O32" s="39" t="s">
        <v>2319</v>
      </c>
      <c r="P32" s="39"/>
      <c r="Q32" s="39"/>
    </row>
    <row r="33" spans="2:17" ht="26" customHeight="1" thickBot="1" x14ac:dyDescent="0.25">
      <c r="B33" s="7">
        <v>2</v>
      </c>
      <c r="C33" s="7">
        <v>3.5</v>
      </c>
      <c r="D33" s="7">
        <v>3</v>
      </c>
      <c r="E33" s="6">
        <v>0</v>
      </c>
      <c r="F33" s="6">
        <v>0</v>
      </c>
      <c r="G33" s="6">
        <v>1.9000000000000004</v>
      </c>
      <c r="I33" s="40" t="s">
        <v>2304</v>
      </c>
      <c r="J33" s="40"/>
      <c r="K33" s="40"/>
      <c r="L33" s="22"/>
      <c r="M33" s="22"/>
      <c r="N33" s="22"/>
      <c r="O33" s="40" t="s">
        <v>2305</v>
      </c>
      <c r="P33" s="40"/>
      <c r="Q33" s="40"/>
    </row>
    <row r="34" spans="2:17" ht="26" customHeight="1" x14ac:dyDescent="0.2">
      <c r="B34" s="7">
        <v>1.75</v>
      </c>
      <c r="C34" s="7">
        <v>3.5</v>
      </c>
      <c r="D34" s="7">
        <v>2.25</v>
      </c>
      <c r="E34" s="6">
        <v>2.6</v>
      </c>
      <c r="F34" s="6">
        <v>2.5</v>
      </c>
      <c r="G34" s="6">
        <v>4</v>
      </c>
      <c r="I34" s="20"/>
      <c r="J34" s="20" t="s">
        <v>2290</v>
      </c>
      <c r="K34" s="20" t="s">
        <v>2334</v>
      </c>
      <c r="L34" s="22"/>
      <c r="M34" s="22"/>
      <c r="N34" s="22"/>
      <c r="O34" s="20"/>
      <c r="P34" s="20" t="s">
        <v>2290</v>
      </c>
      <c r="Q34" s="20" t="s">
        <v>2334</v>
      </c>
    </row>
    <row r="35" spans="2:17" ht="26" customHeight="1" x14ac:dyDescent="0.2">
      <c r="B35" s="7">
        <v>4.25</v>
      </c>
      <c r="C35" s="7">
        <v>3.5</v>
      </c>
      <c r="D35" s="7">
        <v>4.5</v>
      </c>
      <c r="E35" s="6">
        <v>0</v>
      </c>
      <c r="F35" s="6">
        <v>1.2999999999999998</v>
      </c>
      <c r="G35" s="6">
        <v>5</v>
      </c>
      <c r="I35" s="18" t="s">
        <v>2307</v>
      </c>
      <c r="J35" s="18">
        <v>3.1334745762711864</v>
      </c>
      <c r="K35" s="18">
        <v>3.1471962616822431</v>
      </c>
      <c r="L35" s="22"/>
      <c r="M35" s="22"/>
      <c r="N35" s="22"/>
      <c r="O35" s="18" t="s">
        <v>2307</v>
      </c>
      <c r="P35" s="18">
        <v>2.0864406779661011</v>
      </c>
      <c r="Q35" s="18">
        <v>2.1644859813084119</v>
      </c>
    </row>
    <row r="36" spans="2:17" ht="26" customHeight="1" x14ac:dyDescent="0.2">
      <c r="B36" s="7">
        <v>2.5</v>
      </c>
      <c r="C36" s="7">
        <v>2.5</v>
      </c>
      <c r="D36" s="7">
        <v>4</v>
      </c>
      <c r="E36" s="6">
        <v>2.2999999999999998</v>
      </c>
      <c r="F36" s="6">
        <v>2.2000000000000002</v>
      </c>
      <c r="G36" s="6">
        <v>0</v>
      </c>
      <c r="I36" s="18" t="s">
        <v>2320</v>
      </c>
      <c r="J36" s="18">
        <v>1.0050023540489634</v>
      </c>
      <c r="K36" s="18">
        <v>1.0188128196085355</v>
      </c>
      <c r="L36" s="22"/>
      <c r="M36" s="22"/>
      <c r="N36" s="22"/>
      <c r="O36" s="18" t="s">
        <v>2320</v>
      </c>
      <c r="P36" s="18">
        <v>2.1885325220918466</v>
      </c>
      <c r="Q36" s="18">
        <v>1.9274061012167154</v>
      </c>
    </row>
    <row r="37" spans="2:17" ht="26" customHeight="1" x14ac:dyDescent="0.2">
      <c r="B37" s="7">
        <v>4.75</v>
      </c>
      <c r="C37" s="7">
        <v>1.5</v>
      </c>
      <c r="D37" s="7">
        <v>4</v>
      </c>
      <c r="E37" s="6">
        <v>0</v>
      </c>
      <c r="F37" s="6">
        <v>2.5</v>
      </c>
      <c r="G37" s="6">
        <v>2</v>
      </c>
      <c r="I37" s="18" t="s">
        <v>2321</v>
      </c>
      <c r="J37" s="18">
        <v>118</v>
      </c>
      <c r="K37" s="18">
        <v>107</v>
      </c>
      <c r="L37" s="22"/>
      <c r="M37" s="22"/>
      <c r="N37" s="22"/>
      <c r="O37" s="18" t="s">
        <v>2321</v>
      </c>
      <c r="P37" s="18">
        <v>118</v>
      </c>
      <c r="Q37" s="18">
        <v>107</v>
      </c>
    </row>
    <row r="38" spans="2:17" ht="26" customHeight="1" x14ac:dyDescent="0.2">
      <c r="B38" s="7">
        <v>3.5</v>
      </c>
      <c r="C38" s="7">
        <v>3.5</v>
      </c>
      <c r="D38" s="7">
        <v>2.75</v>
      </c>
      <c r="E38" s="6">
        <v>2</v>
      </c>
      <c r="F38" s="6">
        <v>3</v>
      </c>
      <c r="G38" s="6">
        <v>1.7000000000000002</v>
      </c>
      <c r="I38" s="18" t="s">
        <v>2322</v>
      </c>
      <c r="J38" s="18">
        <v>1.0115669699651726</v>
      </c>
      <c r="K38" s="18"/>
      <c r="L38" s="22"/>
      <c r="M38" s="22"/>
      <c r="N38" s="22"/>
      <c r="O38" s="18" t="s">
        <v>2322</v>
      </c>
      <c r="P38" s="18">
        <v>2.0644096493888693</v>
      </c>
      <c r="Q38" s="18"/>
    </row>
    <row r="39" spans="2:17" ht="26" customHeight="1" x14ac:dyDescent="0.2">
      <c r="B39" s="7">
        <v>2.5</v>
      </c>
      <c r="C39" s="7">
        <v>3.5</v>
      </c>
      <c r="D39" s="7">
        <v>1.5</v>
      </c>
      <c r="E39" s="6">
        <v>2.9</v>
      </c>
      <c r="F39" s="6">
        <v>4</v>
      </c>
      <c r="G39" s="6">
        <v>4</v>
      </c>
      <c r="I39" s="18" t="s">
        <v>2323</v>
      </c>
      <c r="J39" s="18">
        <v>0</v>
      </c>
      <c r="K39" s="18"/>
      <c r="L39" s="22"/>
      <c r="M39" s="22"/>
      <c r="N39" s="22"/>
      <c r="O39" s="18" t="s">
        <v>2323</v>
      </c>
      <c r="P39" s="18">
        <v>0</v>
      </c>
      <c r="Q39" s="18"/>
    </row>
    <row r="40" spans="2:17" ht="26" customHeight="1" x14ac:dyDescent="0.2">
      <c r="B40" s="7">
        <v>2.25</v>
      </c>
      <c r="C40" s="7">
        <v>1.75</v>
      </c>
      <c r="D40" s="7">
        <v>2.25</v>
      </c>
      <c r="E40" s="6">
        <v>1.9000000000000004</v>
      </c>
      <c r="F40" s="6">
        <v>0</v>
      </c>
      <c r="G40" s="6">
        <v>0.20000000000000018</v>
      </c>
      <c r="I40" s="18" t="s">
        <v>2324</v>
      </c>
      <c r="J40" s="18">
        <v>223</v>
      </c>
      <c r="K40" s="18"/>
      <c r="L40" s="22"/>
      <c r="M40" s="22"/>
      <c r="N40" s="22"/>
      <c r="O40" s="18" t="s">
        <v>2324</v>
      </c>
      <c r="P40" s="18">
        <v>223</v>
      </c>
      <c r="Q40" s="18"/>
    </row>
    <row r="41" spans="2:17" ht="26" customHeight="1" x14ac:dyDescent="0.2">
      <c r="B41" s="7">
        <v>3.25</v>
      </c>
      <c r="C41" s="7">
        <v>4</v>
      </c>
      <c r="D41" s="7">
        <v>3</v>
      </c>
      <c r="E41" s="6">
        <v>2.8</v>
      </c>
      <c r="F41" s="6">
        <v>2</v>
      </c>
      <c r="G41" s="6">
        <v>1.0999999999999996</v>
      </c>
      <c r="I41" s="18" t="s">
        <v>2325</v>
      </c>
      <c r="J41" s="18">
        <v>-0.10220020610860803</v>
      </c>
      <c r="K41" s="18"/>
      <c r="L41" s="22"/>
      <c r="M41" s="22"/>
      <c r="N41" s="22"/>
      <c r="O41" s="18" t="s">
        <v>2325</v>
      </c>
      <c r="P41" s="18">
        <v>-0.40690260123244637</v>
      </c>
      <c r="Q41" s="18"/>
    </row>
    <row r="42" spans="2:17" ht="26" customHeight="1" x14ac:dyDescent="0.2">
      <c r="B42" s="7">
        <v>2.5</v>
      </c>
      <c r="C42" s="7">
        <v>1.5</v>
      </c>
      <c r="D42" s="7">
        <v>2</v>
      </c>
      <c r="E42" s="6">
        <v>2.1</v>
      </c>
      <c r="F42" s="6">
        <v>0.90000000000000036</v>
      </c>
      <c r="G42" s="6">
        <v>2.5</v>
      </c>
      <c r="I42" s="18" t="s">
        <v>2326</v>
      </c>
      <c r="J42" s="18">
        <v>0.45934480134698602</v>
      </c>
      <c r="K42" s="18"/>
      <c r="L42" s="22"/>
      <c r="M42" s="22"/>
      <c r="N42" s="22"/>
      <c r="O42" s="18" t="s">
        <v>2326</v>
      </c>
      <c r="P42" s="18">
        <v>0.34223490019732705</v>
      </c>
      <c r="Q42" s="18"/>
    </row>
    <row r="43" spans="2:17" ht="26" customHeight="1" x14ac:dyDescent="0.2">
      <c r="B43" s="7">
        <v>4</v>
      </c>
      <c r="C43" s="7">
        <v>4</v>
      </c>
      <c r="D43" s="7">
        <v>2.5</v>
      </c>
      <c r="E43" s="6">
        <v>4</v>
      </c>
      <c r="F43" s="6">
        <v>1.2000000000000002</v>
      </c>
      <c r="G43" s="6">
        <v>2.2999999999999998</v>
      </c>
      <c r="I43" s="18" t="s">
        <v>2327</v>
      </c>
      <c r="J43" s="18">
        <v>1.2853594131600232</v>
      </c>
      <c r="K43" s="18"/>
      <c r="L43" s="22"/>
      <c r="M43" s="22"/>
      <c r="N43" s="22"/>
      <c r="O43" s="18" t="s">
        <v>2327</v>
      </c>
      <c r="P43" s="18">
        <v>1.2853594131600232</v>
      </c>
      <c r="Q43" s="18"/>
    </row>
    <row r="44" spans="2:17" ht="26" customHeight="1" x14ac:dyDescent="0.2">
      <c r="B44" s="7">
        <v>4.75</v>
      </c>
      <c r="C44" s="7">
        <v>4</v>
      </c>
      <c r="D44" s="7">
        <v>1.75</v>
      </c>
      <c r="E44" s="6">
        <v>0</v>
      </c>
      <c r="F44" s="6">
        <v>3</v>
      </c>
      <c r="G44" s="6">
        <v>0</v>
      </c>
      <c r="I44" s="18" t="s">
        <v>2328</v>
      </c>
      <c r="J44" s="18">
        <v>0.91868960269397204</v>
      </c>
      <c r="K44" s="18"/>
      <c r="L44" s="22"/>
      <c r="M44" s="22"/>
      <c r="N44" s="22"/>
      <c r="O44" s="18" t="s">
        <v>2328</v>
      </c>
      <c r="P44" s="18">
        <v>0.6844698003946541</v>
      </c>
      <c r="Q44" s="18"/>
    </row>
    <row r="45" spans="2:17" ht="26" customHeight="1" thickBot="1" x14ac:dyDescent="0.25">
      <c r="B45" s="7">
        <v>2.5</v>
      </c>
      <c r="C45" s="7">
        <v>1.75</v>
      </c>
      <c r="D45" s="7">
        <v>2.25</v>
      </c>
      <c r="E45" s="6">
        <v>1</v>
      </c>
      <c r="F45" s="6">
        <v>2.2999999999999998</v>
      </c>
      <c r="G45" s="6">
        <v>1.2999999999999998</v>
      </c>
      <c r="I45" s="19" t="s">
        <v>2329</v>
      </c>
      <c r="J45" s="19">
        <v>1.6517153201227122</v>
      </c>
      <c r="K45" s="19"/>
      <c r="L45" s="22"/>
      <c r="M45" s="22"/>
      <c r="N45" s="22"/>
      <c r="O45" s="19" t="s">
        <v>2329</v>
      </c>
      <c r="P45" s="19">
        <v>1.6517153201227122</v>
      </c>
      <c r="Q45" s="19"/>
    </row>
    <row r="46" spans="2:17" ht="26" customHeight="1" x14ac:dyDescent="0.2">
      <c r="B46" s="7">
        <v>2.5</v>
      </c>
      <c r="C46" s="7">
        <v>3</v>
      </c>
      <c r="D46" s="7">
        <v>3</v>
      </c>
      <c r="E46" s="6">
        <v>1.7000000000000002</v>
      </c>
      <c r="F46" s="6">
        <v>3</v>
      </c>
      <c r="G46" s="6">
        <v>3</v>
      </c>
    </row>
    <row r="47" spans="2:17" ht="26" customHeight="1" x14ac:dyDescent="0.2">
      <c r="B47" s="7">
        <v>4.5</v>
      </c>
      <c r="C47" s="7">
        <v>3</v>
      </c>
      <c r="D47" s="7">
        <v>3</v>
      </c>
      <c r="E47" s="6">
        <v>0.5</v>
      </c>
      <c r="F47" s="6">
        <v>3</v>
      </c>
      <c r="G47" s="6">
        <v>2.7</v>
      </c>
    </row>
    <row r="48" spans="2:17" ht="26" customHeight="1" x14ac:dyDescent="0.2">
      <c r="B48" s="7">
        <v>2.75</v>
      </c>
      <c r="C48" s="7">
        <v>2.5</v>
      </c>
      <c r="D48" s="7">
        <v>4</v>
      </c>
      <c r="E48" s="6">
        <v>0</v>
      </c>
      <c r="F48" s="6">
        <v>3</v>
      </c>
      <c r="G48" s="6">
        <v>2.9</v>
      </c>
    </row>
    <row r="49" spans="2:7" ht="26" customHeight="1" x14ac:dyDescent="0.2">
      <c r="B49" s="7">
        <v>2.5</v>
      </c>
      <c r="C49" s="7">
        <v>2</v>
      </c>
      <c r="D49" s="7">
        <v>2.25</v>
      </c>
      <c r="E49" s="6">
        <v>1</v>
      </c>
      <c r="F49" s="6">
        <v>3.1</v>
      </c>
      <c r="G49" s="6">
        <v>0.90000000000000036</v>
      </c>
    </row>
    <row r="50" spans="2:7" ht="26" customHeight="1" x14ac:dyDescent="0.2">
      <c r="B50" s="7">
        <v>4.75</v>
      </c>
      <c r="C50" s="7">
        <v>4.75</v>
      </c>
      <c r="D50" s="7">
        <v>1.5</v>
      </c>
      <c r="E50" s="6">
        <v>4</v>
      </c>
      <c r="F50" s="6">
        <v>0</v>
      </c>
      <c r="G50" s="6">
        <v>1.5999999999999996</v>
      </c>
    </row>
    <row r="51" spans="2:7" ht="26" customHeight="1" x14ac:dyDescent="0.2">
      <c r="B51" s="7">
        <v>3.5</v>
      </c>
      <c r="C51" s="7">
        <v>3.25</v>
      </c>
      <c r="D51" s="7">
        <v>4.75</v>
      </c>
      <c r="E51" s="6">
        <v>0</v>
      </c>
      <c r="F51" s="6">
        <v>4.0999999999999996</v>
      </c>
      <c r="G51" s="6">
        <v>0.29999999999999982</v>
      </c>
    </row>
    <row r="52" spans="2:7" ht="26" customHeight="1" x14ac:dyDescent="0.2">
      <c r="B52" s="7">
        <v>3.75</v>
      </c>
      <c r="C52" s="7">
        <v>2.75</v>
      </c>
      <c r="D52" s="7">
        <v>4</v>
      </c>
      <c r="E52" s="6">
        <v>1.0999999999999996</v>
      </c>
      <c r="F52" s="6">
        <v>0</v>
      </c>
      <c r="G52" s="6">
        <v>1</v>
      </c>
    </row>
    <row r="53" spans="2:7" ht="26" customHeight="1" x14ac:dyDescent="0.2">
      <c r="B53" s="7">
        <v>2.75</v>
      </c>
      <c r="C53" s="7">
        <v>2.5</v>
      </c>
      <c r="D53" s="7">
        <v>2.75</v>
      </c>
      <c r="E53" s="6">
        <v>2</v>
      </c>
      <c r="F53" s="6">
        <v>2.6</v>
      </c>
      <c r="G53" s="6">
        <v>3</v>
      </c>
    </row>
    <row r="54" spans="2:7" ht="26" customHeight="1" x14ac:dyDescent="0.2">
      <c r="B54" s="7">
        <v>1.75</v>
      </c>
      <c r="C54" s="7">
        <v>4.25</v>
      </c>
      <c r="D54" s="7">
        <v>3.5</v>
      </c>
      <c r="E54" s="6">
        <v>2.5</v>
      </c>
      <c r="F54" s="6">
        <v>3</v>
      </c>
      <c r="G54" s="6">
        <v>3.3</v>
      </c>
    </row>
    <row r="55" spans="2:7" ht="26" customHeight="1" x14ac:dyDescent="0.2">
      <c r="B55" s="7">
        <v>4</v>
      </c>
      <c r="C55" s="7">
        <v>4</v>
      </c>
      <c r="D55" s="7">
        <v>4.25</v>
      </c>
      <c r="E55" s="6">
        <v>4</v>
      </c>
      <c r="F55" s="6">
        <v>3.9</v>
      </c>
      <c r="G55" s="6">
        <v>0.5</v>
      </c>
    </row>
    <row r="56" spans="2:7" ht="26" customHeight="1" x14ac:dyDescent="0.2">
      <c r="B56" s="7">
        <v>3</v>
      </c>
      <c r="C56" s="7">
        <v>4</v>
      </c>
      <c r="D56" s="7">
        <v>4.25</v>
      </c>
      <c r="E56" s="6">
        <v>1.0999999999999996</v>
      </c>
      <c r="F56" s="6">
        <v>3.9</v>
      </c>
      <c r="G56" s="6">
        <v>3</v>
      </c>
    </row>
    <row r="57" spans="2:7" ht="26" customHeight="1" x14ac:dyDescent="0.2">
      <c r="B57" s="7">
        <v>2</v>
      </c>
      <c r="C57" s="7">
        <v>3</v>
      </c>
      <c r="D57" s="7">
        <v>2.5</v>
      </c>
      <c r="E57" s="6">
        <v>1.7999999999999998</v>
      </c>
      <c r="F57" s="6">
        <v>2</v>
      </c>
      <c r="G57" s="6">
        <v>2.4</v>
      </c>
    </row>
    <row r="58" spans="2:7" ht="26" customHeight="1" x14ac:dyDescent="0.2">
      <c r="B58" s="7">
        <v>2.75</v>
      </c>
      <c r="C58" s="7">
        <v>2.25</v>
      </c>
      <c r="D58" s="7">
        <v>2</v>
      </c>
      <c r="E58" s="6">
        <v>2.7</v>
      </c>
      <c r="F58" s="6">
        <v>1</v>
      </c>
      <c r="G58" s="6">
        <v>1</v>
      </c>
    </row>
    <row r="59" spans="2:7" ht="26" customHeight="1" x14ac:dyDescent="0.2">
      <c r="B59" s="7">
        <v>2</v>
      </c>
      <c r="C59" s="7">
        <v>4.5</v>
      </c>
      <c r="D59" s="7">
        <v>2.75</v>
      </c>
      <c r="E59" s="6">
        <v>0.20000000000000018</v>
      </c>
      <c r="F59" s="6">
        <v>1.0999999999999996</v>
      </c>
      <c r="G59" s="6">
        <v>4</v>
      </c>
    </row>
    <row r="60" spans="2:7" ht="26" customHeight="1" x14ac:dyDescent="0.2">
      <c r="B60" s="7">
        <v>3</v>
      </c>
      <c r="C60" s="7">
        <v>3.25</v>
      </c>
      <c r="D60" s="7">
        <v>2.5</v>
      </c>
      <c r="E60" s="6">
        <v>3.6</v>
      </c>
      <c r="F60" s="6">
        <v>2.1</v>
      </c>
      <c r="G60" s="6">
        <v>2</v>
      </c>
    </row>
    <row r="61" spans="2:7" ht="26" customHeight="1" x14ac:dyDescent="0.2">
      <c r="B61" s="7">
        <v>2.5</v>
      </c>
      <c r="C61" s="7">
        <v>2.5</v>
      </c>
      <c r="D61" s="7">
        <v>4</v>
      </c>
      <c r="E61" s="6">
        <v>1.2000000000000002</v>
      </c>
      <c r="F61" s="6">
        <v>3</v>
      </c>
      <c r="G61" s="6">
        <v>3</v>
      </c>
    </row>
    <row r="62" spans="2:7" ht="26" customHeight="1" x14ac:dyDescent="0.2">
      <c r="B62" s="7">
        <v>3.5</v>
      </c>
      <c r="C62" s="7">
        <v>1.25</v>
      </c>
      <c r="D62" s="7">
        <v>5</v>
      </c>
      <c r="E62" s="6">
        <v>0.90000000000000036</v>
      </c>
      <c r="F62" s="6">
        <v>4</v>
      </c>
      <c r="G62" s="6">
        <v>0</v>
      </c>
    </row>
    <row r="63" spans="2:7" ht="26" customHeight="1" x14ac:dyDescent="0.2">
      <c r="B63" s="7">
        <v>3.5</v>
      </c>
      <c r="C63" s="7">
        <v>2.75</v>
      </c>
      <c r="D63" s="7">
        <v>4.5</v>
      </c>
      <c r="E63" s="6">
        <v>0.70000000000000018</v>
      </c>
      <c r="F63" s="6">
        <v>0</v>
      </c>
      <c r="G63" s="6">
        <v>0.40000000000000036</v>
      </c>
    </row>
    <row r="64" spans="2:7" ht="26" customHeight="1" x14ac:dyDescent="0.2">
      <c r="B64" s="7">
        <v>3.75</v>
      </c>
      <c r="C64" s="7">
        <v>2.25</v>
      </c>
      <c r="D64" s="7">
        <v>2.5</v>
      </c>
      <c r="E64" s="6">
        <v>3.3</v>
      </c>
      <c r="F64" s="6">
        <v>0.90000000000000036</v>
      </c>
      <c r="G64" s="6">
        <v>4</v>
      </c>
    </row>
    <row r="65" spans="2:7" ht="26" customHeight="1" x14ac:dyDescent="0.2">
      <c r="B65" s="7">
        <v>4.25</v>
      </c>
      <c r="C65" s="7">
        <v>2.75</v>
      </c>
      <c r="D65" s="7">
        <v>4</v>
      </c>
      <c r="E65" s="6">
        <v>0.20000000000000018</v>
      </c>
      <c r="F65" s="6">
        <v>0</v>
      </c>
      <c r="G65" s="6">
        <v>0</v>
      </c>
    </row>
    <row r="66" spans="2:7" ht="26" customHeight="1" x14ac:dyDescent="0.2">
      <c r="B66" s="7">
        <v>4</v>
      </c>
      <c r="C66" s="7">
        <v>4.75</v>
      </c>
      <c r="D66" s="7">
        <v>1.75</v>
      </c>
      <c r="E66" s="6">
        <v>3.2</v>
      </c>
      <c r="F66" s="6">
        <v>0</v>
      </c>
      <c r="G66" s="6">
        <v>1.2999999999999998</v>
      </c>
    </row>
    <row r="67" spans="2:7" ht="26" customHeight="1" x14ac:dyDescent="0.2">
      <c r="B67" s="7">
        <v>2.5</v>
      </c>
      <c r="C67" s="7">
        <v>4</v>
      </c>
      <c r="D67" s="7">
        <v>3</v>
      </c>
      <c r="E67" s="6">
        <v>0</v>
      </c>
      <c r="F67" s="6">
        <v>4</v>
      </c>
      <c r="G67" s="6">
        <v>4</v>
      </c>
    </row>
    <row r="68" spans="2:7" ht="26" customHeight="1" x14ac:dyDescent="0.2">
      <c r="B68" s="7">
        <v>4.5</v>
      </c>
      <c r="C68" s="7">
        <v>2.75</v>
      </c>
      <c r="D68" s="7">
        <v>2.25</v>
      </c>
      <c r="E68" s="6">
        <v>1.2999999999999998</v>
      </c>
      <c r="F68" s="6">
        <v>0.20000000000000018</v>
      </c>
      <c r="G68" s="6">
        <v>1.7000000000000002</v>
      </c>
    </row>
    <row r="69" spans="2:7" ht="26" customHeight="1" x14ac:dyDescent="0.2">
      <c r="B69" s="7">
        <v>3.75</v>
      </c>
      <c r="C69" s="7">
        <v>2.5</v>
      </c>
      <c r="D69" s="7">
        <v>4.75</v>
      </c>
      <c r="E69" s="6">
        <v>2</v>
      </c>
      <c r="F69" s="6">
        <v>1.5999999999999996</v>
      </c>
      <c r="G69" s="6">
        <v>1.4000000000000004</v>
      </c>
    </row>
    <row r="70" spans="2:7" ht="26" customHeight="1" x14ac:dyDescent="0.2">
      <c r="B70" s="7">
        <v>1.5</v>
      </c>
      <c r="C70" s="7">
        <v>2.25</v>
      </c>
      <c r="D70" s="7">
        <v>4</v>
      </c>
      <c r="E70" s="6">
        <v>1.5</v>
      </c>
      <c r="F70" s="6">
        <v>2.2000000000000002</v>
      </c>
      <c r="G70" s="6">
        <v>4</v>
      </c>
    </row>
    <row r="71" spans="2:7" ht="26" customHeight="1" x14ac:dyDescent="0.2">
      <c r="B71" s="7">
        <v>2</v>
      </c>
      <c r="C71" s="7">
        <v>2.75</v>
      </c>
      <c r="D71" s="7">
        <v>4.75</v>
      </c>
      <c r="E71" s="6">
        <v>0.79999999999999982</v>
      </c>
      <c r="F71" s="6">
        <v>3.7</v>
      </c>
      <c r="G71" s="6">
        <v>1.0999999999999996</v>
      </c>
    </row>
    <row r="72" spans="2:7" ht="26" customHeight="1" x14ac:dyDescent="0.2">
      <c r="B72" s="7">
        <v>1.5</v>
      </c>
      <c r="C72" s="7">
        <v>2.25</v>
      </c>
      <c r="D72" s="7">
        <v>3.75</v>
      </c>
      <c r="E72" s="6">
        <v>1.2000000000000002</v>
      </c>
      <c r="F72" s="6">
        <v>0</v>
      </c>
      <c r="G72" s="6">
        <v>3</v>
      </c>
    </row>
    <row r="73" spans="2:7" ht="26" customHeight="1" x14ac:dyDescent="0.2">
      <c r="B73" s="7">
        <v>4.5</v>
      </c>
      <c r="C73" s="7">
        <v>2.25</v>
      </c>
      <c r="D73" s="7">
        <v>3.5</v>
      </c>
      <c r="E73" s="6">
        <v>1.2000000000000002</v>
      </c>
      <c r="F73" s="6">
        <v>4</v>
      </c>
      <c r="G73" s="6">
        <v>0.90000000000000036</v>
      </c>
    </row>
    <row r="74" spans="2:7" ht="26" customHeight="1" x14ac:dyDescent="0.2">
      <c r="B74" s="7">
        <v>2</v>
      </c>
      <c r="C74" s="7">
        <v>3.5</v>
      </c>
      <c r="D74" s="7">
        <v>2.5</v>
      </c>
      <c r="E74" s="6">
        <v>1.7000000000000002</v>
      </c>
      <c r="F74" s="6">
        <v>0</v>
      </c>
      <c r="G74" s="6">
        <v>2.9</v>
      </c>
    </row>
    <row r="75" spans="2:7" ht="26" customHeight="1" x14ac:dyDescent="0.2">
      <c r="B75" s="7">
        <v>2.5</v>
      </c>
      <c r="C75" s="7">
        <v>3</v>
      </c>
      <c r="D75" s="7">
        <v>2.5</v>
      </c>
      <c r="E75" s="6">
        <v>4</v>
      </c>
      <c r="F75" s="6">
        <v>0.40000000000000036</v>
      </c>
      <c r="G75" s="6">
        <v>4</v>
      </c>
    </row>
    <row r="76" spans="2:7" ht="26" customHeight="1" x14ac:dyDescent="0.2">
      <c r="B76" s="7">
        <v>4.25</v>
      </c>
      <c r="C76" s="7">
        <v>1.75</v>
      </c>
      <c r="D76" s="7">
        <v>4</v>
      </c>
      <c r="E76" s="6">
        <v>4</v>
      </c>
      <c r="F76" s="6">
        <v>2.9</v>
      </c>
      <c r="G76" s="6">
        <v>4.0999999999999996</v>
      </c>
    </row>
    <row r="77" spans="2:7" ht="26" customHeight="1" x14ac:dyDescent="0.2">
      <c r="B77" s="7">
        <v>3.5</v>
      </c>
      <c r="C77" s="7">
        <v>2.5</v>
      </c>
      <c r="D77" s="7">
        <v>4.5</v>
      </c>
      <c r="E77" s="6">
        <v>4</v>
      </c>
      <c r="F77" s="6">
        <v>1.7000000000000002</v>
      </c>
      <c r="G77" s="6">
        <v>4</v>
      </c>
    </row>
    <row r="78" spans="2:7" ht="26" customHeight="1" x14ac:dyDescent="0.2">
      <c r="B78" s="7">
        <v>2.25</v>
      </c>
      <c r="C78" s="7">
        <v>5</v>
      </c>
      <c r="D78" s="7">
        <v>4</v>
      </c>
      <c r="E78" s="6">
        <v>1.7999999999999998</v>
      </c>
      <c r="F78" s="6">
        <v>0</v>
      </c>
      <c r="G78" s="6">
        <v>1.5999999999999996</v>
      </c>
    </row>
    <row r="79" spans="2:7" ht="26" customHeight="1" x14ac:dyDescent="0.2">
      <c r="B79" s="7">
        <v>4</v>
      </c>
      <c r="C79" s="7">
        <v>4.5</v>
      </c>
      <c r="D79" s="7">
        <v>3.5</v>
      </c>
      <c r="E79" s="6">
        <v>0</v>
      </c>
      <c r="F79" s="6">
        <v>0.5</v>
      </c>
      <c r="G79" s="6">
        <v>4</v>
      </c>
    </row>
    <row r="80" spans="2:7" ht="26" customHeight="1" x14ac:dyDescent="0.2">
      <c r="B80" s="7">
        <v>1.5</v>
      </c>
      <c r="C80" s="7">
        <v>2.5</v>
      </c>
      <c r="D80" s="7">
        <v>1.5</v>
      </c>
      <c r="E80" s="6">
        <v>0.90000000000000036</v>
      </c>
      <c r="F80" s="6">
        <v>4</v>
      </c>
      <c r="G80" s="6">
        <v>1.5999999999999996</v>
      </c>
    </row>
    <row r="81" spans="2:7" ht="26" customHeight="1" x14ac:dyDescent="0.2">
      <c r="B81" s="7">
        <v>4</v>
      </c>
      <c r="C81" s="7">
        <v>3</v>
      </c>
      <c r="D81" s="7">
        <v>3.25</v>
      </c>
      <c r="E81" s="6">
        <v>1.9000000000000004</v>
      </c>
      <c r="F81" s="6">
        <v>4</v>
      </c>
      <c r="G81" s="6">
        <v>4</v>
      </c>
    </row>
    <row r="82" spans="2:7" ht="26" customHeight="1" x14ac:dyDescent="0.2">
      <c r="B82" s="7">
        <v>4.5</v>
      </c>
      <c r="C82" s="7">
        <v>2.5</v>
      </c>
      <c r="D82" s="7">
        <v>4.75</v>
      </c>
      <c r="E82" s="6">
        <v>0.5</v>
      </c>
      <c r="F82" s="6">
        <v>3.1</v>
      </c>
      <c r="G82" s="6">
        <v>0.29999999999999982</v>
      </c>
    </row>
    <row r="83" spans="2:7" ht="26" customHeight="1" x14ac:dyDescent="0.2">
      <c r="B83" s="7">
        <v>3.25</v>
      </c>
      <c r="C83" s="7">
        <v>4.75</v>
      </c>
      <c r="D83" s="7">
        <v>2.5</v>
      </c>
      <c r="E83" s="6">
        <v>1.9000000000000004</v>
      </c>
      <c r="F83" s="6">
        <v>4</v>
      </c>
      <c r="G83" s="6">
        <v>4</v>
      </c>
    </row>
    <row r="84" spans="2:7" ht="26" customHeight="1" x14ac:dyDescent="0.2">
      <c r="B84" s="7">
        <v>4.75</v>
      </c>
      <c r="C84" s="7">
        <v>3.25</v>
      </c>
      <c r="D84" s="7">
        <v>4</v>
      </c>
      <c r="E84" s="6">
        <v>0.79999999999999982</v>
      </c>
      <c r="F84" s="6">
        <v>0</v>
      </c>
      <c r="G84" s="6">
        <v>3</v>
      </c>
    </row>
    <row r="85" spans="2:7" ht="26" customHeight="1" x14ac:dyDescent="0.2">
      <c r="B85" s="7">
        <v>3</v>
      </c>
      <c r="C85" s="7">
        <v>3</v>
      </c>
      <c r="D85" s="7">
        <v>1.75</v>
      </c>
      <c r="E85" s="6">
        <v>2.1</v>
      </c>
      <c r="F85" s="6">
        <v>1.9000000000000004</v>
      </c>
      <c r="G85" s="6">
        <v>1.0999999999999996</v>
      </c>
    </row>
    <row r="86" spans="2:7" ht="26" customHeight="1" x14ac:dyDescent="0.2">
      <c r="B86" s="7">
        <v>4.25</v>
      </c>
      <c r="C86" s="7">
        <v>1.75</v>
      </c>
      <c r="D86" s="7">
        <v>1.25</v>
      </c>
      <c r="E86" s="6">
        <v>1.7000000000000002</v>
      </c>
      <c r="F86" s="6">
        <v>4</v>
      </c>
      <c r="G86" s="6">
        <v>0</v>
      </c>
    </row>
    <row r="87" spans="2:7" ht="26" customHeight="1" x14ac:dyDescent="0.2">
      <c r="B87" s="7">
        <v>2.75</v>
      </c>
      <c r="C87" s="7">
        <v>3.25</v>
      </c>
      <c r="D87" s="7">
        <v>1.75</v>
      </c>
      <c r="E87" s="6">
        <v>0</v>
      </c>
      <c r="F87" s="6">
        <v>1.9000000000000004</v>
      </c>
      <c r="G87" s="6">
        <v>0</v>
      </c>
    </row>
    <row r="88" spans="2:7" ht="26" customHeight="1" x14ac:dyDescent="0.2">
      <c r="B88" s="7">
        <v>3.75</v>
      </c>
      <c r="C88" s="7">
        <v>3.5</v>
      </c>
      <c r="D88" s="7">
        <v>3.5</v>
      </c>
      <c r="E88" s="6">
        <v>2</v>
      </c>
      <c r="F88" s="6">
        <v>1.5999999999999996</v>
      </c>
      <c r="G88" s="6">
        <v>2</v>
      </c>
    </row>
    <row r="89" spans="2:7" ht="26" customHeight="1" x14ac:dyDescent="0.2">
      <c r="B89" s="7">
        <v>1</v>
      </c>
      <c r="C89" s="7">
        <v>5</v>
      </c>
      <c r="D89" s="7">
        <v>3.25</v>
      </c>
      <c r="E89" s="6">
        <v>0</v>
      </c>
      <c r="F89" s="6">
        <v>4</v>
      </c>
      <c r="G89" s="6">
        <v>3.3</v>
      </c>
    </row>
    <row r="90" spans="2:7" ht="26" customHeight="1" x14ac:dyDescent="0.2">
      <c r="B90" s="7">
        <v>1.5</v>
      </c>
      <c r="C90" s="7">
        <v>4</v>
      </c>
      <c r="D90" s="7">
        <v>4.75</v>
      </c>
      <c r="E90" s="6">
        <v>2.2000000000000002</v>
      </c>
      <c r="F90" s="6">
        <v>0</v>
      </c>
      <c r="G90" s="6">
        <v>4</v>
      </c>
    </row>
    <row r="91" spans="2:7" ht="26" customHeight="1" x14ac:dyDescent="0.2">
      <c r="B91" s="7">
        <v>1.5</v>
      </c>
      <c r="C91" s="7">
        <v>4.5</v>
      </c>
      <c r="D91" s="7">
        <v>2.75</v>
      </c>
      <c r="E91" s="6">
        <v>1</v>
      </c>
      <c r="F91" s="6">
        <v>1.2000000000000002</v>
      </c>
      <c r="G91" s="6">
        <v>3</v>
      </c>
    </row>
    <row r="92" spans="2:7" ht="26" customHeight="1" x14ac:dyDescent="0.2">
      <c r="B92" s="7">
        <v>1.75</v>
      </c>
      <c r="C92" s="7">
        <v>4.5</v>
      </c>
      <c r="D92" s="7">
        <v>4.5</v>
      </c>
      <c r="E92" s="6">
        <v>1.2000000000000002</v>
      </c>
      <c r="F92" s="6">
        <v>4.5999999999999996</v>
      </c>
      <c r="G92" s="6">
        <v>0.29999999999999982</v>
      </c>
    </row>
    <row r="93" spans="2:7" ht="26" customHeight="1" x14ac:dyDescent="0.2">
      <c r="B93" s="7">
        <v>4.5</v>
      </c>
      <c r="C93" s="7">
        <v>4.5</v>
      </c>
      <c r="D93" s="7">
        <v>2</v>
      </c>
      <c r="E93" s="6">
        <v>0.5</v>
      </c>
      <c r="F93" s="6">
        <v>0.79999999999999982</v>
      </c>
      <c r="G93" s="6">
        <v>2.8</v>
      </c>
    </row>
    <row r="94" spans="2:7" ht="26" customHeight="1" x14ac:dyDescent="0.2">
      <c r="B94" s="7">
        <v>2.5</v>
      </c>
      <c r="C94" s="7">
        <v>4</v>
      </c>
      <c r="D94" s="7">
        <v>1.75</v>
      </c>
      <c r="E94" s="6">
        <v>1</v>
      </c>
      <c r="F94" s="6">
        <v>2.9</v>
      </c>
      <c r="G94" s="6">
        <v>1.5</v>
      </c>
    </row>
    <row r="95" spans="2:7" ht="26" customHeight="1" x14ac:dyDescent="0.2">
      <c r="B95" s="7">
        <v>3</v>
      </c>
      <c r="C95" s="7">
        <v>1.5</v>
      </c>
      <c r="D95" s="7">
        <v>2.75</v>
      </c>
      <c r="E95" s="6">
        <v>0</v>
      </c>
      <c r="F95" s="6">
        <v>0.79999999999999982</v>
      </c>
      <c r="G95" s="6">
        <v>2</v>
      </c>
    </row>
    <row r="96" spans="2:7" ht="26" customHeight="1" x14ac:dyDescent="0.2">
      <c r="B96" s="7">
        <v>2.5</v>
      </c>
      <c r="C96" s="7">
        <v>3</v>
      </c>
      <c r="D96" s="7">
        <v>3.75</v>
      </c>
      <c r="E96" s="6">
        <v>2</v>
      </c>
      <c r="F96" s="6">
        <v>0</v>
      </c>
      <c r="G96" s="6">
        <v>4</v>
      </c>
    </row>
    <row r="97" spans="2:7" ht="26" customHeight="1" x14ac:dyDescent="0.2">
      <c r="B97" s="7">
        <v>3.5</v>
      </c>
      <c r="C97" s="7">
        <v>1.5</v>
      </c>
      <c r="D97" s="7">
        <v>4</v>
      </c>
      <c r="E97" s="6">
        <v>4</v>
      </c>
      <c r="F97" s="6">
        <v>0.70000000000000018</v>
      </c>
      <c r="G97" s="6">
        <v>0.40000000000000036</v>
      </c>
    </row>
    <row r="98" spans="2:7" ht="26" customHeight="1" x14ac:dyDescent="0.2">
      <c r="B98" s="7">
        <v>2.5</v>
      </c>
      <c r="C98" s="7">
        <v>2.25</v>
      </c>
      <c r="D98" s="7">
        <v>4.5</v>
      </c>
      <c r="E98" s="6">
        <v>2.7</v>
      </c>
      <c r="F98" s="6">
        <v>0</v>
      </c>
      <c r="G98" s="6">
        <v>0</v>
      </c>
    </row>
    <row r="99" spans="2:7" ht="26" customHeight="1" x14ac:dyDescent="0.2">
      <c r="B99" s="7">
        <v>2.5</v>
      </c>
      <c r="C99" s="7">
        <v>2.5</v>
      </c>
      <c r="D99" s="7">
        <v>3</v>
      </c>
      <c r="E99" s="6">
        <v>3.5</v>
      </c>
      <c r="F99" s="6">
        <v>1.0999999999999996</v>
      </c>
      <c r="G99" s="6">
        <v>4</v>
      </c>
    </row>
    <row r="100" spans="2:7" ht="26" customHeight="1" x14ac:dyDescent="0.2">
      <c r="B100" s="7">
        <v>4</v>
      </c>
      <c r="C100" s="7">
        <v>4.5</v>
      </c>
      <c r="D100" s="7">
        <v>3.5</v>
      </c>
      <c r="E100" s="6">
        <v>0</v>
      </c>
      <c r="F100" s="6">
        <v>1</v>
      </c>
      <c r="G100" s="6">
        <v>1.4000000000000004</v>
      </c>
    </row>
    <row r="101" spans="2:7" ht="26" customHeight="1" x14ac:dyDescent="0.2">
      <c r="B101" s="7">
        <v>2.5</v>
      </c>
      <c r="C101" s="7">
        <v>4.25</v>
      </c>
      <c r="D101" s="7">
        <v>3.75</v>
      </c>
      <c r="E101" s="6">
        <v>3</v>
      </c>
      <c r="F101" s="6">
        <v>0</v>
      </c>
      <c r="G101" s="6">
        <v>4</v>
      </c>
    </row>
    <row r="102" spans="2:7" ht="26" customHeight="1" x14ac:dyDescent="0.2">
      <c r="B102" s="7">
        <v>4</v>
      </c>
      <c r="C102" s="7">
        <v>4.5</v>
      </c>
      <c r="D102" s="7">
        <v>3.25</v>
      </c>
      <c r="E102" s="6">
        <v>0.90000000000000036</v>
      </c>
      <c r="F102" s="6">
        <v>0.59999999999999964</v>
      </c>
      <c r="G102" s="6">
        <v>1.9000000000000004</v>
      </c>
    </row>
    <row r="103" spans="2:7" ht="26" customHeight="1" x14ac:dyDescent="0.2">
      <c r="B103" s="7">
        <v>4.5</v>
      </c>
      <c r="C103" s="7">
        <v>2.75</v>
      </c>
      <c r="D103" s="7">
        <v>1.5</v>
      </c>
      <c r="E103" s="6">
        <v>0</v>
      </c>
      <c r="F103" s="6">
        <v>2.8</v>
      </c>
      <c r="G103" s="6">
        <v>1.0999999999999996</v>
      </c>
    </row>
    <row r="104" spans="2:7" ht="26" customHeight="1" x14ac:dyDescent="0.2">
      <c r="B104" s="7">
        <v>4.25</v>
      </c>
      <c r="C104" s="7">
        <v>4.25</v>
      </c>
      <c r="D104" s="7">
        <v>3.5</v>
      </c>
      <c r="E104" s="6">
        <v>3</v>
      </c>
      <c r="F104" s="6">
        <v>4.0999999999999996</v>
      </c>
      <c r="G104" s="6">
        <v>1.9000000000000004</v>
      </c>
    </row>
    <row r="105" spans="2:7" ht="26" customHeight="1" x14ac:dyDescent="0.2">
      <c r="B105" s="7">
        <v>4.5</v>
      </c>
      <c r="C105" s="7">
        <v>1.25</v>
      </c>
      <c r="D105" s="7">
        <v>1.75</v>
      </c>
      <c r="E105" s="6">
        <v>0.90000000000000036</v>
      </c>
      <c r="F105" s="6">
        <v>0.70000000000000018</v>
      </c>
      <c r="G105" s="6">
        <v>4</v>
      </c>
    </row>
    <row r="106" spans="2:7" ht="26" customHeight="1" x14ac:dyDescent="0.2">
      <c r="B106" s="7">
        <v>4</v>
      </c>
      <c r="C106" s="7">
        <v>4</v>
      </c>
      <c r="D106" s="7">
        <v>4</v>
      </c>
      <c r="E106" s="6">
        <v>4</v>
      </c>
      <c r="F106" s="6">
        <v>1.5999999999999996</v>
      </c>
      <c r="G106" s="6">
        <v>1</v>
      </c>
    </row>
    <row r="107" spans="2:7" ht="26" customHeight="1" x14ac:dyDescent="0.2">
      <c r="B107" s="7">
        <v>1.75</v>
      </c>
      <c r="C107" s="7">
        <v>3.25</v>
      </c>
      <c r="D107" s="7">
        <v>4.25</v>
      </c>
      <c r="E107" s="6">
        <v>4</v>
      </c>
      <c r="F107" s="6">
        <v>4</v>
      </c>
      <c r="G107" s="6">
        <v>1.9000000000000004</v>
      </c>
    </row>
    <row r="108" spans="2:7" ht="26" customHeight="1" x14ac:dyDescent="0.2">
      <c r="B108" s="7">
        <v>3</v>
      </c>
      <c r="C108" s="7">
        <v>2.75</v>
      </c>
      <c r="D108" s="7">
        <v>4</v>
      </c>
      <c r="E108" s="6">
        <v>3.5</v>
      </c>
      <c r="F108" s="6">
        <v>1.7999999999999998</v>
      </c>
      <c r="G108" s="6">
        <v>0</v>
      </c>
    </row>
    <row r="109" spans="2:7" ht="26" customHeight="1" x14ac:dyDescent="0.2">
      <c r="B109" s="7">
        <v>1.5</v>
      </c>
      <c r="C109" s="7">
        <v>3.5</v>
      </c>
      <c r="D109" s="7">
        <v>2.5</v>
      </c>
      <c r="E109" s="6">
        <v>3.7</v>
      </c>
      <c r="F109" s="6">
        <v>3.1</v>
      </c>
      <c r="G109" s="6">
        <v>2.1</v>
      </c>
    </row>
    <row r="110" spans="2:7" ht="26" customHeight="1" x14ac:dyDescent="0.2">
      <c r="B110" s="7">
        <v>3.75</v>
      </c>
      <c r="C110" s="7">
        <v>5</v>
      </c>
      <c r="D110" s="7">
        <v>4.25</v>
      </c>
      <c r="E110" s="6">
        <v>4</v>
      </c>
      <c r="F110" s="6">
        <v>2</v>
      </c>
      <c r="G110" s="6">
        <v>1.5</v>
      </c>
    </row>
    <row r="111" spans="2:7" ht="26" customHeight="1" x14ac:dyDescent="0.2">
      <c r="B111" s="7">
        <v>3.5</v>
      </c>
      <c r="C111" s="7">
        <v>2.5</v>
      </c>
      <c r="D111" s="7">
        <v>3.75</v>
      </c>
      <c r="E111" s="6">
        <v>3.9</v>
      </c>
      <c r="F111" s="6">
        <v>0</v>
      </c>
      <c r="G111" s="6">
        <v>1.7000000000000002</v>
      </c>
    </row>
    <row r="112" spans="2:7" ht="26" customHeight="1" x14ac:dyDescent="0.2">
      <c r="B112" s="7">
        <v>3.25</v>
      </c>
      <c r="C112" s="7">
        <v>5</v>
      </c>
      <c r="D112" s="7">
        <v>4.25</v>
      </c>
      <c r="E112" s="6">
        <v>0</v>
      </c>
      <c r="F112" s="6">
        <v>4</v>
      </c>
      <c r="G112" s="6">
        <v>0.70000000000000018</v>
      </c>
    </row>
    <row r="113" spans="2:6" ht="26" customHeight="1" x14ac:dyDescent="0.2">
      <c r="B113" s="7">
        <v>2.25</v>
      </c>
      <c r="C113" s="7">
        <v>2.5</v>
      </c>
      <c r="E113" s="6">
        <v>3</v>
      </c>
      <c r="F113" s="6">
        <v>1.9000000000000004</v>
      </c>
    </row>
    <row r="114" spans="2:6" ht="26" customHeight="1" x14ac:dyDescent="0.2">
      <c r="B114" s="7">
        <v>2</v>
      </c>
      <c r="C114" s="7">
        <v>1.75</v>
      </c>
      <c r="E114" s="6">
        <v>0.90000000000000036</v>
      </c>
      <c r="F114" s="6">
        <v>3</v>
      </c>
    </row>
    <row r="115" spans="2:6" ht="26" customHeight="1" x14ac:dyDescent="0.2">
      <c r="B115" s="7">
        <v>3</v>
      </c>
      <c r="C115" s="7">
        <v>4.25</v>
      </c>
      <c r="E115" s="6">
        <v>5</v>
      </c>
      <c r="F115" s="6">
        <v>3.5</v>
      </c>
    </row>
    <row r="116" spans="2:6" ht="26" customHeight="1" x14ac:dyDescent="0.2">
      <c r="B116" s="7">
        <v>3.5</v>
      </c>
      <c r="C116" s="7">
        <v>2.5</v>
      </c>
      <c r="E116" s="6">
        <v>3</v>
      </c>
      <c r="F116" s="6">
        <v>4</v>
      </c>
    </row>
    <row r="117" spans="2:6" ht="26" customHeight="1" x14ac:dyDescent="0.2">
      <c r="B117" s="7">
        <v>2</v>
      </c>
      <c r="C117" s="7">
        <v>2.25</v>
      </c>
      <c r="E117" s="6">
        <v>1.0999999999999996</v>
      </c>
      <c r="F117" s="6">
        <v>1</v>
      </c>
    </row>
    <row r="118" spans="2:6" ht="26" customHeight="1" x14ac:dyDescent="0.2">
      <c r="B118" s="7">
        <v>2.25</v>
      </c>
      <c r="C118" s="7">
        <v>3.5</v>
      </c>
      <c r="E118" s="6">
        <v>2.8</v>
      </c>
      <c r="F118" s="6">
        <v>4</v>
      </c>
    </row>
    <row r="119" spans="2:6" ht="26" customHeight="1" x14ac:dyDescent="0.2">
      <c r="B119" s="7">
        <v>3.25</v>
      </c>
      <c r="C119" s="7">
        <v>4.25</v>
      </c>
      <c r="E119" s="6">
        <v>1.9000000000000004</v>
      </c>
      <c r="F119" s="6">
        <v>4</v>
      </c>
    </row>
    <row r="120" spans="2:6" ht="26" customHeight="1" x14ac:dyDescent="0.2">
      <c r="B120" s="7">
        <v>1.75</v>
      </c>
      <c r="C120" s="7">
        <v>1.5</v>
      </c>
      <c r="E120" s="6">
        <v>0.90000000000000036</v>
      </c>
      <c r="F120" s="6">
        <v>1</v>
      </c>
    </row>
    <row r="121" spans="2:6" ht="26" customHeight="1" x14ac:dyDescent="0.2">
      <c r="B121" s="7">
        <v>3.5</v>
      </c>
      <c r="C121" s="7">
        <v>3.5</v>
      </c>
      <c r="E121" s="6">
        <v>4</v>
      </c>
      <c r="F121" s="6">
        <v>0</v>
      </c>
    </row>
    <row r="122" spans="2:6" ht="26" customHeight="1" x14ac:dyDescent="0.2">
      <c r="B122" s="7"/>
      <c r="C122" s="7">
        <v>3.25</v>
      </c>
      <c r="E122" s="6"/>
      <c r="F122" s="6">
        <v>4</v>
      </c>
    </row>
    <row r="123" spans="2:6" ht="26" customHeight="1" x14ac:dyDescent="0.2">
      <c r="B123" s="7"/>
      <c r="C123" s="7">
        <v>3.25</v>
      </c>
      <c r="E123" s="6"/>
      <c r="F123" s="6">
        <v>1</v>
      </c>
    </row>
    <row r="124" spans="2:6" ht="26" customHeight="1" x14ac:dyDescent="0.2">
      <c r="B124" s="7"/>
      <c r="C124" s="7"/>
      <c r="E124" s="6"/>
      <c r="F124" s="6"/>
    </row>
    <row r="125" spans="2:6" ht="26" customHeight="1" x14ac:dyDescent="0.2">
      <c r="B125" s="7"/>
      <c r="C125" s="7"/>
      <c r="E125" s="6"/>
      <c r="F125" s="6"/>
    </row>
    <row r="126" spans="2:6" ht="26" customHeight="1" x14ac:dyDescent="0.2">
      <c r="B126" s="7"/>
      <c r="C126" s="7"/>
      <c r="E126" s="6"/>
      <c r="F126" s="6"/>
    </row>
    <row r="127" spans="2:6" ht="26" customHeight="1" x14ac:dyDescent="0.2">
      <c r="B127" s="7"/>
      <c r="C127" s="7"/>
      <c r="E127" s="6"/>
      <c r="F127" s="6"/>
    </row>
    <row r="128" spans="2:6" ht="26" customHeight="1" x14ac:dyDescent="0.2">
      <c r="B128" s="7"/>
      <c r="C128" s="7"/>
      <c r="E128" s="6"/>
      <c r="F128" s="6"/>
    </row>
    <row r="129" spans="2:6" ht="26" customHeight="1" x14ac:dyDescent="0.2">
      <c r="B129" s="7"/>
      <c r="C129" s="7"/>
      <c r="E129" s="6"/>
      <c r="F129" s="6"/>
    </row>
    <row r="130" spans="2:6" ht="26" customHeight="1" x14ac:dyDescent="0.2">
      <c r="B130" s="7"/>
      <c r="C130" s="7"/>
      <c r="E130" s="6"/>
      <c r="F130" s="6"/>
    </row>
    <row r="131" spans="2:6" ht="26" customHeight="1" x14ac:dyDescent="0.2">
      <c r="B131" s="7"/>
      <c r="C131" s="7"/>
      <c r="E131" s="6"/>
      <c r="F131" s="6"/>
    </row>
    <row r="132" spans="2:6" ht="26" customHeight="1" x14ac:dyDescent="0.2">
      <c r="B132" s="7"/>
      <c r="C132" s="7"/>
      <c r="E132" s="6"/>
      <c r="F132" s="6"/>
    </row>
    <row r="133" spans="2:6" ht="26" customHeight="1" x14ac:dyDescent="0.2">
      <c r="B133" s="7"/>
      <c r="C133" s="7"/>
      <c r="E133" s="6"/>
      <c r="F133" s="6"/>
    </row>
    <row r="134" spans="2:6" ht="26" customHeight="1" x14ac:dyDescent="0.2">
      <c r="B134" s="7"/>
      <c r="C134" s="7"/>
      <c r="E134" s="6"/>
      <c r="F134" s="6"/>
    </row>
    <row r="135" spans="2:6" ht="26" customHeight="1" x14ac:dyDescent="0.2">
      <c r="B135" s="7"/>
      <c r="C135" s="7"/>
      <c r="E135" s="6"/>
      <c r="F135" s="6"/>
    </row>
    <row r="136" spans="2:6" ht="26" customHeight="1" x14ac:dyDescent="0.2">
      <c r="B136" s="7"/>
      <c r="C136" s="7"/>
      <c r="E136" s="6"/>
      <c r="F136" s="6"/>
    </row>
    <row r="137" spans="2:6" ht="26" customHeight="1" x14ac:dyDescent="0.2">
      <c r="B137" s="7"/>
      <c r="C137" s="7"/>
      <c r="E137" s="6"/>
      <c r="F137" s="6"/>
    </row>
    <row r="138" spans="2:6" ht="26" customHeight="1" x14ac:dyDescent="0.2">
      <c r="B138" s="7"/>
      <c r="C138" s="7"/>
      <c r="E138" s="6"/>
      <c r="F138" s="6"/>
    </row>
    <row r="139" spans="2:6" ht="26" customHeight="1" x14ac:dyDescent="0.2">
      <c r="B139" s="7"/>
      <c r="C139" s="7"/>
      <c r="E139" s="6"/>
      <c r="F139" s="6"/>
    </row>
    <row r="140" spans="2:6" ht="26" customHeight="1" x14ac:dyDescent="0.2">
      <c r="B140" s="7"/>
      <c r="C140" s="7"/>
      <c r="E140" s="6"/>
      <c r="F140" s="6"/>
    </row>
    <row r="141" spans="2:6" ht="26" customHeight="1" x14ac:dyDescent="0.2">
      <c r="B141" s="7"/>
      <c r="C141" s="7"/>
      <c r="E141" s="6"/>
      <c r="F141" s="6"/>
    </row>
    <row r="142" spans="2:6" ht="26" customHeight="1" x14ac:dyDescent="0.2">
      <c r="B142" s="7"/>
      <c r="C142" s="7"/>
      <c r="E142" s="6"/>
      <c r="F142" s="6"/>
    </row>
    <row r="143" spans="2:6" ht="26" customHeight="1" x14ac:dyDescent="0.2">
      <c r="B143" s="7"/>
      <c r="C143" s="7"/>
      <c r="E143" s="6"/>
      <c r="F143" s="6"/>
    </row>
    <row r="144" spans="2:6" ht="26" customHeight="1" x14ac:dyDescent="0.2">
      <c r="B144" s="7"/>
      <c r="C144" s="7"/>
      <c r="E144" s="6"/>
      <c r="F144" s="6"/>
    </row>
    <row r="145" spans="2:6" ht="26" customHeight="1" x14ac:dyDescent="0.2">
      <c r="B145" s="7"/>
      <c r="C145" s="7"/>
      <c r="E145" s="6"/>
      <c r="F145" s="6"/>
    </row>
    <row r="146" spans="2:6" ht="26" customHeight="1" x14ac:dyDescent="0.2">
      <c r="B146" s="7"/>
      <c r="C146" s="7"/>
      <c r="E146" s="6"/>
      <c r="F146" s="6"/>
    </row>
    <row r="147" spans="2:6" ht="26" customHeight="1" x14ac:dyDescent="0.2">
      <c r="B147" s="7"/>
      <c r="C147" s="7"/>
      <c r="E147" s="6"/>
      <c r="F147" s="6"/>
    </row>
    <row r="148" spans="2:6" ht="26" customHeight="1" x14ac:dyDescent="0.2">
      <c r="B148" s="7"/>
      <c r="C148" s="7"/>
      <c r="E148" s="6"/>
      <c r="F148" s="6"/>
    </row>
    <row r="149" spans="2:6" ht="26" customHeight="1" x14ac:dyDescent="0.2">
      <c r="B149" s="7"/>
      <c r="C149" s="7"/>
      <c r="E149" s="6"/>
      <c r="F149" s="6"/>
    </row>
    <row r="150" spans="2:6" ht="26" customHeight="1" x14ac:dyDescent="0.2">
      <c r="B150" s="7"/>
      <c r="C150" s="7"/>
      <c r="E150" s="6"/>
      <c r="F150" s="6"/>
    </row>
    <row r="151" spans="2:6" ht="26" customHeight="1" x14ac:dyDescent="0.2">
      <c r="B151" s="7"/>
      <c r="C151" s="7"/>
      <c r="E151" s="6"/>
      <c r="F151" s="6"/>
    </row>
    <row r="152" spans="2:6" ht="26" customHeight="1" x14ac:dyDescent="0.2">
      <c r="B152" s="7"/>
      <c r="C152" s="7"/>
      <c r="E152" s="6"/>
      <c r="F152" s="6"/>
    </row>
    <row r="153" spans="2:6" ht="26" customHeight="1" x14ac:dyDescent="0.2">
      <c r="B153" s="7"/>
      <c r="C153" s="7"/>
      <c r="E153" s="6"/>
      <c r="F153" s="6"/>
    </row>
    <row r="154" spans="2:6" ht="26" customHeight="1" x14ac:dyDescent="0.2">
      <c r="B154" s="7"/>
      <c r="C154" s="7"/>
      <c r="E154" s="6"/>
      <c r="F154" s="6"/>
    </row>
    <row r="155" spans="2:6" ht="26" customHeight="1" x14ac:dyDescent="0.2">
      <c r="B155" s="7"/>
      <c r="C155" s="7"/>
      <c r="E155" s="6"/>
      <c r="F155" s="6"/>
    </row>
    <row r="156" spans="2:6" ht="26" customHeight="1" x14ac:dyDescent="0.2">
      <c r="B156" s="7"/>
      <c r="C156" s="7"/>
      <c r="E156" s="6"/>
      <c r="F156" s="6"/>
    </row>
    <row r="157" spans="2:6" ht="26" customHeight="1" x14ac:dyDescent="0.2">
      <c r="B157" s="7"/>
      <c r="C157" s="7"/>
      <c r="E157" s="6"/>
      <c r="F157" s="6"/>
    </row>
    <row r="158" spans="2:6" ht="26" customHeight="1" x14ac:dyDescent="0.2">
      <c r="B158" s="7"/>
      <c r="C158" s="7"/>
      <c r="E158" s="6"/>
      <c r="F158" s="6"/>
    </row>
    <row r="159" spans="2:6" ht="26" customHeight="1" x14ac:dyDescent="0.2">
      <c r="B159" s="7"/>
      <c r="C159" s="7"/>
      <c r="E159" s="6"/>
      <c r="F159" s="6"/>
    </row>
    <row r="160" spans="2:6" ht="26" customHeight="1" x14ac:dyDescent="0.2">
      <c r="B160" s="7"/>
      <c r="C160" s="7"/>
      <c r="E160" s="6"/>
      <c r="F160" s="6"/>
    </row>
    <row r="161" spans="2:6" ht="26" customHeight="1" x14ac:dyDescent="0.2">
      <c r="B161" s="7"/>
      <c r="C161" s="7"/>
      <c r="E161" s="6"/>
      <c r="F161" s="6"/>
    </row>
    <row r="162" spans="2:6" ht="26" customHeight="1" x14ac:dyDescent="0.2">
      <c r="B162" s="7"/>
      <c r="C162" s="7"/>
      <c r="E162" s="6"/>
      <c r="F162" s="6"/>
    </row>
    <row r="163" spans="2:6" ht="26" customHeight="1" x14ac:dyDescent="0.2">
      <c r="B163" s="7"/>
      <c r="C163" s="7"/>
      <c r="E163" s="6"/>
      <c r="F163" s="6"/>
    </row>
    <row r="164" spans="2:6" ht="26" customHeight="1" x14ac:dyDescent="0.2">
      <c r="B164" s="7"/>
      <c r="C164" s="7"/>
      <c r="E164" s="6"/>
      <c r="F164" s="6"/>
    </row>
    <row r="165" spans="2:6" ht="26" customHeight="1" x14ac:dyDescent="0.2">
      <c r="B165" s="7"/>
      <c r="C165" s="7"/>
      <c r="E165" s="6"/>
      <c r="F165" s="6"/>
    </row>
    <row r="166" spans="2:6" ht="26" customHeight="1" x14ac:dyDescent="0.2">
      <c r="B166" s="7"/>
      <c r="C166" s="7"/>
      <c r="E166" s="6"/>
      <c r="F166" s="6"/>
    </row>
    <row r="167" spans="2:6" ht="26" customHeight="1" x14ac:dyDescent="0.2">
      <c r="B167" s="7"/>
      <c r="C167" s="7"/>
      <c r="E167" s="6"/>
      <c r="F167" s="6"/>
    </row>
    <row r="168" spans="2:6" ht="26" customHeight="1" x14ac:dyDescent="0.2">
      <c r="B168" s="7"/>
      <c r="C168" s="7"/>
      <c r="E168" s="6"/>
      <c r="F168" s="6"/>
    </row>
    <row r="169" spans="2:6" ht="26" customHeight="1" x14ac:dyDescent="0.2">
      <c r="B169" s="7"/>
      <c r="C169" s="7"/>
      <c r="E169" s="6"/>
      <c r="F169" s="6"/>
    </row>
    <row r="170" spans="2:6" ht="26" customHeight="1" x14ac:dyDescent="0.2">
      <c r="B170" s="7"/>
      <c r="C170" s="7"/>
      <c r="E170" s="6"/>
      <c r="F170" s="6"/>
    </row>
    <row r="171" spans="2:6" ht="26" customHeight="1" x14ac:dyDescent="0.2">
      <c r="B171" s="7"/>
      <c r="C171" s="7"/>
      <c r="E171" s="6"/>
      <c r="F171" s="6"/>
    </row>
    <row r="172" spans="2:6" ht="26" customHeight="1" x14ac:dyDescent="0.2">
      <c r="B172" s="7"/>
      <c r="C172" s="7"/>
      <c r="E172" s="6"/>
      <c r="F172" s="6"/>
    </row>
    <row r="173" spans="2:6" ht="26" customHeight="1" x14ac:dyDescent="0.2">
      <c r="B173" s="7"/>
      <c r="C173" s="7"/>
      <c r="E173" s="6"/>
      <c r="F173" s="6"/>
    </row>
    <row r="174" spans="2:6" ht="26" customHeight="1" x14ac:dyDescent="0.2">
      <c r="B174" s="7"/>
      <c r="C174" s="7"/>
      <c r="E174" s="6"/>
      <c r="F174" s="6"/>
    </row>
    <row r="175" spans="2:6" ht="26" customHeight="1" x14ac:dyDescent="0.2">
      <c r="B175" s="7"/>
      <c r="C175" s="7"/>
      <c r="E175" s="6"/>
      <c r="F175" s="6"/>
    </row>
    <row r="176" spans="2:6" ht="26" customHeight="1" x14ac:dyDescent="0.2">
      <c r="B176" s="7"/>
      <c r="C176" s="7"/>
      <c r="E176" s="6"/>
      <c r="F176" s="6"/>
    </row>
    <row r="177" spans="2:6" ht="26" customHeight="1" x14ac:dyDescent="0.2">
      <c r="B177" s="7"/>
      <c r="C177" s="7"/>
      <c r="E177" s="6"/>
      <c r="F177" s="6"/>
    </row>
    <row r="178" spans="2:6" ht="26" customHeight="1" x14ac:dyDescent="0.2">
      <c r="B178" s="7"/>
      <c r="C178" s="7"/>
      <c r="E178" s="6"/>
      <c r="F178" s="6"/>
    </row>
    <row r="179" spans="2:6" ht="26" customHeight="1" x14ac:dyDescent="0.2">
      <c r="B179" s="7"/>
      <c r="C179" s="7"/>
      <c r="E179" s="6"/>
      <c r="F179" s="6"/>
    </row>
    <row r="180" spans="2:6" ht="26" customHeight="1" x14ac:dyDescent="0.2">
      <c r="B180" s="7"/>
      <c r="C180" s="7"/>
      <c r="E180" s="6"/>
      <c r="F180" s="6"/>
    </row>
    <row r="181" spans="2:6" ht="26" customHeight="1" x14ac:dyDescent="0.2">
      <c r="B181" s="7"/>
      <c r="C181" s="7"/>
      <c r="E181" s="6"/>
      <c r="F181" s="6"/>
    </row>
    <row r="182" spans="2:6" ht="26" customHeight="1" x14ac:dyDescent="0.2">
      <c r="B182" s="7"/>
      <c r="C182" s="7"/>
      <c r="E182" s="6"/>
      <c r="F182" s="6"/>
    </row>
    <row r="183" spans="2:6" ht="26" customHeight="1" x14ac:dyDescent="0.2">
      <c r="B183" s="7"/>
      <c r="C183" s="7"/>
      <c r="E183" s="6"/>
      <c r="F183" s="6"/>
    </row>
    <row r="184" spans="2:6" ht="26" customHeight="1" x14ac:dyDescent="0.2">
      <c r="B184" s="7"/>
      <c r="C184" s="7"/>
      <c r="E184" s="6"/>
      <c r="F184" s="6"/>
    </row>
    <row r="185" spans="2:6" ht="26" customHeight="1" x14ac:dyDescent="0.2">
      <c r="B185" s="7"/>
      <c r="C185" s="7"/>
      <c r="E185" s="6"/>
      <c r="F185" s="6"/>
    </row>
    <row r="186" spans="2:6" ht="26" customHeight="1" x14ac:dyDescent="0.2">
      <c r="B186" s="7"/>
      <c r="C186" s="7"/>
      <c r="E186" s="6"/>
      <c r="F186" s="6"/>
    </row>
    <row r="187" spans="2:6" ht="26" customHeight="1" x14ac:dyDescent="0.2">
      <c r="B187" s="7"/>
      <c r="C187" s="7"/>
      <c r="E187" s="6"/>
      <c r="F187" s="6"/>
    </row>
    <row r="188" spans="2:6" ht="26" customHeight="1" x14ac:dyDescent="0.2">
      <c r="B188" s="7"/>
      <c r="C188" s="7"/>
      <c r="E188" s="6"/>
      <c r="F188" s="6"/>
    </row>
    <row r="189" spans="2:6" ht="26" customHeight="1" x14ac:dyDescent="0.2">
      <c r="B189" s="7"/>
      <c r="C189" s="7"/>
      <c r="E189" s="6"/>
      <c r="F189" s="6"/>
    </row>
    <row r="190" spans="2:6" ht="26" customHeight="1" x14ac:dyDescent="0.2">
      <c r="B190" s="7"/>
      <c r="C190" s="7"/>
      <c r="E190" s="6"/>
      <c r="F190" s="6"/>
    </row>
    <row r="191" spans="2:6" ht="26" customHeight="1" x14ac:dyDescent="0.2">
      <c r="B191" s="7"/>
      <c r="C191" s="7"/>
      <c r="E191" s="6"/>
      <c r="F191" s="6"/>
    </row>
    <row r="192" spans="2:6" ht="26" customHeight="1" x14ac:dyDescent="0.2">
      <c r="B192" s="7"/>
      <c r="C192" s="7"/>
      <c r="E192" s="6"/>
      <c r="F192" s="6"/>
    </row>
    <row r="193" spans="2:6" ht="26" customHeight="1" x14ac:dyDescent="0.2">
      <c r="B193" s="7"/>
      <c r="C193" s="7"/>
      <c r="E193" s="6"/>
      <c r="F193" s="6"/>
    </row>
    <row r="194" spans="2:6" ht="26" customHeight="1" x14ac:dyDescent="0.2">
      <c r="B194" s="7"/>
      <c r="C194" s="7"/>
      <c r="E194" s="6"/>
      <c r="F194" s="6"/>
    </row>
    <row r="195" spans="2:6" ht="26" customHeight="1" x14ac:dyDescent="0.2">
      <c r="B195" s="7"/>
      <c r="C195" s="7"/>
      <c r="E195" s="6"/>
      <c r="F195" s="6"/>
    </row>
    <row r="196" spans="2:6" ht="26" customHeight="1" x14ac:dyDescent="0.2">
      <c r="B196" s="7"/>
      <c r="C196" s="7"/>
      <c r="E196" s="6"/>
      <c r="F196" s="6"/>
    </row>
    <row r="197" spans="2:6" ht="26" customHeight="1" x14ac:dyDescent="0.2">
      <c r="B197" s="7"/>
      <c r="C197" s="7"/>
      <c r="E197" s="6"/>
      <c r="F197" s="6"/>
    </row>
    <row r="198" spans="2:6" ht="26" customHeight="1" x14ac:dyDescent="0.2">
      <c r="B198" s="7"/>
      <c r="C198" s="7"/>
      <c r="E198" s="6"/>
      <c r="F198" s="6"/>
    </row>
    <row r="199" spans="2:6" ht="26" customHeight="1" x14ac:dyDescent="0.2">
      <c r="B199" s="7"/>
      <c r="C199" s="7"/>
      <c r="E199" s="6"/>
      <c r="F199" s="6"/>
    </row>
    <row r="200" spans="2:6" ht="26" customHeight="1" x14ac:dyDescent="0.2">
      <c r="B200" s="7"/>
      <c r="C200" s="7"/>
      <c r="E200" s="6"/>
      <c r="F200" s="6"/>
    </row>
    <row r="201" spans="2:6" ht="26" customHeight="1" x14ac:dyDescent="0.2">
      <c r="B201" s="7"/>
      <c r="C201" s="7"/>
      <c r="E201" s="6"/>
      <c r="F201" s="6"/>
    </row>
    <row r="202" spans="2:6" ht="26" customHeight="1" x14ac:dyDescent="0.2">
      <c r="B202" s="7"/>
      <c r="C202" s="7"/>
      <c r="E202" s="6"/>
      <c r="F202" s="6"/>
    </row>
    <row r="203" spans="2:6" ht="26" customHeight="1" x14ac:dyDescent="0.2">
      <c r="B203" s="7"/>
      <c r="C203" s="7"/>
      <c r="E203" s="6"/>
      <c r="F203" s="6"/>
    </row>
    <row r="204" spans="2:6" ht="26" customHeight="1" x14ac:dyDescent="0.2">
      <c r="B204" s="7"/>
      <c r="C204" s="7"/>
      <c r="E204" s="6"/>
      <c r="F204" s="6"/>
    </row>
    <row r="205" spans="2:6" ht="26" customHeight="1" x14ac:dyDescent="0.2">
      <c r="B205" s="7"/>
      <c r="C205" s="7"/>
      <c r="E205" s="6"/>
      <c r="F205" s="6"/>
    </row>
    <row r="206" spans="2:6" ht="26" customHeight="1" x14ac:dyDescent="0.2">
      <c r="B206" s="7"/>
      <c r="C206" s="7"/>
      <c r="E206" s="6"/>
      <c r="F206" s="6"/>
    </row>
    <row r="207" spans="2:6" ht="26" customHeight="1" x14ac:dyDescent="0.2">
      <c r="B207" s="7"/>
      <c r="C207" s="7"/>
      <c r="E207" s="6"/>
      <c r="F207" s="6"/>
    </row>
    <row r="208" spans="2:6" ht="26" customHeight="1" x14ac:dyDescent="0.2">
      <c r="B208" s="7"/>
      <c r="C208" s="7"/>
      <c r="E208" s="6"/>
      <c r="F208" s="6"/>
    </row>
    <row r="209" spans="2:6" ht="26" customHeight="1" x14ac:dyDescent="0.2">
      <c r="B209" s="7"/>
      <c r="C209" s="7"/>
      <c r="E209" s="6"/>
      <c r="F209" s="6"/>
    </row>
    <row r="210" spans="2:6" ht="26" customHeight="1" x14ac:dyDescent="0.2">
      <c r="B210" s="7"/>
      <c r="C210" s="7"/>
      <c r="E210" s="6"/>
      <c r="F210" s="6"/>
    </row>
    <row r="211" spans="2:6" ht="26" customHeight="1" x14ac:dyDescent="0.2">
      <c r="B211" s="7"/>
      <c r="C211" s="7"/>
      <c r="E211" s="6"/>
      <c r="F211" s="6"/>
    </row>
    <row r="212" spans="2:6" ht="26" customHeight="1" x14ac:dyDescent="0.2">
      <c r="B212" s="7"/>
      <c r="C212" s="7"/>
      <c r="E212" s="6"/>
      <c r="F212" s="6"/>
    </row>
    <row r="213" spans="2:6" ht="26" customHeight="1" x14ac:dyDescent="0.2">
      <c r="B213" s="7"/>
      <c r="C213" s="7"/>
      <c r="E213" s="6"/>
      <c r="F213" s="6"/>
    </row>
    <row r="214" spans="2:6" ht="26" customHeight="1" x14ac:dyDescent="0.2">
      <c r="B214" s="7"/>
      <c r="C214" s="7"/>
      <c r="E214" s="6"/>
      <c r="F214" s="6"/>
    </row>
    <row r="215" spans="2:6" ht="26" customHeight="1" x14ac:dyDescent="0.2">
      <c r="B215" s="7"/>
      <c r="C215" s="7"/>
      <c r="E215" s="6"/>
      <c r="F215" s="6"/>
    </row>
    <row r="216" spans="2:6" ht="26" customHeight="1" x14ac:dyDescent="0.2">
      <c r="B216" s="7"/>
      <c r="C216" s="7"/>
      <c r="E216" s="6"/>
      <c r="F216" s="6"/>
    </row>
    <row r="217" spans="2:6" ht="26" customHeight="1" x14ac:dyDescent="0.2">
      <c r="B217" s="7"/>
      <c r="C217" s="7"/>
      <c r="E217" s="6"/>
      <c r="F217" s="6"/>
    </row>
    <row r="218" spans="2:6" ht="26" customHeight="1" x14ac:dyDescent="0.2">
      <c r="B218" s="7"/>
      <c r="C218" s="7"/>
      <c r="E218" s="6"/>
      <c r="F218" s="6"/>
    </row>
    <row r="219" spans="2:6" ht="26" customHeight="1" x14ac:dyDescent="0.2">
      <c r="B219" s="7"/>
      <c r="C219" s="7"/>
      <c r="E219" s="6"/>
      <c r="F219" s="6"/>
    </row>
    <row r="220" spans="2:6" ht="26" customHeight="1" x14ac:dyDescent="0.2">
      <c r="B220" s="7"/>
      <c r="C220" s="7"/>
      <c r="E220" s="6"/>
      <c r="F220" s="6"/>
    </row>
    <row r="221" spans="2:6" ht="26" customHeight="1" x14ac:dyDescent="0.2">
      <c r="B221" s="7"/>
      <c r="C221" s="7"/>
      <c r="E221" s="6"/>
      <c r="F221" s="6"/>
    </row>
    <row r="222" spans="2:6" ht="26" customHeight="1" x14ac:dyDescent="0.2">
      <c r="B222" s="7"/>
      <c r="C222" s="7"/>
      <c r="E222" s="6"/>
      <c r="F222" s="6"/>
    </row>
    <row r="223" spans="2:6" ht="26" customHeight="1" x14ac:dyDescent="0.2">
      <c r="B223" s="7"/>
      <c r="C223" s="7"/>
      <c r="E223" s="6"/>
      <c r="F223" s="6"/>
    </row>
    <row r="224" spans="2:6" ht="26" customHeight="1" x14ac:dyDescent="0.2">
      <c r="B224" s="7"/>
      <c r="C224" s="7"/>
      <c r="E224" s="6"/>
      <c r="F224" s="6"/>
    </row>
    <row r="225" spans="2:6" ht="26" customHeight="1" x14ac:dyDescent="0.2">
      <c r="B225" s="7"/>
      <c r="C225" s="7"/>
      <c r="E225" s="6"/>
      <c r="F225" s="6"/>
    </row>
    <row r="226" spans="2:6" ht="26" customHeight="1" x14ac:dyDescent="0.2">
      <c r="B226" s="7"/>
      <c r="C226" s="7"/>
      <c r="E226" s="6"/>
      <c r="F226" s="6"/>
    </row>
    <row r="227" spans="2:6" ht="26" customHeight="1" x14ac:dyDescent="0.2">
      <c r="B227" s="7"/>
      <c r="C227" s="7"/>
      <c r="E227" s="6"/>
      <c r="F227" s="6"/>
    </row>
    <row r="228" spans="2:6" ht="26" customHeight="1" x14ac:dyDescent="0.2">
      <c r="B228" s="7"/>
      <c r="C228" s="7"/>
      <c r="E228" s="6"/>
      <c r="F228" s="6"/>
    </row>
    <row r="229" spans="2:6" ht="26" customHeight="1" x14ac:dyDescent="0.2">
      <c r="B229" s="7"/>
      <c r="C229" s="7"/>
      <c r="E229" s="6"/>
      <c r="F229" s="6"/>
    </row>
    <row r="230" spans="2:6" ht="26" customHeight="1" x14ac:dyDescent="0.2">
      <c r="B230" s="7"/>
      <c r="C230" s="7"/>
      <c r="E230" s="6"/>
      <c r="F230" s="6"/>
    </row>
    <row r="231" spans="2:6" ht="26" customHeight="1" x14ac:dyDescent="0.2">
      <c r="B231" s="7"/>
      <c r="C231" s="7"/>
      <c r="E231" s="6"/>
      <c r="F231" s="6"/>
    </row>
    <row r="232" spans="2:6" ht="26" customHeight="1" x14ac:dyDescent="0.2">
      <c r="B232" s="7"/>
      <c r="C232" s="7"/>
      <c r="E232" s="6"/>
      <c r="F232" s="6"/>
    </row>
    <row r="233" spans="2:6" ht="26" customHeight="1" x14ac:dyDescent="0.2">
      <c r="B233" s="7"/>
      <c r="C233" s="7"/>
      <c r="E233" s="6"/>
      <c r="F233" s="6"/>
    </row>
    <row r="234" spans="2:6" ht="26" customHeight="1" x14ac:dyDescent="0.2">
      <c r="B234" s="7"/>
      <c r="C234" s="7"/>
      <c r="E234" s="6"/>
      <c r="F234" s="6"/>
    </row>
    <row r="235" spans="2:6" ht="26" customHeight="1" x14ac:dyDescent="0.2">
      <c r="B235" s="7"/>
      <c r="C235" s="7"/>
      <c r="E235" s="6"/>
      <c r="F235" s="6"/>
    </row>
    <row r="236" spans="2:6" ht="26" customHeight="1" x14ac:dyDescent="0.2">
      <c r="B236" s="7"/>
      <c r="C236" s="7"/>
      <c r="E236" s="6"/>
      <c r="F236" s="6"/>
    </row>
    <row r="237" spans="2:6" ht="26" customHeight="1" x14ac:dyDescent="0.2">
      <c r="B237" s="7"/>
      <c r="C237" s="7"/>
      <c r="E237" s="6"/>
      <c r="F237" s="6"/>
    </row>
    <row r="238" spans="2:6" ht="26" customHeight="1" x14ac:dyDescent="0.2">
      <c r="B238" s="7"/>
      <c r="C238" s="7"/>
      <c r="E238" s="6"/>
      <c r="F238" s="6"/>
    </row>
    <row r="239" spans="2:6" ht="26" customHeight="1" x14ac:dyDescent="0.2">
      <c r="B239" s="7"/>
      <c r="C239" s="7"/>
      <c r="E239" s="6"/>
      <c r="F239" s="6"/>
    </row>
    <row r="240" spans="2:6" ht="26" customHeight="1" x14ac:dyDescent="0.2">
      <c r="B240" s="7"/>
      <c r="C240" s="7"/>
      <c r="E240" s="6"/>
      <c r="F240" s="6"/>
    </row>
    <row r="241" spans="2:6" ht="26" customHeight="1" x14ac:dyDescent="0.2">
      <c r="B241" s="7"/>
      <c r="C241" s="7"/>
      <c r="E241" s="6"/>
      <c r="F241" s="6"/>
    </row>
    <row r="242" spans="2:6" ht="26" customHeight="1" x14ac:dyDescent="0.2">
      <c r="B242" s="7"/>
      <c r="C242" s="7"/>
      <c r="E242" s="6"/>
      <c r="F242" s="6"/>
    </row>
    <row r="243" spans="2:6" ht="26" customHeight="1" x14ac:dyDescent="0.2">
      <c r="B243" s="7"/>
      <c r="C243" s="7"/>
      <c r="E243" s="6"/>
      <c r="F243" s="6"/>
    </row>
    <row r="244" spans="2:6" ht="26" customHeight="1" x14ac:dyDescent="0.2">
      <c r="B244" s="7"/>
      <c r="C244" s="7"/>
      <c r="E244" s="6"/>
      <c r="F244" s="6"/>
    </row>
    <row r="245" spans="2:6" ht="26" customHeight="1" x14ac:dyDescent="0.2">
      <c r="B245" s="7"/>
      <c r="C245" s="7"/>
      <c r="E245" s="6"/>
      <c r="F245" s="6"/>
    </row>
    <row r="246" spans="2:6" ht="26" customHeight="1" x14ac:dyDescent="0.2">
      <c r="B246" s="7"/>
      <c r="C246" s="7"/>
      <c r="E246" s="6"/>
      <c r="F246" s="6"/>
    </row>
    <row r="247" spans="2:6" ht="26" customHeight="1" x14ac:dyDescent="0.2">
      <c r="B247" s="7"/>
      <c r="C247" s="7"/>
      <c r="E247" s="6"/>
      <c r="F247" s="6"/>
    </row>
    <row r="248" spans="2:6" ht="26" customHeight="1" x14ac:dyDescent="0.2">
      <c r="B248" s="7"/>
      <c r="C248" s="7"/>
      <c r="E248" s="6"/>
      <c r="F248" s="6"/>
    </row>
    <row r="249" spans="2:6" ht="26" customHeight="1" x14ac:dyDescent="0.2">
      <c r="B249" s="7"/>
      <c r="C249" s="7"/>
      <c r="E249" s="6"/>
      <c r="F249" s="6"/>
    </row>
    <row r="250" spans="2:6" ht="26" customHeight="1" x14ac:dyDescent="0.2">
      <c r="B250" s="7"/>
      <c r="C250" s="7"/>
      <c r="E250" s="6"/>
      <c r="F250" s="6"/>
    </row>
    <row r="251" spans="2:6" ht="26" customHeight="1" x14ac:dyDescent="0.2">
      <c r="B251" s="7"/>
      <c r="C251" s="7"/>
      <c r="E251" s="6"/>
      <c r="F251" s="6"/>
    </row>
    <row r="252" spans="2:6" ht="26" customHeight="1" x14ac:dyDescent="0.2">
      <c r="B252" s="7"/>
      <c r="C252" s="7"/>
      <c r="E252" s="6"/>
      <c r="F252" s="6"/>
    </row>
    <row r="253" spans="2:6" ht="26" customHeight="1" x14ac:dyDescent="0.2">
      <c r="B253" s="7"/>
      <c r="C253" s="7"/>
      <c r="E253" s="6"/>
      <c r="F253" s="6"/>
    </row>
    <row r="254" spans="2:6" ht="26" customHeight="1" x14ac:dyDescent="0.2">
      <c r="B254" s="7"/>
      <c r="C254" s="7"/>
      <c r="E254" s="6"/>
      <c r="F254" s="6"/>
    </row>
    <row r="255" spans="2:6" ht="26" customHeight="1" x14ac:dyDescent="0.2">
      <c r="B255" s="7"/>
      <c r="C255" s="7"/>
      <c r="E255" s="6"/>
      <c r="F255" s="6"/>
    </row>
    <row r="256" spans="2:6" ht="26" customHeight="1" x14ac:dyDescent="0.2">
      <c r="B256" s="7"/>
      <c r="C256" s="7"/>
      <c r="E256" s="6"/>
      <c r="F256" s="6"/>
    </row>
    <row r="257" spans="2:6" ht="26" customHeight="1" x14ac:dyDescent="0.2">
      <c r="B257" s="7"/>
      <c r="C257" s="7"/>
      <c r="E257" s="6"/>
      <c r="F257" s="6"/>
    </row>
    <row r="258" spans="2:6" ht="26" customHeight="1" x14ac:dyDescent="0.2">
      <c r="B258" s="7"/>
      <c r="C258" s="7"/>
      <c r="E258" s="6"/>
      <c r="F258" s="6"/>
    </row>
    <row r="259" spans="2:6" ht="26" customHeight="1" x14ac:dyDescent="0.2">
      <c r="B259" s="7"/>
      <c r="C259" s="7"/>
      <c r="E259" s="6"/>
      <c r="F259" s="6"/>
    </row>
    <row r="260" spans="2:6" ht="26" customHeight="1" x14ac:dyDescent="0.2">
      <c r="B260" s="7"/>
      <c r="C260" s="7"/>
      <c r="E260" s="6"/>
      <c r="F260" s="6"/>
    </row>
    <row r="261" spans="2:6" ht="26" customHeight="1" x14ac:dyDescent="0.2">
      <c r="B261" s="7"/>
      <c r="C261" s="7"/>
      <c r="E261" s="6"/>
      <c r="F261" s="6"/>
    </row>
    <row r="262" spans="2:6" ht="26" customHeight="1" x14ac:dyDescent="0.2">
      <c r="B262" s="7"/>
      <c r="C262" s="7"/>
      <c r="E262" s="6"/>
      <c r="F262" s="6"/>
    </row>
    <row r="263" spans="2:6" ht="26" customHeight="1" x14ac:dyDescent="0.2">
      <c r="B263" s="7"/>
      <c r="C263" s="7"/>
      <c r="E263" s="6"/>
      <c r="F263" s="6"/>
    </row>
    <row r="264" spans="2:6" ht="26" customHeight="1" x14ac:dyDescent="0.2">
      <c r="B264" s="7"/>
      <c r="C264" s="7"/>
      <c r="E264" s="6"/>
      <c r="F264" s="6"/>
    </row>
    <row r="265" spans="2:6" ht="26" customHeight="1" x14ac:dyDescent="0.2">
      <c r="B265" s="7"/>
      <c r="C265" s="7"/>
      <c r="E265" s="6"/>
      <c r="F265" s="6"/>
    </row>
    <row r="266" spans="2:6" ht="26" customHeight="1" x14ac:dyDescent="0.2">
      <c r="B266" s="7"/>
      <c r="C266" s="7"/>
      <c r="E266" s="6"/>
      <c r="F266" s="6"/>
    </row>
    <row r="267" spans="2:6" ht="26" customHeight="1" x14ac:dyDescent="0.2">
      <c r="B267" s="7"/>
      <c r="C267" s="7"/>
      <c r="E267" s="6"/>
      <c r="F267" s="6"/>
    </row>
    <row r="268" spans="2:6" ht="26" customHeight="1" x14ac:dyDescent="0.2">
      <c r="B268" s="7"/>
      <c r="C268" s="7"/>
      <c r="E268" s="6"/>
      <c r="F268" s="6"/>
    </row>
    <row r="269" spans="2:6" ht="26" customHeight="1" x14ac:dyDescent="0.2">
      <c r="B269" s="7"/>
      <c r="C269" s="7"/>
      <c r="E269" s="6"/>
      <c r="F269" s="6"/>
    </row>
    <row r="270" spans="2:6" ht="26" customHeight="1" x14ac:dyDescent="0.2">
      <c r="B270" s="7"/>
      <c r="C270" s="7"/>
      <c r="E270" s="6"/>
      <c r="F270" s="6"/>
    </row>
    <row r="271" spans="2:6" ht="26" customHeight="1" x14ac:dyDescent="0.2">
      <c r="B271" s="7"/>
      <c r="C271" s="7"/>
      <c r="E271" s="6"/>
      <c r="F271" s="6"/>
    </row>
    <row r="272" spans="2:6" ht="26" customHeight="1" x14ac:dyDescent="0.2">
      <c r="B272" s="7"/>
      <c r="C272" s="7"/>
      <c r="E272" s="6"/>
      <c r="F272" s="6"/>
    </row>
    <row r="273" spans="2:6" ht="26" customHeight="1" x14ac:dyDescent="0.2">
      <c r="B273" s="7"/>
      <c r="C273" s="7"/>
      <c r="E273" s="6"/>
      <c r="F273" s="6"/>
    </row>
  </sheetData>
  <mergeCells count="10">
    <mergeCell ref="O32:Q32"/>
    <mergeCell ref="O33:Q33"/>
    <mergeCell ref="O17:Q17"/>
    <mergeCell ref="O18:Q18"/>
    <mergeCell ref="B1:D1"/>
    <mergeCell ref="E1:G1"/>
    <mergeCell ref="I17:K17"/>
    <mergeCell ref="I18:K18"/>
    <mergeCell ref="I32:K32"/>
    <mergeCell ref="I33:K3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11AB-8945-5C40-907E-F9D747B1164A}">
  <dimension ref="A1:L342"/>
  <sheetViews>
    <sheetView workbookViewId="0">
      <selection activeCell="H15" sqref="H15"/>
    </sheetView>
  </sheetViews>
  <sheetFormatPr baseColWidth="10" defaultRowHeight="26" customHeight="1" x14ac:dyDescent="0.2"/>
  <cols>
    <col min="1" max="1" width="13.6640625" style="6" customWidth="1"/>
    <col min="2" max="2" width="25" style="6" customWidth="1"/>
    <col min="3" max="3" width="26.6640625" style="6" customWidth="1"/>
    <col min="4" max="4" width="22.5" style="25" customWidth="1"/>
    <col min="5" max="5" width="24" style="25" customWidth="1"/>
    <col min="6" max="6" width="12.33203125" style="25" customWidth="1"/>
    <col min="7" max="7" width="27.1640625" style="6" customWidth="1"/>
    <col min="8" max="9" width="27.1640625" style="25" customWidth="1"/>
    <col min="10" max="12" width="14.33203125" style="25" customWidth="1"/>
    <col min="13" max="16384" width="10.83203125" style="4"/>
  </cols>
  <sheetData>
    <row r="1" spans="1:12" ht="48" customHeight="1" x14ac:dyDescent="0.2">
      <c r="A1" s="28" t="s">
        <v>2305</v>
      </c>
      <c r="B1" s="28" t="s">
        <v>2294</v>
      </c>
      <c r="C1" s="28" t="s">
        <v>2295</v>
      </c>
      <c r="D1" s="14" t="s">
        <v>2296</v>
      </c>
      <c r="E1" s="14" t="s">
        <v>2297</v>
      </c>
      <c r="H1" s="14" t="s">
        <v>231</v>
      </c>
      <c r="I1" s="14" t="s">
        <v>2333</v>
      </c>
    </row>
    <row r="2" spans="1:12" ht="26" customHeight="1" x14ac:dyDescent="0.2">
      <c r="A2" s="29">
        <v>0</v>
      </c>
      <c r="B2" s="6">
        <v>0</v>
      </c>
      <c r="C2" s="6">
        <v>10</v>
      </c>
      <c r="D2" s="5" t="s">
        <v>231</v>
      </c>
      <c r="E2" s="6">
        <v>3</v>
      </c>
      <c r="G2" s="11" t="s">
        <v>2307</v>
      </c>
      <c r="H2" s="30">
        <f>AVERAGE(H5:H54)</f>
        <v>4.32</v>
      </c>
      <c r="I2" s="30">
        <f>AVERAGE(I5:I278)</f>
        <v>6.7919708029197077</v>
      </c>
    </row>
    <row r="3" spans="1:12" ht="26" customHeight="1" x14ac:dyDescent="0.2">
      <c r="A3" s="29">
        <v>1.7000000000000002</v>
      </c>
      <c r="B3" s="6">
        <v>7</v>
      </c>
      <c r="C3" s="6">
        <v>4</v>
      </c>
      <c r="D3" s="5" t="s">
        <v>231</v>
      </c>
      <c r="E3" s="6">
        <v>7</v>
      </c>
      <c r="G3" s="11" t="s">
        <v>2309</v>
      </c>
      <c r="H3" s="30">
        <f>_xlfn.STDEV.S(H5:H54)</f>
        <v>2.3337803264756727</v>
      </c>
      <c r="I3" s="30">
        <f>_xlfn.STDEV.S(I5:I278)</f>
        <v>1.9918720700553911</v>
      </c>
    </row>
    <row r="4" spans="1:12" s="15" customFormat="1" ht="26" customHeight="1" thickBot="1" x14ac:dyDescent="0.25">
      <c r="A4" s="29">
        <v>0</v>
      </c>
      <c r="B4" s="6">
        <v>5</v>
      </c>
      <c r="C4" s="6">
        <v>9</v>
      </c>
      <c r="D4" s="5" t="s">
        <v>231</v>
      </c>
      <c r="E4" s="6">
        <v>6</v>
      </c>
      <c r="G4" s="11" t="s">
        <v>2308</v>
      </c>
      <c r="H4" s="31">
        <f>_xlfn.CONFIDENCE.T(0.1, H3, COUNT(H5:H54))</f>
        <v>0.55333955120028722</v>
      </c>
      <c r="I4" s="31">
        <f>_xlfn.CONFIDENCE.T(0.1, I3, COUNT(I5:I278))</f>
        <v>0.19860476538409108</v>
      </c>
    </row>
    <row r="5" spans="1:12" ht="26" customHeight="1" x14ac:dyDescent="0.2">
      <c r="A5" s="29">
        <v>5</v>
      </c>
      <c r="B5" s="6">
        <v>2</v>
      </c>
      <c r="C5" s="6">
        <v>5</v>
      </c>
      <c r="D5" s="5" t="s">
        <v>231</v>
      </c>
      <c r="E5" s="6">
        <v>3</v>
      </c>
      <c r="F5" s="4"/>
      <c r="G5" s="4"/>
      <c r="H5" s="6">
        <v>3</v>
      </c>
      <c r="I5" s="6">
        <v>7</v>
      </c>
      <c r="J5" s="4"/>
      <c r="K5" s="4"/>
      <c r="L5" s="4"/>
    </row>
    <row r="6" spans="1:12" ht="26" customHeight="1" x14ac:dyDescent="0.2">
      <c r="A6" s="29">
        <v>1.2999999999999998</v>
      </c>
      <c r="B6" s="6">
        <v>6</v>
      </c>
      <c r="C6" s="6">
        <v>4</v>
      </c>
      <c r="D6" s="5" t="s">
        <v>231</v>
      </c>
      <c r="E6" s="6">
        <v>3</v>
      </c>
      <c r="F6" s="4"/>
      <c r="H6" s="6">
        <v>7</v>
      </c>
      <c r="I6" s="6">
        <v>8</v>
      </c>
      <c r="J6" s="4"/>
      <c r="K6" s="4"/>
      <c r="L6" s="4"/>
    </row>
    <row r="7" spans="1:12" ht="26" customHeight="1" x14ac:dyDescent="0.2">
      <c r="A7" s="29">
        <v>2.4</v>
      </c>
      <c r="B7" s="6">
        <v>6</v>
      </c>
      <c r="C7" s="6">
        <v>5</v>
      </c>
      <c r="D7" s="5" t="s">
        <v>231</v>
      </c>
      <c r="E7" s="6">
        <v>7</v>
      </c>
      <c r="F7" s="4"/>
      <c r="H7" s="6">
        <v>6</v>
      </c>
      <c r="I7" s="6">
        <v>6</v>
      </c>
      <c r="J7" s="4"/>
      <c r="K7" s="4"/>
      <c r="L7" s="4"/>
    </row>
    <row r="8" spans="1:12" ht="26" customHeight="1" x14ac:dyDescent="0.2">
      <c r="A8" s="29">
        <v>3</v>
      </c>
      <c r="B8" s="6">
        <v>3</v>
      </c>
      <c r="C8" s="6">
        <v>4</v>
      </c>
      <c r="D8" s="5" t="s">
        <v>231</v>
      </c>
      <c r="E8" s="6">
        <v>4</v>
      </c>
      <c r="F8" s="4"/>
      <c r="H8" s="6">
        <v>3</v>
      </c>
      <c r="I8" s="6">
        <v>10</v>
      </c>
      <c r="J8" s="4"/>
      <c r="K8" s="4"/>
      <c r="L8" s="4"/>
    </row>
    <row r="9" spans="1:12" ht="26" customHeight="1" x14ac:dyDescent="0.2">
      <c r="A9" s="29">
        <v>6</v>
      </c>
      <c r="B9" s="6">
        <v>1</v>
      </c>
      <c r="C9" s="6">
        <v>2</v>
      </c>
      <c r="D9" s="5" t="s">
        <v>231</v>
      </c>
      <c r="E9" s="6">
        <v>2</v>
      </c>
      <c r="F9" s="4"/>
      <c r="H9" s="6">
        <v>3</v>
      </c>
      <c r="I9" s="6">
        <v>7</v>
      </c>
      <c r="J9" s="4"/>
      <c r="K9" s="4"/>
      <c r="L9" s="4"/>
    </row>
    <row r="10" spans="1:12" ht="26" customHeight="1" x14ac:dyDescent="0.2">
      <c r="A10" s="29">
        <v>0</v>
      </c>
      <c r="B10" s="6">
        <v>5</v>
      </c>
      <c r="C10" s="6">
        <v>5</v>
      </c>
      <c r="D10" s="5" t="s">
        <v>231</v>
      </c>
      <c r="E10" s="6">
        <v>8</v>
      </c>
      <c r="F10" s="4"/>
      <c r="H10" s="6">
        <v>7</v>
      </c>
      <c r="I10" s="6">
        <v>6</v>
      </c>
      <c r="J10" s="4"/>
      <c r="K10" s="4"/>
      <c r="L10" s="4"/>
    </row>
    <row r="11" spans="1:12" ht="26" customHeight="1" x14ac:dyDescent="0.2">
      <c r="A11" s="29">
        <v>4</v>
      </c>
      <c r="B11" s="6">
        <v>6</v>
      </c>
      <c r="C11" s="6">
        <v>4</v>
      </c>
      <c r="D11" s="5" t="s">
        <v>231</v>
      </c>
      <c r="E11" s="6">
        <v>3</v>
      </c>
      <c r="F11" s="4"/>
      <c r="H11" s="6">
        <v>4</v>
      </c>
      <c r="I11" s="6">
        <v>5</v>
      </c>
      <c r="J11" s="4"/>
      <c r="K11" s="4"/>
      <c r="L11" s="4"/>
    </row>
    <row r="12" spans="1:12" ht="26" customHeight="1" x14ac:dyDescent="0.2">
      <c r="A12" s="29">
        <v>3</v>
      </c>
      <c r="B12" s="6">
        <v>2</v>
      </c>
      <c r="C12" s="6">
        <v>8</v>
      </c>
      <c r="D12" s="5" t="s">
        <v>231</v>
      </c>
      <c r="E12" s="6">
        <v>5</v>
      </c>
      <c r="F12" s="4"/>
      <c r="H12" s="6">
        <v>2</v>
      </c>
      <c r="I12" s="6">
        <v>6</v>
      </c>
      <c r="J12" s="4"/>
      <c r="K12" s="4"/>
      <c r="L12" s="4"/>
    </row>
    <row r="13" spans="1:12" ht="26" customHeight="1" x14ac:dyDescent="0.2">
      <c r="A13" s="29">
        <v>0</v>
      </c>
      <c r="B13" s="6">
        <v>2</v>
      </c>
      <c r="C13" s="6">
        <v>8</v>
      </c>
      <c r="D13" s="5" t="s">
        <v>231</v>
      </c>
      <c r="E13" s="6">
        <v>3</v>
      </c>
      <c r="F13" s="4"/>
      <c r="H13" s="6">
        <v>8</v>
      </c>
      <c r="I13" s="6">
        <v>7</v>
      </c>
      <c r="J13" s="4"/>
      <c r="K13" s="4"/>
      <c r="L13" s="4"/>
    </row>
    <row r="14" spans="1:12" ht="26" customHeight="1" x14ac:dyDescent="0.2">
      <c r="A14" s="29">
        <v>1.0999999999999996</v>
      </c>
      <c r="B14" s="6">
        <v>7</v>
      </c>
      <c r="C14" s="6">
        <v>8</v>
      </c>
      <c r="D14" s="5" t="s">
        <v>231</v>
      </c>
      <c r="E14" s="6">
        <v>7</v>
      </c>
      <c r="F14" s="4"/>
      <c r="H14" s="6">
        <v>3</v>
      </c>
      <c r="I14" s="6">
        <v>7</v>
      </c>
      <c r="J14" s="4"/>
      <c r="K14" s="4"/>
      <c r="L14" s="4"/>
    </row>
    <row r="15" spans="1:12" ht="26" customHeight="1" x14ac:dyDescent="0.2">
      <c r="A15" s="29">
        <v>3</v>
      </c>
      <c r="B15" s="6">
        <v>4</v>
      </c>
      <c r="C15" s="6">
        <v>6</v>
      </c>
      <c r="D15" s="5" t="s">
        <v>231</v>
      </c>
      <c r="E15" s="6">
        <v>4</v>
      </c>
      <c r="F15" s="24"/>
      <c r="H15" s="6">
        <v>5</v>
      </c>
      <c r="I15" s="6">
        <v>8</v>
      </c>
      <c r="J15" s="24"/>
      <c r="K15" s="24"/>
      <c r="L15" s="24"/>
    </row>
    <row r="16" spans="1:12" ht="26" customHeight="1" x14ac:dyDescent="0.2">
      <c r="A16" s="29">
        <v>0</v>
      </c>
      <c r="B16" s="6">
        <v>2</v>
      </c>
      <c r="C16" s="6">
        <v>8</v>
      </c>
      <c r="D16" s="5" t="s">
        <v>231</v>
      </c>
      <c r="E16" s="6">
        <v>4</v>
      </c>
      <c r="F16" s="24"/>
      <c r="H16" s="6">
        <v>3</v>
      </c>
      <c r="I16" s="6">
        <v>6</v>
      </c>
      <c r="J16" s="24"/>
      <c r="K16" s="24"/>
      <c r="L16" s="24"/>
    </row>
    <row r="17" spans="1:12" ht="26" customHeight="1" x14ac:dyDescent="0.2">
      <c r="A17" s="29">
        <v>2.1</v>
      </c>
      <c r="B17" s="6">
        <v>5</v>
      </c>
      <c r="C17" s="6">
        <v>6</v>
      </c>
      <c r="D17" s="5" t="s">
        <v>231</v>
      </c>
      <c r="E17" s="6">
        <v>6</v>
      </c>
      <c r="F17" s="26"/>
      <c r="H17" s="6">
        <v>7</v>
      </c>
      <c r="I17" s="6">
        <v>6</v>
      </c>
      <c r="J17" s="26"/>
      <c r="K17" s="26"/>
      <c r="L17" s="26"/>
    </row>
    <row r="18" spans="1:12" ht="26" customHeight="1" x14ac:dyDescent="0.2">
      <c r="A18" s="29">
        <v>0.90000000000000036</v>
      </c>
      <c r="B18" s="6">
        <v>7</v>
      </c>
      <c r="C18" s="6">
        <v>8</v>
      </c>
      <c r="D18" s="5" t="s">
        <v>309</v>
      </c>
      <c r="E18" s="6">
        <v>8</v>
      </c>
      <c r="F18" s="27"/>
      <c r="H18" s="6">
        <v>4</v>
      </c>
      <c r="I18" s="6">
        <v>6</v>
      </c>
      <c r="J18" s="27"/>
      <c r="K18" s="27"/>
      <c r="L18" s="27"/>
    </row>
    <row r="19" spans="1:12" ht="26" customHeight="1" x14ac:dyDescent="0.2">
      <c r="A19" s="29">
        <v>3</v>
      </c>
      <c r="B19" s="6">
        <v>4</v>
      </c>
      <c r="C19" s="6">
        <v>5</v>
      </c>
      <c r="D19" s="5" t="s">
        <v>231</v>
      </c>
      <c r="E19" s="6">
        <v>6</v>
      </c>
      <c r="F19" s="27"/>
      <c r="H19" s="6">
        <v>4</v>
      </c>
      <c r="I19" s="6">
        <v>4</v>
      </c>
      <c r="J19" s="27"/>
      <c r="K19" s="27"/>
      <c r="L19" s="27"/>
    </row>
    <row r="20" spans="1:12" ht="26" customHeight="1" x14ac:dyDescent="0.2">
      <c r="A20" s="29">
        <v>1.0999999999999996</v>
      </c>
      <c r="B20" s="6">
        <v>6</v>
      </c>
      <c r="C20" s="6">
        <v>9</v>
      </c>
      <c r="D20" s="5" t="s">
        <v>231</v>
      </c>
      <c r="E20" s="6">
        <v>7</v>
      </c>
      <c r="F20" s="27"/>
      <c r="H20" s="6">
        <v>6</v>
      </c>
      <c r="I20" s="6">
        <v>3</v>
      </c>
      <c r="J20" s="27"/>
      <c r="K20" s="27"/>
      <c r="L20" s="27"/>
    </row>
    <row r="21" spans="1:12" ht="26" customHeight="1" x14ac:dyDescent="0.2">
      <c r="A21" s="29">
        <v>2.5</v>
      </c>
      <c r="B21" s="6">
        <v>5</v>
      </c>
      <c r="C21" s="6">
        <v>7</v>
      </c>
      <c r="D21" s="5" t="s">
        <v>231</v>
      </c>
      <c r="E21" s="6">
        <v>6</v>
      </c>
      <c r="F21" s="27"/>
      <c r="H21" s="6">
        <v>6</v>
      </c>
      <c r="I21" s="6">
        <v>4</v>
      </c>
      <c r="J21" s="27"/>
      <c r="K21" s="27"/>
      <c r="L21" s="27"/>
    </row>
    <row r="22" spans="1:12" ht="26" customHeight="1" x14ac:dyDescent="0.2">
      <c r="A22" s="29">
        <v>0</v>
      </c>
      <c r="B22" s="6">
        <v>3</v>
      </c>
      <c r="C22" s="6">
        <v>7</v>
      </c>
      <c r="D22" s="5" t="s">
        <v>231</v>
      </c>
      <c r="E22" s="6">
        <v>0</v>
      </c>
      <c r="F22" s="27"/>
      <c r="H22" s="6">
        <v>7</v>
      </c>
      <c r="I22" s="6">
        <v>8</v>
      </c>
      <c r="J22" s="27"/>
      <c r="K22" s="27"/>
      <c r="L22" s="27"/>
    </row>
    <row r="23" spans="1:12" ht="26" customHeight="1" x14ac:dyDescent="0.2">
      <c r="A23" s="29">
        <v>3</v>
      </c>
      <c r="B23" s="6">
        <v>5</v>
      </c>
      <c r="C23" s="6">
        <v>8</v>
      </c>
      <c r="D23" s="5" t="s">
        <v>231</v>
      </c>
      <c r="E23" s="6">
        <v>6</v>
      </c>
      <c r="F23" s="27"/>
      <c r="H23" s="6">
        <v>6</v>
      </c>
      <c r="I23" s="6">
        <v>8</v>
      </c>
      <c r="J23" s="27"/>
      <c r="K23" s="27"/>
      <c r="L23" s="27"/>
    </row>
    <row r="24" spans="1:12" ht="26" customHeight="1" x14ac:dyDescent="0.2">
      <c r="A24" s="29">
        <v>2.9</v>
      </c>
      <c r="B24" s="6">
        <v>7</v>
      </c>
      <c r="C24" s="6">
        <v>6</v>
      </c>
      <c r="D24" s="5" t="s">
        <v>231</v>
      </c>
      <c r="E24" s="6">
        <v>0</v>
      </c>
      <c r="F24" s="27"/>
      <c r="H24" s="6">
        <v>0</v>
      </c>
      <c r="I24" s="6">
        <v>5</v>
      </c>
      <c r="J24" s="27"/>
      <c r="K24" s="27"/>
      <c r="L24" s="27"/>
    </row>
    <row r="25" spans="1:12" ht="26" customHeight="1" x14ac:dyDescent="0.2">
      <c r="A25" s="29">
        <v>0.29999999999999982</v>
      </c>
      <c r="B25" s="6">
        <v>10</v>
      </c>
      <c r="C25" s="6">
        <v>10</v>
      </c>
      <c r="D25" s="5" t="s">
        <v>231</v>
      </c>
      <c r="E25" s="6">
        <v>3</v>
      </c>
      <c r="F25" s="27"/>
      <c r="H25" s="6">
        <v>6</v>
      </c>
      <c r="I25" s="6">
        <v>8</v>
      </c>
      <c r="J25" s="27"/>
      <c r="K25" s="27"/>
      <c r="L25" s="27"/>
    </row>
    <row r="26" spans="1:12" ht="26" customHeight="1" x14ac:dyDescent="0.2">
      <c r="A26" s="29">
        <v>2</v>
      </c>
      <c r="B26" s="6">
        <v>2</v>
      </c>
      <c r="C26" s="6">
        <v>6</v>
      </c>
      <c r="D26" s="5" t="s">
        <v>231</v>
      </c>
      <c r="E26" s="6">
        <v>2</v>
      </c>
      <c r="F26" s="27"/>
      <c r="H26" s="6">
        <v>0</v>
      </c>
      <c r="I26" s="6">
        <v>6</v>
      </c>
      <c r="J26" s="27"/>
      <c r="K26" s="27"/>
      <c r="L26" s="27"/>
    </row>
    <row r="27" spans="1:12" ht="26" customHeight="1" x14ac:dyDescent="0.2">
      <c r="A27" s="29">
        <v>3.3</v>
      </c>
      <c r="B27" s="6">
        <v>4</v>
      </c>
      <c r="C27" s="6">
        <v>6</v>
      </c>
      <c r="D27" s="5" t="s">
        <v>231</v>
      </c>
      <c r="E27" s="6">
        <v>3</v>
      </c>
      <c r="F27" s="27"/>
      <c r="H27" s="6">
        <v>3</v>
      </c>
      <c r="I27" s="6">
        <v>9</v>
      </c>
      <c r="J27" s="27"/>
      <c r="K27" s="27"/>
      <c r="L27" s="27"/>
    </row>
    <row r="28" spans="1:12" ht="26" customHeight="1" x14ac:dyDescent="0.2">
      <c r="A28" s="29">
        <v>1.0999999999999996</v>
      </c>
      <c r="B28" s="6">
        <v>5</v>
      </c>
      <c r="C28" s="6">
        <v>5</v>
      </c>
      <c r="D28" s="5" t="s">
        <v>231</v>
      </c>
      <c r="E28" s="6">
        <v>8</v>
      </c>
      <c r="F28" s="27"/>
      <c r="H28" s="6">
        <v>2</v>
      </c>
      <c r="I28" s="6">
        <v>8</v>
      </c>
      <c r="J28" s="27"/>
      <c r="K28" s="27"/>
      <c r="L28" s="27"/>
    </row>
    <row r="29" spans="1:12" ht="26" customHeight="1" x14ac:dyDescent="0.2">
      <c r="A29" s="29">
        <v>0</v>
      </c>
      <c r="B29" s="6">
        <v>10</v>
      </c>
      <c r="C29" s="6">
        <v>9</v>
      </c>
      <c r="D29" s="5" t="s">
        <v>231</v>
      </c>
      <c r="E29" s="6">
        <v>7</v>
      </c>
      <c r="H29" s="6">
        <v>3</v>
      </c>
      <c r="I29" s="6">
        <v>8</v>
      </c>
    </row>
    <row r="30" spans="1:12" ht="26" customHeight="1" x14ac:dyDescent="0.2">
      <c r="A30" s="29">
        <v>0.5</v>
      </c>
      <c r="B30" s="6">
        <v>9</v>
      </c>
      <c r="C30" s="6">
        <v>7</v>
      </c>
      <c r="D30" s="5" t="s">
        <v>231</v>
      </c>
      <c r="E30" s="6">
        <v>0</v>
      </c>
      <c r="H30" s="6">
        <v>8</v>
      </c>
      <c r="I30" s="6">
        <v>6</v>
      </c>
    </row>
    <row r="31" spans="1:12" ht="26" customHeight="1" x14ac:dyDescent="0.2">
      <c r="A31" s="29">
        <v>1</v>
      </c>
      <c r="B31" s="6">
        <v>2</v>
      </c>
      <c r="C31" s="6">
        <v>4</v>
      </c>
      <c r="D31" s="5" t="s">
        <v>231</v>
      </c>
      <c r="E31" s="6">
        <v>5</v>
      </c>
      <c r="H31" s="6">
        <v>7</v>
      </c>
      <c r="I31" s="6">
        <v>4</v>
      </c>
    </row>
    <row r="32" spans="1:12" ht="26" customHeight="1" x14ac:dyDescent="0.2">
      <c r="A32" s="29">
        <v>0</v>
      </c>
      <c r="B32" s="6">
        <v>0</v>
      </c>
      <c r="C32" s="6">
        <v>10</v>
      </c>
      <c r="D32" s="5" t="s">
        <v>231</v>
      </c>
      <c r="E32" s="6">
        <v>0</v>
      </c>
      <c r="H32" s="6">
        <v>0</v>
      </c>
      <c r="I32" s="6">
        <v>6</v>
      </c>
    </row>
    <row r="33" spans="1:9" ht="26" customHeight="1" x14ac:dyDescent="0.2">
      <c r="A33" s="29">
        <v>0.40000000000000036</v>
      </c>
      <c r="B33" s="6">
        <v>2</v>
      </c>
      <c r="C33" s="6">
        <v>8</v>
      </c>
      <c r="D33" s="5" t="s">
        <v>231</v>
      </c>
      <c r="E33" s="6">
        <v>6</v>
      </c>
      <c r="H33" s="6">
        <v>5</v>
      </c>
      <c r="I33" s="6">
        <v>7</v>
      </c>
    </row>
    <row r="34" spans="1:9" ht="26" customHeight="1" x14ac:dyDescent="0.2">
      <c r="A34" s="29">
        <v>4</v>
      </c>
      <c r="B34" s="6">
        <v>4</v>
      </c>
      <c r="C34" s="6">
        <v>3</v>
      </c>
      <c r="D34" s="5" t="s">
        <v>231</v>
      </c>
      <c r="E34" s="6">
        <v>3</v>
      </c>
      <c r="H34" s="6">
        <v>0</v>
      </c>
      <c r="I34" s="6">
        <v>8</v>
      </c>
    </row>
    <row r="35" spans="1:9" ht="26" customHeight="1" x14ac:dyDescent="0.2">
      <c r="A35" s="29">
        <v>3</v>
      </c>
      <c r="B35" s="6">
        <v>3</v>
      </c>
      <c r="C35" s="6">
        <v>7</v>
      </c>
      <c r="D35" s="5" t="s">
        <v>231</v>
      </c>
      <c r="E35" s="6">
        <v>2</v>
      </c>
      <c r="H35" s="6">
        <v>6</v>
      </c>
      <c r="I35" s="6">
        <v>3</v>
      </c>
    </row>
    <row r="36" spans="1:9" ht="26" customHeight="1" x14ac:dyDescent="0.2">
      <c r="A36" s="29">
        <v>0</v>
      </c>
      <c r="B36" s="6">
        <v>1</v>
      </c>
      <c r="C36" s="6">
        <v>8</v>
      </c>
      <c r="D36" s="5" t="s">
        <v>231</v>
      </c>
      <c r="E36" s="6">
        <v>3</v>
      </c>
      <c r="H36" s="6">
        <v>3</v>
      </c>
      <c r="I36" s="6">
        <v>6</v>
      </c>
    </row>
    <row r="37" spans="1:9" ht="26" customHeight="1" x14ac:dyDescent="0.2">
      <c r="A37" s="29">
        <v>1.5999999999999996</v>
      </c>
      <c r="B37" s="6">
        <v>5</v>
      </c>
      <c r="C37" s="6">
        <v>7</v>
      </c>
      <c r="D37" s="5" t="s">
        <v>231</v>
      </c>
      <c r="E37" s="6">
        <v>7</v>
      </c>
      <c r="H37" s="6">
        <v>2</v>
      </c>
      <c r="I37" s="6">
        <v>9</v>
      </c>
    </row>
    <row r="38" spans="1:9" ht="26" customHeight="1" x14ac:dyDescent="0.2">
      <c r="A38" s="29">
        <v>1.5999999999999996</v>
      </c>
      <c r="B38" s="6">
        <v>8</v>
      </c>
      <c r="C38" s="6">
        <v>9</v>
      </c>
      <c r="D38" s="5" t="s">
        <v>231</v>
      </c>
      <c r="E38" s="6">
        <v>8</v>
      </c>
      <c r="H38" s="6">
        <v>3</v>
      </c>
      <c r="I38" s="6">
        <v>7</v>
      </c>
    </row>
    <row r="39" spans="1:9" ht="26" customHeight="1" x14ac:dyDescent="0.2">
      <c r="A39" s="29">
        <v>4.5999999999999996</v>
      </c>
      <c r="B39" s="6">
        <v>5</v>
      </c>
      <c r="C39" s="6">
        <v>7</v>
      </c>
      <c r="D39" s="5" t="s">
        <v>231</v>
      </c>
      <c r="E39" s="6">
        <v>7</v>
      </c>
      <c r="H39" s="6">
        <v>7</v>
      </c>
      <c r="I39" s="6">
        <v>8</v>
      </c>
    </row>
    <row r="40" spans="1:9" ht="26" customHeight="1" x14ac:dyDescent="0.2">
      <c r="A40" s="29">
        <v>0</v>
      </c>
      <c r="B40" s="6">
        <v>0</v>
      </c>
      <c r="C40" s="6">
        <v>10</v>
      </c>
      <c r="D40" s="5" t="s">
        <v>231</v>
      </c>
      <c r="E40" s="6">
        <v>0</v>
      </c>
      <c r="H40" s="6">
        <v>8</v>
      </c>
      <c r="I40" s="6">
        <v>7</v>
      </c>
    </row>
    <row r="41" spans="1:9" ht="26" customHeight="1" x14ac:dyDescent="0.2">
      <c r="A41" s="29">
        <v>2</v>
      </c>
      <c r="B41" s="6">
        <v>4</v>
      </c>
      <c r="C41" s="6">
        <v>6</v>
      </c>
      <c r="D41" s="5" t="s">
        <v>231</v>
      </c>
      <c r="E41" s="6">
        <v>4</v>
      </c>
      <c r="H41" s="6">
        <v>7</v>
      </c>
      <c r="I41" s="6">
        <v>5</v>
      </c>
    </row>
    <row r="42" spans="1:9" ht="26" customHeight="1" x14ac:dyDescent="0.2">
      <c r="A42" s="29">
        <v>2.9</v>
      </c>
      <c r="B42" s="6">
        <v>4</v>
      </c>
      <c r="C42" s="6">
        <v>7</v>
      </c>
      <c r="D42" s="5" t="s">
        <v>231</v>
      </c>
      <c r="E42" s="6">
        <v>1</v>
      </c>
      <c r="H42" s="6">
        <v>0</v>
      </c>
      <c r="I42" s="6">
        <v>7</v>
      </c>
    </row>
    <row r="43" spans="1:9" ht="26" customHeight="1" x14ac:dyDescent="0.2">
      <c r="A43" s="29">
        <v>2.2999999999999998</v>
      </c>
      <c r="B43" s="6">
        <v>5</v>
      </c>
      <c r="C43" s="6">
        <v>7</v>
      </c>
      <c r="D43" s="5" t="s">
        <v>309</v>
      </c>
      <c r="E43" s="6">
        <v>6</v>
      </c>
      <c r="H43" s="6">
        <v>4</v>
      </c>
      <c r="I43" s="6">
        <v>8</v>
      </c>
    </row>
    <row r="44" spans="1:9" ht="26" customHeight="1" x14ac:dyDescent="0.2">
      <c r="A44" s="29">
        <v>0</v>
      </c>
      <c r="B44" s="6">
        <v>3</v>
      </c>
      <c r="C44" s="6">
        <v>8</v>
      </c>
      <c r="D44" s="5" t="s">
        <v>231</v>
      </c>
      <c r="E44" s="6">
        <v>5</v>
      </c>
      <c r="H44" s="6">
        <v>1</v>
      </c>
      <c r="I44" s="6">
        <v>3</v>
      </c>
    </row>
    <row r="45" spans="1:9" ht="26" customHeight="1" x14ac:dyDescent="0.2">
      <c r="A45" s="29">
        <v>1</v>
      </c>
      <c r="B45" s="6">
        <v>7</v>
      </c>
      <c r="C45" s="6">
        <v>8</v>
      </c>
      <c r="D45" s="5" t="s">
        <v>231</v>
      </c>
      <c r="E45" s="6">
        <v>8</v>
      </c>
      <c r="H45" s="6">
        <v>5</v>
      </c>
      <c r="I45" s="6">
        <v>5</v>
      </c>
    </row>
    <row r="46" spans="1:9" ht="26" customHeight="1" x14ac:dyDescent="0.2">
      <c r="A46" s="6">
        <v>0</v>
      </c>
      <c r="B46" s="6">
        <v>4</v>
      </c>
      <c r="C46" s="6">
        <v>6</v>
      </c>
      <c r="D46" s="5" t="s">
        <v>231</v>
      </c>
      <c r="E46" s="6">
        <v>4</v>
      </c>
      <c r="H46" s="6">
        <v>8</v>
      </c>
      <c r="I46" s="6">
        <v>8</v>
      </c>
    </row>
    <row r="47" spans="1:9" ht="26" customHeight="1" x14ac:dyDescent="0.2">
      <c r="A47" s="6">
        <v>2</v>
      </c>
      <c r="B47" s="6">
        <v>3</v>
      </c>
      <c r="C47" s="6">
        <v>3</v>
      </c>
      <c r="D47" s="5" t="s">
        <v>231</v>
      </c>
      <c r="E47" s="6">
        <v>3</v>
      </c>
      <c r="H47" s="6">
        <v>4</v>
      </c>
      <c r="I47" s="6">
        <v>7</v>
      </c>
    </row>
    <row r="48" spans="1:9" ht="26" customHeight="1" x14ac:dyDescent="0.2">
      <c r="A48" s="6">
        <v>4.0999999999999996</v>
      </c>
      <c r="B48" s="6">
        <v>6</v>
      </c>
      <c r="C48" s="6">
        <v>1</v>
      </c>
      <c r="D48" s="5" t="s">
        <v>231</v>
      </c>
      <c r="E48" s="6">
        <v>4</v>
      </c>
      <c r="H48" s="6">
        <v>3</v>
      </c>
      <c r="I48" s="6">
        <v>7</v>
      </c>
    </row>
    <row r="49" spans="1:9" ht="26" customHeight="1" x14ac:dyDescent="0.2">
      <c r="A49" s="6">
        <v>1.9000000000000004</v>
      </c>
      <c r="B49" s="6">
        <v>6</v>
      </c>
      <c r="C49" s="6">
        <v>7</v>
      </c>
      <c r="D49" s="5" t="s">
        <v>231</v>
      </c>
      <c r="E49" s="6">
        <v>5</v>
      </c>
      <c r="H49" s="6">
        <v>4</v>
      </c>
      <c r="I49" s="6">
        <v>5</v>
      </c>
    </row>
    <row r="50" spans="1:9" ht="26" customHeight="1" x14ac:dyDescent="0.2">
      <c r="A50" s="6">
        <v>3</v>
      </c>
      <c r="B50" s="6">
        <v>5</v>
      </c>
      <c r="C50" s="6">
        <v>5</v>
      </c>
      <c r="D50" s="5" t="s">
        <v>231</v>
      </c>
      <c r="E50" s="6">
        <v>5</v>
      </c>
      <c r="H50" s="6">
        <v>5</v>
      </c>
      <c r="I50" s="6">
        <v>9</v>
      </c>
    </row>
    <row r="51" spans="1:9" ht="26" customHeight="1" x14ac:dyDescent="0.2">
      <c r="A51" s="6">
        <v>1.9000000000000004</v>
      </c>
      <c r="B51" s="6">
        <v>5</v>
      </c>
      <c r="C51" s="6">
        <v>2</v>
      </c>
      <c r="D51" s="5" t="s">
        <v>231</v>
      </c>
      <c r="E51" s="6">
        <v>6</v>
      </c>
      <c r="H51" s="6">
        <v>5</v>
      </c>
      <c r="I51" s="6">
        <v>9</v>
      </c>
    </row>
    <row r="52" spans="1:9" ht="26" customHeight="1" x14ac:dyDescent="0.2">
      <c r="A52" s="6">
        <v>4</v>
      </c>
      <c r="B52" s="6">
        <v>2</v>
      </c>
      <c r="C52" s="6">
        <v>4</v>
      </c>
      <c r="D52" s="5" t="s">
        <v>231</v>
      </c>
      <c r="E52" s="6">
        <v>4</v>
      </c>
      <c r="H52" s="6">
        <v>6</v>
      </c>
      <c r="I52" s="6">
        <v>4</v>
      </c>
    </row>
    <row r="53" spans="1:9" ht="26" customHeight="1" x14ac:dyDescent="0.2">
      <c r="A53" s="6">
        <v>1</v>
      </c>
      <c r="B53" s="6">
        <v>3</v>
      </c>
      <c r="C53" s="6">
        <v>8</v>
      </c>
      <c r="D53" s="5" t="s">
        <v>231</v>
      </c>
      <c r="E53" s="6">
        <v>3</v>
      </c>
      <c r="H53" s="6">
        <v>4</v>
      </c>
      <c r="I53" s="6">
        <v>7</v>
      </c>
    </row>
    <row r="54" spans="1:9" ht="26" customHeight="1" x14ac:dyDescent="0.2">
      <c r="A54" s="29">
        <v>1.2000000000000002</v>
      </c>
      <c r="B54" s="6">
        <v>7</v>
      </c>
      <c r="C54" s="6">
        <v>8</v>
      </c>
      <c r="D54" s="5" t="s">
        <v>192</v>
      </c>
      <c r="E54" s="6">
        <v>7</v>
      </c>
      <c r="H54" s="6">
        <v>3</v>
      </c>
      <c r="I54" s="6">
        <v>7</v>
      </c>
    </row>
    <row r="55" spans="1:9" ht="26" customHeight="1" x14ac:dyDescent="0.2">
      <c r="A55" s="29">
        <v>0.40000000000000036</v>
      </c>
      <c r="B55" s="6">
        <v>9</v>
      </c>
      <c r="C55" s="6">
        <v>7</v>
      </c>
      <c r="D55" s="5" t="s">
        <v>192</v>
      </c>
      <c r="E55" s="6">
        <v>8</v>
      </c>
      <c r="I55" s="6">
        <v>7</v>
      </c>
    </row>
    <row r="56" spans="1:9" ht="26" customHeight="1" x14ac:dyDescent="0.2">
      <c r="A56" s="29">
        <v>0.90000000000000036</v>
      </c>
      <c r="B56" s="6">
        <v>7</v>
      </c>
      <c r="C56" s="6">
        <v>3</v>
      </c>
      <c r="D56" s="5" t="s">
        <v>192</v>
      </c>
      <c r="E56" s="6">
        <v>6</v>
      </c>
      <c r="I56" s="6">
        <v>3</v>
      </c>
    </row>
    <row r="57" spans="1:9" ht="26" customHeight="1" x14ac:dyDescent="0.2">
      <c r="A57" s="29">
        <v>0</v>
      </c>
      <c r="B57" s="6">
        <v>3</v>
      </c>
      <c r="C57" s="6">
        <v>7</v>
      </c>
      <c r="D57" s="5" t="s">
        <v>309</v>
      </c>
      <c r="E57" s="6">
        <v>3</v>
      </c>
      <c r="I57" s="6">
        <v>10</v>
      </c>
    </row>
    <row r="58" spans="1:9" ht="26" customHeight="1" x14ac:dyDescent="0.2">
      <c r="A58" s="29">
        <v>2.5</v>
      </c>
      <c r="B58" s="6">
        <v>4</v>
      </c>
      <c r="C58" s="6">
        <v>3</v>
      </c>
      <c r="D58" s="5" t="s">
        <v>192</v>
      </c>
      <c r="E58" s="6">
        <v>10</v>
      </c>
      <c r="I58" s="6">
        <v>4</v>
      </c>
    </row>
    <row r="59" spans="1:9" ht="26" customHeight="1" x14ac:dyDescent="0.2">
      <c r="A59" s="29">
        <v>4</v>
      </c>
      <c r="B59" s="6">
        <v>9</v>
      </c>
      <c r="C59" s="6">
        <v>5</v>
      </c>
      <c r="D59" s="5" t="s">
        <v>309</v>
      </c>
      <c r="E59" s="6">
        <v>2</v>
      </c>
      <c r="I59" s="6">
        <v>8</v>
      </c>
    </row>
    <row r="60" spans="1:9" ht="26" customHeight="1" x14ac:dyDescent="0.2">
      <c r="A60" s="29">
        <v>3.5</v>
      </c>
      <c r="B60" s="6">
        <v>6</v>
      </c>
      <c r="C60" s="6">
        <v>6</v>
      </c>
      <c r="D60" s="5" t="s">
        <v>192</v>
      </c>
      <c r="E60" s="6">
        <v>7</v>
      </c>
      <c r="I60" s="6">
        <v>7</v>
      </c>
    </row>
    <row r="61" spans="1:9" ht="26" customHeight="1" x14ac:dyDescent="0.2">
      <c r="A61" s="29">
        <v>1.9000000000000004</v>
      </c>
      <c r="B61" s="6">
        <v>4</v>
      </c>
      <c r="C61" s="6">
        <v>7</v>
      </c>
      <c r="D61" s="5" t="s">
        <v>192</v>
      </c>
      <c r="E61" s="6">
        <v>6</v>
      </c>
      <c r="I61" s="6">
        <v>6</v>
      </c>
    </row>
    <row r="62" spans="1:9" ht="26" customHeight="1" x14ac:dyDescent="0.2">
      <c r="A62" s="29">
        <v>3.2</v>
      </c>
      <c r="B62" s="6">
        <v>5</v>
      </c>
      <c r="C62" s="6">
        <v>4</v>
      </c>
      <c r="D62" s="5" t="s">
        <v>192</v>
      </c>
      <c r="E62" s="6">
        <v>5</v>
      </c>
      <c r="I62" s="6">
        <v>7</v>
      </c>
    </row>
    <row r="63" spans="1:9" ht="26" customHeight="1" x14ac:dyDescent="0.2">
      <c r="A63" s="29">
        <v>2.8</v>
      </c>
      <c r="B63" s="6">
        <v>5</v>
      </c>
      <c r="C63" s="6">
        <v>7</v>
      </c>
      <c r="D63" s="5" t="s">
        <v>192</v>
      </c>
      <c r="E63" s="6">
        <v>6</v>
      </c>
      <c r="I63" s="6">
        <v>6</v>
      </c>
    </row>
    <row r="64" spans="1:9" ht="26" customHeight="1" x14ac:dyDescent="0.2">
      <c r="A64" s="29">
        <v>3</v>
      </c>
      <c r="B64" s="6">
        <v>7</v>
      </c>
      <c r="C64" s="7" t="s">
        <v>142</v>
      </c>
      <c r="D64" s="5" t="s">
        <v>192</v>
      </c>
      <c r="E64" s="6">
        <v>7</v>
      </c>
      <c r="I64" s="6">
        <v>8</v>
      </c>
    </row>
    <row r="65" spans="1:9" ht="26" customHeight="1" x14ac:dyDescent="0.2">
      <c r="A65" s="29">
        <v>0.90000000000000036</v>
      </c>
      <c r="B65" s="6">
        <v>7</v>
      </c>
      <c r="C65" s="6">
        <v>8</v>
      </c>
      <c r="D65" s="5" t="s">
        <v>192</v>
      </c>
      <c r="E65" s="6">
        <v>7</v>
      </c>
      <c r="I65" s="6">
        <v>5</v>
      </c>
    </row>
    <row r="66" spans="1:9" ht="26" customHeight="1" x14ac:dyDescent="0.2">
      <c r="A66" s="29">
        <v>1.2999999999999998</v>
      </c>
      <c r="B66" s="6">
        <v>7</v>
      </c>
      <c r="C66" s="6">
        <v>8</v>
      </c>
      <c r="D66" s="5" t="s">
        <v>192</v>
      </c>
      <c r="E66" s="6">
        <v>8</v>
      </c>
      <c r="I66" s="6">
        <v>8</v>
      </c>
    </row>
    <row r="67" spans="1:9" ht="26" customHeight="1" x14ac:dyDescent="0.2">
      <c r="A67" s="29">
        <v>0.5</v>
      </c>
      <c r="B67" s="6">
        <v>7</v>
      </c>
      <c r="C67" s="6">
        <v>5</v>
      </c>
      <c r="D67" s="5" t="s">
        <v>192</v>
      </c>
      <c r="E67" s="6">
        <v>6</v>
      </c>
      <c r="I67" s="6">
        <v>6</v>
      </c>
    </row>
    <row r="68" spans="1:9" ht="26" customHeight="1" x14ac:dyDescent="0.2">
      <c r="A68" s="29">
        <v>4</v>
      </c>
      <c r="B68" s="6">
        <v>5</v>
      </c>
      <c r="C68" s="6">
        <v>8</v>
      </c>
      <c r="D68" s="5" t="s">
        <v>192</v>
      </c>
      <c r="E68" s="6">
        <v>6</v>
      </c>
      <c r="I68" s="6">
        <v>4</v>
      </c>
    </row>
    <row r="69" spans="1:9" ht="26" customHeight="1" x14ac:dyDescent="0.2">
      <c r="A69" s="29">
        <v>2.2000000000000002</v>
      </c>
      <c r="B69" s="6">
        <v>7</v>
      </c>
      <c r="C69" s="6">
        <v>6</v>
      </c>
      <c r="D69" s="5" t="s">
        <v>192</v>
      </c>
      <c r="E69" s="6">
        <v>6</v>
      </c>
      <c r="I69" s="6">
        <v>7</v>
      </c>
    </row>
    <row r="70" spans="1:9" ht="26" customHeight="1" x14ac:dyDescent="0.2">
      <c r="A70" s="29">
        <v>4</v>
      </c>
      <c r="B70" s="6">
        <v>4</v>
      </c>
      <c r="C70" s="6">
        <v>5</v>
      </c>
      <c r="D70" s="5" t="s">
        <v>192</v>
      </c>
      <c r="E70" s="6">
        <v>4</v>
      </c>
      <c r="I70" s="6">
        <v>6</v>
      </c>
    </row>
    <row r="71" spans="1:9" ht="26" customHeight="1" x14ac:dyDescent="0.2">
      <c r="A71" s="29">
        <v>2</v>
      </c>
      <c r="B71" s="6">
        <v>4</v>
      </c>
      <c r="C71" s="6">
        <v>5</v>
      </c>
      <c r="D71" s="5" t="s">
        <v>192</v>
      </c>
      <c r="E71" s="6">
        <v>3</v>
      </c>
      <c r="I71" s="6">
        <v>9</v>
      </c>
    </row>
    <row r="72" spans="1:9" ht="26" customHeight="1" x14ac:dyDescent="0.2">
      <c r="A72" s="29">
        <v>0</v>
      </c>
      <c r="B72" s="6">
        <v>3</v>
      </c>
      <c r="C72" s="6">
        <v>4</v>
      </c>
      <c r="D72" s="5" t="s">
        <v>192</v>
      </c>
      <c r="E72" s="6">
        <v>4</v>
      </c>
      <c r="I72" s="6">
        <v>1</v>
      </c>
    </row>
    <row r="73" spans="1:9" ht="26" customHeight="1" x14ac:dyDescent="0.2">
      <c r="A73" s="29">
        <v>4</v>
      </c>
      <c r="B73" s="6">
        <v>7</v>
      </c>
      <c r="C73" s="6">
        <v>8</v>
      </c>
      <c r="D73" s="5" t="s">
        <v>192</v>
      </c>
      <c r="E73" s="6">
        <v>8</v>
      </c>
      <c r="I73" s="6">
        <v>3</v>
      </c>
    </row>
    <row r="74" spans="1:9" ht="26" customHeight="1" x14ac:dyDescent="0.2">
      <c r="A74" s="29">
        <v>2.2000000000000002</v>
      </c>
      <c r="B74" s="6">
        <v>6</v>
      </c>
      <c r="C74" s="6">
        <v>8</v>
      </c>
      <c r="D74" s="5" t="s">
        <v>192</v>
      </c>
      <c r="E74" s="6">
        <v>8</v>
      </c>
      <c r="I74" s="6">
        <v>10</v>
      </c>
    </row>
    <row r="75" spans="1:9" ht="26" customHeight="1" x14ac:dyDescent="0.2">
      <c r="A75" s="29">
        <v>4</v>
      </c>
      <c r="B75" s="6">
        <v>5</v>
      </c>
      <c r="C75" s="6">
        <v>4</v>
      </c>
      <c r="D75" s="5" t="s">
        <v>192</v>
      </c>
      <c r="E75" s="6">
        <v>5</v>
      </c>
      <c r="I75" s="6">
        <v>7</v>
      </c>
    </row>
    <row r="76" spans="1:9" ht="26" customHeight="1" x14ac:dyDescent="0.2">
      <c r="A76" s="29">
        <v>1.7000000000000002</v>
      </c>
      <c r="B76" s="6">
        <v>4</v>
      </c>
      <c r="C76" s="7" t="s">
        <v>142</v>
      </c>
      <c r="D76" s="5" t="s">
        <v>192</v>
      </c>
      <c r="E76" s="6">
        <v>8</v>
      </c>
      <c r="I76" s="6">
        <v>8</v>
      </c>
    </row>
    <row r="77" spans="1:9" ht="26" customHeight="1" x14ac:dyDescent="0.2">
      <c r="A77" s="29">
        <v>4</v>
      </c>
      <c r="B77" s="6">
        <v>6</v>
      </c>
      <c r="C77" s="6">
        <v>5</v>
      </c>
      <c r="D77" s="5" t="s">
        <v>192</v>
      </c>
      <c r="E77" s="6">
        <v>6</v>
      </c>
      <c r="I77" s="6">
        <v>4</v>
      </c>
    </row>
    <row r="78" spans="1:9" ht="26" customHeight="1" x14ac:dyDescent="0.2">
      <c r="A78" s="29">
        <v>0.59999999999999964</v>
      </c>
      <c r="B78" s="6">
        <v>9</v>
      </c>
      <c r="C78" s="6">
        <v>8</v>
      </c>
      <c r="D78" s="5" t="s">
        <v>192</v>
      </c>
      <c r="E78" s="6">
        <v>9</v>
      </c>
      <c r="I78" s="6">
        <v>7</v>
      </c>
    </row>
    <row r="79" spans="1:9" ht="26" customHeight="1" x14ac:dyDescent="0.2">
      <c r="A79" s="29">
        <v>0.90000000000000036</v>
      </c>
      <c r="B79" s="6">
        <v>6</v>
      </c>
      <c r="C79" s="6">
        <v>7</v>
      </c>
      <c r="D79" s="5" t="s">
        <v>192</v>
      </c>
      <c r="E79" s="6">
        <v>8</v>
      </c>
      <c r="I79" s="6">
        <v>10</v>
      </c>
    </row>
    <row r="80" spans="1:9" ht="26" customHeight="1" x14ac:dyDescent="0.2">
      <c r="A80" s="29">
        <v>0.20000000000000018</v>
      </c>
      <c r="B80" s="6">
        <v>5</v>
      </c>
      <c r="C80" s="6">
        <v>6</v>
      </c>
      <c r="D80" s="5" t="s">
        <v>192</v>
      </c>
      <c r="E80" s="6">
        <v>8</v>
      </c>
      <c r="I80" s="6">
        <v>9</v>
      </c>
    </row>
    <row r="81" spans="1:9" ht="26" customHeight="1" x14ac:dyDescent="0.2">
      <c r="A81" s="29">
        <v>0.5</v>
      </c>
      <c r="B81" s="6">
        <v>5</v>
      </c>
      <c r="C81" s="7" t="s">
        <v>142</v>
      </c>
      <c r="D81" s="5" t="s">
        <v>192</v>
      </c>
      <c r="E81" s="6">
        <v>6</v>
      </c>
      <c r="I81" s="6">
        <v>8</v>
      </c>
    </row>
    <row r="82" spans="1:9" ht="26" customHeight="1" x14ac:dyDescent="0.2">
      <c r="A82" s="29">
        <v>3</v>
      </c>
      <c r="B82" s="6">
        <v>5</v>
      </c>
      <c r="C82" s="6">
        <v>7</v>
      </c>
      <c r="D82" s="5" t="s">
        <v>192</v>
      </c>
      <c r="E82" s="6">
        <v>4</v>
      </c>
      <c r="I82" s="6">
        <v>5</v>
      </c>
    </row>
    <row r="83" spans="1:9" ht="26" customHeight="1" x14ac:dyDescent="0.2">
      <c r="A83" s="29">
        <v>2.9</v>
      </c>
      <c r="B83" s="6">
        <v>5</v>
      </c>
      <c r="C83" s="6">
        <v>4</v>
      </c>
      <c r="D83" s="5" t="s">
        <v>192</v>
      </c>
      <c r="E83" s="6">
        <v>6</v>
      </c>
      <c r="I83" s="6">
        <v>9</v>
      </c>
    </row>
    <row r="84" spans="1:9" ht="26" customHeight="1" x14ac:dyDescent="0.2">
      <c r="A84" s="29">
        <v>0.70000000000000018</v>
      </c>
      <c r="B84" s="6">
        <v>8</v>
      </c>
      <c r="C84" s="6">
        <v>9</v>
      </c>
      <c r="D84" s="5" t="s">
        <v>192</v>
      </c>
      <c r="E84" s="6">
        <v>7</v>
      </c>
      <c r="I84" s="6">
        <v>8</v>
      </c>
    </row>
    <row r="85" spans="1:9" ht="26" customHeight="1" x14ac:dyDescent="0.2">
      <c r="A85" s="29">
        <v>1.0999999999999996</v>
      </c>
      <c r="B85" s="6">
        <v>7</v>
      </c>
      <c r="C85" s="6">
        <v>8</v>
      </c>
      <c r="D85" s="5" t="s">
        <v>192</v>
      </c>
      <c r="E85" s="6">
        <v>8</v>
      </c>
      <c r="I85" s="6">
        <v>10</v>
      </c>
    </row>
    <row r="86" spans="1:9" ht="26" customHeight="1" x14ac:dyDescent="0.2">
      <c r="A86" s="29">
        <v>2.8</v>
      </c>
      <c r="B86" s="6">
        <v>6</v>
      </c>
      <c r="C86" s="6">
        <v>4</v>
      </c>
      <c r="D86" s="5" t="s">
        <v>192</v>
      </c>
      <c r="E86" s="6">
        <v>3</v>
      </c>
      <c r="I86" s="6">
        <v>4</v>
      </c>
    </row>
    <row r="87" spans="1:9" ht="26" customHeight="1" x14ac:dyDescent="0.2">
      <c r="A87" s="29">
        <v>2.8</v>
      </c>
      <c r="B87" s="6">
        <v>6</v>
      </c>
      <c r="C87" s="6">
        <v>4</v>
      </c>
      <c r="D87" s="5" t="s">
        <v>192</v>
      </c>
      <c r="E87" s="6">
        <v>6</v>
      </c>
      <c r="I87" s="6">
        <v>6</v>
      </c>
    </row>
    <row r="88" spans="1:9" ht="26" customHeight="1" x14ac:dyDescent="0.2">
      <c r="A88" s="29">
        <v>9.9999999999999645E-2</v>
      </c>
      <c r="B88" s="6">
        <v>9</v>
      </c>
      <c r="C88" s="6">
        <v>9</v>
      </c>
      <c r="D88" s="5" t="s">
        <v>192</v>
      </c>
      <c r="E88" s="6">
        <v>9</v>
      </c>
      <c r="I88" s="6">
        <v>5</v>
      </c>
    </row>
    <row r="89" spans="1:9" ht="26" customHeight="1" x14ac:dyDescent="0.2">
      <c r="A89" s="29">
        <v>2.5</v>
      </c>
      <c r="B89" s="6">
        <v>7</v>
      </c>
      <c r="C89" s="6">
        <v>8</v>
      </c>
      <c r="D89" s="5" t="s">
        <v>192</v>
      </c>
      <c r="E89" s="6">
        <v>7</v>
      </c>
      <c r="I89" s="6">
        <v>5</v>
      </c>
    </row>
    <row r="90" spans="1:9" ht="26" customHeight="1" x14ac:dyDescent="0.2">
      <c r="A90" s="29">
        <v>0</v>
      </c>
      <c r="B90" s="6">
        <v>5</v>
      </c>
      <c r="C90" s="6">
        <v>5</v>
      </c>
      <c r="D90" s="5" t="s">
        <v>309</v>
      </c>
      <c r="E90" s="6">
        <v>5</v>
      </c>
      <c r="I90" s="6">
        <v>5</v>
      </c>
    </row>
    <row r="91" spans="1:9" ht="26" customHeight="1" x14ac:dyDescent="0.2">
      <c r="A91" s="29">
        <v>1</v>
      </c>
      <c r="B91" s="6">
        <v>5</v>
      </c>
      <c r="C91" s="6">
        <v>7</v>
      </c>
      <c r="D91" s="5" t="s">
        <v>192</v>
      </c>
      <c r="E91" s="6">
        <v>8</v>
      </c>
      <c r="I91" s="6">
        <v>7</v>
      </c>
    </row>
    <row r="92" spans="1:9" ht="26" customHeight="1" x14ac:dyDescent="0.2">
      <c r="A92" s="29">
        <v>1.2000000000000002</v>
      </c>
      <c r="B92" s="6">
        <v>6</v>
      </c>
      <c r="C92" s="6">
        <v>6</v>
      </c>
      <c r="D92" s="5" t="s">
        <v>192</v>
      </c>
      <c r="E92" s="6">
        <v>7</v>
      </c>
      <c r="I92" s="6">
        <v>5</v>
      </c>
    </row>
    <row r="93" spans="1:9" ht="26" customHeight="1" x14ac:dyDescent="0.2">
      <c r="A93" s="29">
        <v>2.2999999999999998</v>
      </c>
      <c r="B93" s="6">
        <v>6</v>
      </c>
      <c r="C93" s="6">
        <v>4</v>
      </c>
      <c r="D93" s="5" t="s">
        <v>192</v>
      </c>
      <c r="E93" s="6">
        <v>5</v>
      </c>
      <c r="I93" s="6">
        <v>7</v>
      </c>
    </row>
    <row r="94" spans="1:9" ht="26" customHeight="1" x14ac:dyDescent="0.2">
      <c r="A94" s="29">
        <v>0</v>
      </c>
      <c r="B94" s="6">
        <v>2</v>
      </c>
      <c r="C94" s="6">
        <v>8</v>
      </c>
      <c r="D94" s="5" t="s">
        <v>192</v>
      </c>
      <c r="E94" s="6">
        <v>7</v>
      </c>
      <c r="I94" s="6">
        <v>7</v>
      </c>
    </row>
    <row r="95" spans="1:9" ht="26" customHeight="1" x14ac:dyDescent="0.2">
      <c r="A95" s="29">
        <v>4</v>
      </c>
      <c r="B95" s="6">
        <v>2</v>
      </c>
      <c r="C95" s="6">
        <v>7</v>
      </c>
      <c r="D95" s="5" t="s">
        <v>192</v>
      </c>
      <c r="E95" s="6">
        <v>8</v>
      </c>
      <c r="I95" s="6">
        <v>10</v>
      </c>
    </row>
    <row r="96" spans="1:9" ht="26" customHeight="1" x14ac:dyDescent="0.2">
      <c r="A96" s="29">
        <v>4</v>
      </c>
      <c r="B96" s="6">
        <v>3</v>
      </c>
      <c r="C96" s="6">
        <v>3</v>
      </c>
      <c r="D96" s="5" t="s">
        <v>192</v>
      </c>
      <c r="E96" s="6">
        <v>3</v>
      </c>
      <c r="I96" s="6">
        <v>4</v>
      </c>
    </row>
    <row r="97" spans="1:9" ht="26" customHeight="1" x14ac:dyDescent="0.2">
      <c r="A97" s="29">
        <v>1.2000000000000002</v>
      </c>
      <c r="B97" s="6">
        <v>5</v>
      </c>
      <c r="C97" s="6">
        <v>6</v>
      </c>
      <c r="D97" s="5" t="s">
        <v>192</v>
      </c>
      <c r="E97" s="6">
        <v>5</v>
      </c>
      <c r="I97" s="6">
        <v>4</v>
      </c>
    </row>
    <row r="98" spans="1:9" ht="26" customHeight="1" x14ac:dyDescent="0.2">
      <c r="A98" s="29">
        <v>1.7999999999999998</v>
      </c>
      <c r="B98" s="6">
        <v>7</v>
      </c>
      <c r="C98" s="6">
        <v>7</v>
      </c>
      <c r="D98" s="5" t="s">
        <v>192</v>
      </c>
      <c r="E98" s="6">
        <v>8</v>
      </c>
      <c r="I98" s="6">
        <v>5</v>
      </c>
    </row>
    <row r="99" spans="1:9" ht="26" customHeight="1" x14ac:dyDescent="0.2">
      <c r="A99" s="29">
        <v>3.3</v>
      </c>
      <c r="B99" s="6">
        <v>5</v>
      </c>
      <c r="C99" s="7" t="s">
        <v>142</v>
      </c>
      <c r="D99" s="5" t="s">
        <v>192</v>
      </c>
      <c r="E99" s="6">
        <v>7</v>
      </c>
      <c r="I99" s="6">
        <v>8</v>
      </c>
    </row>
    <row r="100" spans="1:9" ht="26" customHeight="1" x14ac:dyDescent="0.2">
      <c r="A100" s="29">
        <v>2</v>
      </c>
      <c r="B100" s="6">
        <v>5</v>
      </c>
      <c r="C100" s="6">
        <v>6</v>
      </c>
      <c r="D100" s="5" t="s">
        <v>192</v>
      </c>
      <c r="E100" s="6">
        <v>7</v>
      </c>
      <c r="I100" s="6">
        <v>7</v>
      </c>
    </row>
    <row r="101" spans="1:9" ht="26" customHeight="1" x14ac:dyDescent="0.2">
      <c r="A101" s="29">
        <v>1.2000000000000002</v>
      </c>
      <c r="B101" s="6">
        <v>4</v>
      </c>
      <c r="C101" s="6">
        <v>5</v>
      </c>
      <c r="D101" s="5" t="s">
        <v>192</v>
      </c>
      <c r="E101" s="6">
        <v>5</v>
      </c>
      <c r="I101" s="6">
        <v>9</v>
      </c>
    </row>
    <row r="102" spans="1:9" ht="26" customHeight="1" x14ac:dyDescent="0.2">
      <c r="A102" s="29">
        <v>1.9000000000000004</v>
      </c>
      <c r="B102" s="6">
        <v>6</v>
      </c>
      <c r="C102" s="6">
        <v>5</v>
      </c>
      <c r="D102" s="5" t="s">
        <v>192</v>
      </c>
      <c r="E102" s="6">
        <v>9</v>
      </c>
      <c r="I102" s="6">
        <v>10</v>
      </c>
    </row>
    <row r="103" spans="1:9" ht="26" customHeight="1" x14ac:dyDescent="0.2">
      <c r="A103" s="29">
        <v>1</v>
      </c>
      <c r="B103" s="6">
        <v>9</v>
      </c>
      <c r="C103" s="6">
        <v>9</v>
      </c>
      <c r="D103" s="5" t="s">
        <v>192</v>
      </c>
      <c r="E103" s="6">
        <v>9</v>
      </c>
      <c r="I103" s="6">
        <v>6</v>
      </c>
    </row>
    <row r="104" spans="1:9" ht="26" customHeight="1" x14ac:dyDescent="0.2">
      <c r="A104" s="29">
        <v>4</v>
      </c>
      <c r="B104" s="6">
        <v>4</v>
      </c>
      <c r="C104" s="6">
        <v>5</v>
      </c>
      <c r="D104" s="5" t="s">
        <v>192</v>
      </c>
      <c r="E104" s="6">
        <v>4</v>
      </c>
      <c r="I104" s="6">
        <v>6</v>
      </c>
    </row>
    <row r="105" spans="1:9" ht="26" customHeight="1" x14ac:dyDescent="0.2">
      <c r="A105" s="29">
        <v>2.4</v>
      </c>
      <c r="B105" s="6">
        <v>8</v>
      </c>
      <c r="C105" s="6">
        <v>7</v>
      </c>
      <c r="D105" s="5" t="s">
        <v>192</v>
      </c>
      <c r="E105" s="6">
        <v>7</v>
      </c>
      <c r="I105" s="6">
        <v>8</v>
      </c>
    </row>
    <row r="106" spans="1:9" ht="26" customHeight="1" x14ac:dyDescent="0.2">
      <c r="A106" s="29">
        <v>4</v>
      </c>
      <c r="B106" s="6">
        <v>7</v>
      </c>
      <c r="C106" s="6">
        <v>8</v>
      </c>
      <c r="D106" s="5" t="s">
        <v>192</v>
      </c>
      <c r="E106" s="6">
        <v>7</v>
      </c>
      <c r="I106" s="6">
        <v>7</v>
      </c>
    </row>
    <row r="107" spans="1:9" ht="26" customHeight="1" x14ac:dyDescent="0.2">
      <c r="A107" s="29">
        <v>4</v>
      </c>
      <c r="B107" s="6">
        <v>5</v>
      </c>
      <c r="C107" s="6">
        <v>7</v>
      </c>
      <c r="D107" s="5" t="s">
        <v>192</v>
      </c>
      <c r="E107" s="6">
        <v>7</v>
      </c>
      <c r="I107" s="6">
        <v>7</v>
      </c>
    </row>
    <row r="108" spans="1:9" ht="26" customHeight="1" x14ac:dyDescent="0.2">
      <c r="A108" s="29">
        <v>4</v>
      </c>
      <c r="B108" s="6">
        <v>4</v>
      </c>
      <c r="C108" s="6">
        <v>1</v>
      </c>
      <c r="D108" s="5" t="s">
        <v>192</v>
      </c>
      <c r="E108" s="6">
        <v>3</v>
      </c>
      <c r="I108" s="6">
        <v>5</v>
      </c>
    </row>
    <row r="109" spans="1:9" ht="26" customHeight="1" x14ac:dyDescent="0.2">
      <c r="A109" s="29">
        <v>4</v>
      </c>
      <c r="B109" s="6">
        <v>10</v>
      </c>
      <c r="C109" s="6">
        <v>0</v>
      </c>
      <c r="D109" s="5" t="s">
        <v>192</v>
      </c>
      <c r="E109" s="6">
        <v>10</v>
      </c>
      <c r="I109" s="6">
        <v>9</v>
      </c>
    </row>
    <row r="110" spans="1:9" ht="26" customHeight="1" x14ac:dyDescent="0.2">
      <c r="A110" s="29">
        <v>2.2999999999999998</v>
      </c>
      <c r="B110" s="6">
        <v>8</v>
      </c>
      <c r="C110" s="6">
        <v>5</v>
      </c>
      <c r="D110" s="5" t="s">
        <v>192</v>
      </c>
      <c r="E110" s="6">
        <v>4</v>
      </c>
      <c r="I110" s="6">
        <v>6</v>
      </c>
    </row>
    <row r="111" spans="1:9" ht="26" customHeight="1" x14ac:dyDescent="0.2">
      <c r="A111" s="29">
        <v>4</v>
      </c>
      <c r="B111" s="6">
        <v>8</v>
      </c>
      <c r="C111" s="6">
        <v>2</v>
      </c>
      <c r="D111" s="5" t="s">
        <v>192</v>
      </c>
      <c r="E111" s="6">
        <v>8</v>
      </c>
      <c r="I111" s="6">
        <v>6</v>
      </c>
    </row>
    <row r="112" spans="1:9" ht="26" customHeight="1" x14ac:dyDescent="0.2">
      <c r="A112" s="29">
        <v>4</v>
      </c>
      <c r="B112" s="6">
        <v>6</v>
      </c>
      <c r="C112" s="6">
        <v>8</v>
      </c>
      <c r="D112" s="5" t="s">
        <v>192</v>
      </c>
      <c r="E112" s="6">
        <v>7</v>
      </c>
      <c r="I112" s="6">
        <v>6</v>
      </c>
    </row>
    <row r="113" spans="1:9" ht="26" customHeight="1" x14ac:dyDescent="0.2">
      <c r="A113" s="29">
        <v>4</v>
      </c>
      <c r="B113" s="6">
        <v>8</v>
      </c>
      <c r="C113" s="6">
        <v>7</v>
      </c>
      <c r="D113" s="5" t="s">
        <v>192</v>
      </c>
      <c r="E113" s="6">
        <v>6</v>
      </c>
      <c r="I113" s="6">
        <v>6</v>
      </c>
    </row>
    <row r="114" spans="1:9" ht="26" customHeight="1" x14ac:dyDescent="0.2">
      <c r="A114" s="29">
        <v>3.5</v>
      </c>
      <c r="B114" s="6">
        <v>8</v>
      </c>
      <c r="C114" s="6">
        <v>4</v>
      </c>
      <c r="D114" s="5" t="s">
        <v>192</v>
      </c>
      <c r="E114" s="6">
        <v>7</v>
      </c>
      <c r="I114" s="6">
        <v>7</v>
      </c>
    </row>
    <row r="115" spans="1:9" ht="26" customHeight="1" x14ac:dyDescent="0.2">
      <c r="A115" s="29">
        <v>2.5</v>
      </c>
      <c r="B115" s="6">
        <v>6</v>
      </c>
      <c r="C115" s="6">
        <v>6</v>
      </c>
      <c r="D115" s="5" t="s">
        <v>192</v>
      </c>
      <c r="E115" s="6">
        <v>6</v>
      </c>
      <c r="I115" s="6">
        <v>7</v>
      </c>
    </row>
    <row r="116" spans="1:9" ht="26" customHeight="1" x14ac:dyDescent="0.2">
      <c r="A116" s="29">
        <v>3</v>
      </c>
      <c r="B116" s="6">
        <v>4</v>
      </c>
      <c r="C116" s="6">
        <v>5</v>
      </c>
      <c r="D116" s="5" t="s">
        <v>309</v>
      </c>
      <c r="E116" s="6">
        <v>5</v>
      </c>
      <c r="I116" s="6">
        <v>9</v>
      </c>
    </row>
    <row r="117" spans="1:9" ht="26" customHeight="1" x14ac:dyDescent="0.2">
      <c r="A117" s="29">
        <v>2.7</v>
      </c>
      <c r="B117" s="6">
        <v>8</v>
      </c>
      <c r="C117" s="6">
        <v>7</v>
      </c>
      <c r="D117" s="5" t="s">
        <v>192</v>
      </c>
      <c r="E117" s="6">
        <v>8</v>
      </c>
      <c r="I117" s="6">
        <v>5</v>
      </c>
    </row>
    <row r="118" spans="1:9" ht="26" customHeight="1" x14ac:dyDescent="0.2">
      <c r="A118" s="29">
        <v>1.2999999999999998</v>
      </c>
      <c r="B118" s="6">
        <v>7</v>
      </c>
      <c r="C118" s="6">
        <v>6</v>
      </c>
      <c r="D118" s="5" t="s">
        <v>192</v>
      </c>
      <c r="E118" s="6">
        <v>5</v>
      </c>
      <c r="I118" s="6">
        <v>5</v>
      </c>
    </row>
    <row r="119" spans="1:9" ht="26" customHeight="1" x14ac:dyDescent="0.2">
      <c r="A119" s="29">
        <v>4</v>
      </c>
      <c r="B119" s="6">
        <v>8</v>
      </c>
      <c r="C119" s="6">
        <v>8</v>
      </c>
      <c r="D119" s="5" t="s">
        <v>192</v>
      </c>
      <c r="E119" s="6">
        <v>8</v>
      </c>
      <c r="I119" s="6">
        <v>8</v>
      </c>
    </row>
    <row r="120" spans="1:9" ht="26" customHeight="1" x14ac:dyDescent="0.2">
      <c r="A120" s="29">
        <v>2.2000000000000002</v>
      </c>
      <c r="B120" s="6">
        <v>7</v>
      </c>
      <c r="C120" s="6">
        <v>5</v>
      </c>
      <c r="D120" s="5" t="s">
        <v>192</v>
      </c>
      <c r="E120" s="6">
        <v>6</v>
      </c>
      <c r="I120" s="6">
        <v>9</v>
      </c>
    </row>
    <row r="121" spans="1:9" ht="26" customHeight="1" x14ac:dyDescent="0.2">
      <c r="A121" s="29">
        <v>1.4000000000000004</v>
      </c>
      <c r="B121" s="6">
        <v>4</v>
      </c>
      <c r="C121" s="6">
        <v>4</v>
      </c>
      <c r="D121" s="5" t="s">
        <v>192</v>
      </c>
      <c r="E121" s="6">
        <v>4</v>
      </c>
      <c r="I121" s="6">
        <v>6</v>
      </c>
    </row>
    <row r="122" spans="1:9" ht="26" customHeight="1" x14ac:dyDescent="0.2">
      <c r="A122" s="29">
        <v>2.5</v>
      </c>
      <c r="B122" s="6">
        <v>5</v>
      </c>
      <c r="C122" s="6">
        <v>7</v>
      </c>
      <c r="D122" s="5" t="s">
        <v>192</v>
      </c>
      <c r="E122" s="6">
        <v>7</v>
      </c>
      <c r="I122" s="6">
        <v>5</v>
      </c>
    </row>
    <row r="123" spans="1:9" ht="26" customHeight="1" x14ac:dyDescent="0.2">
      <c r="A123" s="29">
        <v>4</v>
      </c>
      <c r="B123" s="6">
        <v>2</v>
      </c>
      <c r="C123" s="6">
        <v>7</v>
      </c>
      <c r="D123" s="5" t="s">
        <v>192</v>
      </c>
      <c r="E123" s="6">
        <v>6</v>
      </c>
      <c r="I123" s="6">
        <v>5</v>
      </c>
    </row>
    <row r="124" spans="1:9" ht="26" customHeight="1" x14ac:dyDescent="0.2">
      <c r="A124" s="29">
        <v>0</v>
      </c>
      <c r="B124" s="6">
        <v>8</v>
      </c>
      <c r="C124" s="6">
        <v>10</v>
      </c>
      <c r="D124" s="5" t="s">
        <v>192</v>
      </c>
      <c r="E124" s="6">
        <v>9</v>
      </c>
      <c r="I124" s="6">
        <v>10</v>
      </c>
    </row>
    <row r="125" spans="1:9" ht="26" customHeight="1" x14ac:dyDescent="0.2">
      <c r="A125" s="29">
        <v>0</v>
      </c>
      <c r="B125" s="6">
        <v>1</v>
      </c>
      <c r="C125" s="6">
        <v>2</v>
      </c>
      <c r="D125" s="5" t="s">
        <v>192</v>
      </c>
      <c r="E125" s="6">
        <v>1</v>
      </c>
      <c r="I125" s="6">
        <v>6</v>
      </c>
    </row>
    <row r="126" spans="1:9" ht="26" customHeight="1" x14ac:dyDescent="0.2">
      <c r="A126" s="29">
        <v>4</v>
      </c>
      <c r="B126" s="6">
        <v>3</v>
      </c>
      <c r="C126" s="6">
        <v>7</v>
      </c>
      <c r="D126" s="5" t="s">
        <v>192</v>
      </c>
      <c r="E126" s="6">
        <v>3</v>
      </c>
      <c r="I126" s="6">
        <v>2</v>
      </c>
    </row>
    <row r="127" spans="1:9" ht="26" customHeight="1" x14ac:dyDescent="0.2">
      <c r="A127" s="29">
        <v>0</v>
      </c>
      <c r="B127" s="6">
        <v>6</v>
      </c>
      <c r="C127" s="6">
        <v>2</v>
      </c>
      <c r="D127" s="5" t="s">
        <v>309</v>
      </c>
      <c r="E127" s="6">
        <v>6</v>
      </c>
      <c r="I127" s="6">
        <v>9</v>
      </c>
    </row>
    <row r="128" spans="1:9" ht="26" customHeight="1" x14ac:dyDescent="0.2">
      <c r="A128" s="29">
        <v>1</v>
      </c>
      <c r="B128" s="6">
        <v>5</v>
      </c>
      <c r="C128" s="6">
        <v>9</v>
      </c>
      <c r="D128" s="5" t="s">
        <v>192</v>
      </c>
      <c r="E128" s="6">
        <v>10</v>
      </c>
      <c r="I128" s="6">
        <v>9</v>
      </c>
    </row>
    <row r="129" spans="1:9" ht="26" customHeight="1" x14ac:dyDescent="0.2">
      <c r="A129" s="29">
        <v>2.6</v>
      </c>
      <c r="B129" s="6">
        <v>6</v>
      </c>
      <c r="C129" s="6">
        <v>7</v>
      </c>
      <c r="D129" s="5" t="s">
        <v>192</v>
      </c>
      <c r="E129" s="6">
        <v>7</v>
      </c>
      <c r="I129" s="6">
        <v>10</v>
      </c>
    </row>
    <row r="130" spans="1:9" ht="26" customHeight="1" x14ac:dyDescent="0.2">
      <c r="A130" s="29">
        <v>0</v>
      </c>
      <c r="B130" s="6">
        <v>8</v>
      </c>
      <c r="C130" s="6">
        <v>7</v>
      </c>
      <c r="D130" s="5" t="s">
        <v>192</v>
      </c>
      <c r="E130" s="6">
        <v>8</v>
      </c>
      <c r="I130" s="6">
        <v>6</v>
      </c>
    </row>
    <row r="131" spans="1:9" ht="26" customHeight="1" x14ac:dyDescent="0.2">
      <c r="A131" s="29">
        <v>2</v>
      </c>
      <c r="B131" s="6">
        <v>6</v>
      </c>
      <c r="C131" s="6">
        <v>4</v>
      </c>
      <c r="D131" s="5" t="s">
        <v>192</v>
      </c>
      <c r="E131" s="6">
        <v>4</v>
      </c>
      <c r="I131" s="6">
        <v>4</v>
      </c>
    </row>
    <row r="132" spans="1:9" ht="26" customHeight="1" x14ac:dyDescent="0.2">
      <c r="A132" s="29">
        <v>2.2999999999999998</v>
      </c>
      <c r="B132" s="6">
        <v>8</v>
      </c>
      <c r="C132" s="6">
        <v>6</v>
      </c>
      <c r="D132" s="5" t="s">
        <v>192</v>
      </c>
      <c r="E132" s="6">
        <v>7</v>
      </c>
      <c r="I132" s="6">
        <v>7</v>
      </c>
    </row>
    <row r="133" spans="1:9" ht="26" customHeight="1" x14ac:dyDescent="0.2">
      <c r="A133" s="29">
        <v>0</v>
      </c>
      <c r="B133" s="6">
        <v>10</v>
      </c>
      <c r="C133" s="6">
        <v>8</v>
      </c>
      <c r="D133" s="5" t="s">
        <v>192</v>
      </c>
      <c r="E133" s="6">
        <v>10</v>
      </c>
      <c r="I133" s="6">
        <v>7</v>
      </c>
    </row>
    <row r="134" spans="1:9" ht="26" customHeight="1" x14ac:dyDescent="0.2">
      <c r="A134" s="29">
        <v>0.90000000000000036</v>
      </c>
      <c r="B134" s="6">
        <v>9</v>
      </c>
      <c r="C134" s="6">
        <v>9</v>
      </c>
      <c r="D134" s="5" t="s">
        <v>192</v>
      </c>
      <c r="E134" s="6">
        <v>9</v>
      </c>
      <c r="I134" s="6">
        <v>4</v>
      </c>
    </row>
    <row r="135" spans="1:9" ht="26" customHeight="1" x14ac:dyDescent="0.2">
      <c r="A135" s="29">
        <v>0</v>
      </c>
      <c r="B135" s="6">
        <v>0</v>
      </c>
      <c r="C135" s="6">
        <v>3</v>
      </c>
      <c r="D135" s="5" t="s">
        <v>309</v>
      </c>
      <c r="E135" s="6">
        <v>1</v>
      </c>
      <c r="I135" s="6">
        <v>8</v>
      </c>
    </row>
    <row r="136" spans="1:9" ht="26" customHeight="1" x14ac:dyDescent="0.2">
      <c r="A136" s="29">
        <v>1.2000000000000002</v>
      </c>
      <c r="B136" s="6">
        <v>8</v>
      </c>
      <c r="C136" s="6">
        <v>8</v>
      </c>
      <c r="D136" s="5" t="s">
        <v>192</v>
      </c>
      <c r="E136" s="6">
        <v>8</v>
      </c>
      <c r="I136" s="6">
        <v>9</v>
      </c>
    </row>
    <row r="137" spans="1:9" ht="26" customHeight="1" x14ac:dyDescent="0.2">
      <c r="A137" s="29">
        <v>3</v>
      </c>
      <c r="B137" s="6">
        <v>5</v>
      </c>
      <c r="C137" s="6">
        <v>6</v>
      </c>
      <c r="D137" s="5" t="s">
        <v>192</v>
      </c>
      <c r="E137" s="6">
        <v>5</v>
      </c>
      <c r="I137" s="6">
        <v>6</v>
      </c>
    </row>
    <row r="138" spans="1:9" ht="26" customHeight="1" x14ac:dyDescent="0.2">
      <c r="A138" s="29">
        <v>1.9000000000000004</v>
      </c>
      <c r="B138" s="6">
        <v>6</v>
      </c>
      <c r="C138" s="6">
        <v>7</v>
      </c>
      <c r="D138" s="5" t="s">
        <v>192</v>
      </c>
      <c r="E138" s="6">
        <v>9</v>
      </c>
      <c r="I138" s="6">
        <v>2</v>
      </c>
    </row>
    <row r="139" spans="1:9" ht="26" customHeight="1" x14ac:dyDescent="0.2">
      <c r="A139" s="29">
        <v>4</v>
      </c>
      <c r="B139" s="6">
        <v>8</v>
      </c>
      <c r="C139" s="6">
        <v>2</v>
      </c>
      <c r="D139" s="5" t="s">
        <v>192</v>
      </c>
      <c r="E139" s="6">
        <v>8</v>
      </c>
      <c r="I139" s="6">
        <v>5</v>
      </c>
    </row>
    <row r="140" spans="1:9" ht="26" customHeight="1" x14ac:dyDescent="0.2">
      <c r="A140" s="29">
        <v>2</v>
      </c>
      <c r="B140" s="6">
        <v>4</v>
      </c>
      <c r="C140" s="6">
        <v>6</v>
      </c>
      <c r="D140" s="5" t="s">
        <v>192</v>
      </c>
      <c r="E140" s="6">
        <v>10</v>
      </c>
      <c r="I140" s="6">
        <v>7</v>
      </c>
    </row>
    <row r="141" spans="1:9" ht="26" customHeight="1" x14ac:dyDescent="0.2">
      <c r="A141" s="29">
        <v>5</v>
      </c>
      <c r="B141" s="6">
        <v>3</v>
      </c>
      <c r="C141" s="6">
        <v>2</v>
      </c>
      <c r="D141" s="5" t="s">
        <v>192</v>
      </c>
      <c r="E141" s="6">
        <v>4</v>
      </c>
      <c r="I141" s="6">
        <v>6</v>
      </c>
    </row>
    <row r="142" spans="1:9" ht="26" customHeight="1" x14ac:dyDescent="0.2">
      <c r="A142" s="29">
        <v>0</v>
      </c>
      <c r="B142" s="6">
        <v>3</v>
      </c>
      <c r="C142" s="6">
        <v>7</v>
      </c>
      <c r="D142" s="5" t="s">
        <v>309</v>
      </c>
      <c r="E142" s="6">
        <v>5</v>
      </c>
      <c r="I142" s="6">
        <v>8</v>
      </c>
    </row>
    <row r="143" spans="1:9" ht="26" customHeight="1" x14ac:dyDescent="0.2">
      <c r="A143" s="29">
        <v>2.2999999999999998</v>
      </c>
      <c r="B143" s="6">
        <v>7</v>
      </c>
      <c r="C143" s="6">
        <v>7</v>
      </c>
      <c r="D143" s="5" t="s">
        <v>192</v>
      </c>
      <c r="E143" s="6">
        <v>6</v>
      </c>
      <c r="I143" s="6">
        <v>5</v>
      </c>
    </row>
    <row r="144" spans="1:9" ht="26" customHeight="1" x14ac:dyDescent="0.2">
      <c r="A144" s="29">
        <v>0</v>
      </c>
      <c r="B144" s="6">
        <v>10</v>
      </c>
      <c r="C144" s="6">
        <v>1</v>
      </c>
      <c r="D144" s="5" t="s">
        <v>192</v>
      </c>
      <c r="E144" s="6">
        <v>5</v>
      </c>
      <c r="I144" s="6">
        <v>10</v>
      </c>
    </row>
    <row r="145" spans="1:9" ht="26" customHeight="1" x14ac:dyDescent="0.2">
      <c r="A145" s="29">
        <v>2.9</v>
      </c>
      <c r="B145" s="6">
        <v>5</v>
      </c>
      <c r="C145" s="6">
        <v>4</v>
      </c>
      <c r="D145" s="5" t="s">
        <v>192</v>
      </c>
      <c r="E145" s="6">
        <v>5</v>
      </c>
      <c r="I145" s="6">
        <v>6</v>
      </c>
    </row>
    <row r="146" spans="1:9" ht="26" customHeight="1" x14ac:dyDescent="0.2">
      <c r="A146" s="29">
        <v>2</v>
      </c>
      <c r="B146" s="6">
        <v>4</v>
      </c>
      <c r="C146" s="6">
        <v>6</v>
      </c>
      <c r="D146" s="5" t="s">
        <v>192</v>
      </c>
      <c r="E146" s="6">
        <v>5</v>
      </c>
      <c r="I146" s="6">
        <v>8</v>
      </c>
    </row>
    <row r="147" spans="1:9" ht="26" customHeight="1" x14ac:dyDescent="0.2">
      <c r="A147" s="29">
        <v>1.9000000000000004</v>
      </c>
      <c r="B147" s="6">
        <v>7</v>
      </c>
      <c r="C147" s="6">
        <v>6</v>
      </c>
      <c r="D147" s="5" t="s">
        <v>192</v>
      </c>
      <c r="E147" s="6">
        <v>7</v>
      </c>
      <c r="I147" s="6">
        <v>4</v>
      </c>
    </row>
    <row r="148" spans="1:9" ht="26" customHeight="1" x14ac:dyDescent="0.2">
      <c r="A148" s="29">
        <v>2.8</v>
      </c>
      <c r="B148" s="6">
        <v>8</v>
      </c>
      <c r="C148" s="6">
        <v>3</v>
      </c>
      <c r="D148" s="5" t="s">
        <v>192</v>
      </c>
      <c r="E148" s="6">
        <v>5</v>
      </c>
      <c r="I148" s="6">
        <v>8</v>
      </c>
    </row>
    <row r="149" spans="1:9" ht="26" customHeight="1" x14ac:dyDescent="0.2">
      <c r="A149" s="29">
        <v>4</v>
      </c>
      <c r="B149" s="6">
        <v>7</v>
      </c>
      <c r="C149" s="6">
        <v>8</v>
      </c>
      <c r="D149" s="5" t="s">
        <v>192</v>
      </c>
      <c r="E149" s="6">
        <v>7</v>
      </c>
      <c r="I149" s="6">
        <v>5</v>
      </c>
    </row>
    <row r="150" spans="1:9" ht="26" customHeight="1" x14ac:dyDescent="0.2">
      <c r="A150" s="29">
        <v>1.7000000000000002</v>
      </c>
      <c r="B150" s="6">
        <v>7</v>
      </c>
      <c r="C150" s="6">
        <v>5</v>
      </c>
      <c r="D150" s="5" t="s">
        <v>192</v>
      </c>
      <c r="E150" s="6">
        <v>7</v>
      </c>
      <c r="I150" s="6">
        <v>10</v>
      </c>
    </row>
    <row r="151" spans="1:9" ht="26" customHeight="1" x14ac:dyDescent="0.2">
      <c r="A151" s="29">
        <v>0</v>
      </c>
      <c r="B151" s="6">
        <v>10</v>
      </c>
      <c r="C151" s="6">
        <v>10</v>
      </c>
      <c r="D151" s="5" t="s">
        <v>192</v>
      </c>
      <c r="E151" s="6">
        <v>10</v>
      </c>
      <c r="I151" s="6">
        <v>10</v>
      </c>
    </row>
    <row r="152" spans="1:9" ht="26" customHeight="1" x14ac:dyDescent="0.2">
      <c r="A152" s="29">
        <v>1</v>
      </c>
      <c r="B152" s="6">
        <v>4</v>
      </c>
      <c r="C152" s="6">
        <v>6</v>
      </c>
      <c r="D152" s="5" t="s">
        <v>192</v>
      </c>
      <c r="E152" s="6">
        <v>4</v>
      </c>
      <c r="I152" s="6">
        <v>8</v>
      </c>
    </row>
    <row r="153" spans="1:9" ht="26" customHeight="1" x14ac:dyDescent="0.2">
      <c r="A153" s="29">
        <v>3</v>
      </c>
      <c r="B153" s="6">
        <v>4</v>
      </c>
      <c r="C153" s="6">
        <v>6</v>
      </c>
      <c r="D153" s="5" t="s">
        <v>192</v>
      </c>
      <c r="E153" s="6">
        <v>4</v>
      </c>
      <c r="I153" s="6">
        <v>5</v>
      </c>
    </row>
    <row r="154" spans="1:9" ht="26" customHeight="1" x14ac:dyDescent="0.2">
      <c r="A154" s="29">
        <v>4</v>
      </c>
      <c r="B154" s="6">
        <v>3</v>
      </c>
      <c r="C154" s="6">
        <v>2</v>
      </c>
      <c r="D154" s="5" t="s">
        <v>192</v>
      </c>
      <c r="E154" s="6">
        <v>5</v>
      </c>
      <c r="I154" s="6">
        <v>8</v>
      </c>
    </row>
    <row r="155" spans="1:9" ht="26" customHeight="1" x14ac:dyDescent="0.2">
      <c r="A155" s="29">
        <v>1.7000000000000002</v>
      </c>
      <c r="B155" s="6">
        <v>7</v>
      </c>
      <c r="C155" s="6">
        <v>5</v>
      </c>
      <c r="D155" s="5" t="s">
        <v>192</v>
      </c>
      <c r="E155" s="6">
        <v>8</v>
      </c>
      <c r="I155" s="6">
        <v>9</v>
      </c>
    </row>
    <row r="156" spans="1:9" ht="26" customHeight="1" x14ac:dyDescent="0.2">
      <c r="A156" s="29">
        <v>3.1</v>
      </c>
      <c r="B156" s="6">
        <v>5</v>
      </c>
      <c r="C156" s="6">
        <v>3</v>
      </c>
      <c r="D156" s="5" t="s">
        <v>192</v>
      </c>
      <c r="E156" s="6">
        <v>7</v>
      </c>
      <c r="I156" s="6">
        <v>9</v>
      </c>
    </row>
    <row r="157" spans="1:9" ht="26" customHeight="1" x14ac:dyDescent="0.2">
      <c r="A157" s="29">
        <v>0</v>
      </c>
      <c r="B157" s="6">
        <v>10</v>
      </c>
      <c r="C157" s="6">
        <v>9</v>
      </c>
      <c r="D157" s="5" t="s">
        <v>192</v>
      </c>
      <c r="E157" s="6">
        <v>9</v>
      </c>
      <c r="I157" s="6">
        <v>8</v>
      </c>
    </row>
    <row r="158" spans="1:9" ht="26" customHeight="1" x14ac:dyDescent="0.2">
      <c r="A158" s="29">
        <v>0.20000000000000018</v>
      </c>
      <c r="B158" s="6">
        <v>10</v>
      </c>
      <c r="C158" s="6">
        <v>9</v>
      </c>
      <c r="D158" s="5" t="s">
        <v>192</v>
      </c>
      <c r="E158" s="6">
        <v>10</v>
      </c>
      <c r="I158" s="6">
        <v>7</v>
      </c>
    </row>
    <row r="159" spans="1:9" ht="26" customHeight="1" x14ac:dyDescent="0.2">
      <c r="A159" s="29">
        <v>2.2999999999999998</v>
      </c>
      <c r="B159" s="6">
        <v>7</v>
      </c>
      <c r="C159" s="6">
        <v>6</v>
      </c>
      <c r="D159" s="5" t="s">
        <v>192</v>
      </c>
      <c r="E159" s="6">
        <v>6</v>
      </c>
      <c r="I159" s="6">
        <v>8</v>
      </c>
    </row>
    <row r="160" spans="1:9" ht="26" customHeight="1" x14ac:dyDescent="0.2">
      <c r="A160" s="29">
        <v>4.0999999999999996</v>
      </c>
      <c r="B160" s="6">
        <v>7</v>
      </c>
      <c r="C160" s="6">
        <v>5</v>
      </c>
      <c r="D160" s="5" t="s">
        <v>192</v>
      </c>
      <c r="E160" s="6">
        <v>6</v>
      </c>
      <c r="I160" s="6">
        <v>10</v>
      </c>
    </row>
    <row r="161" spans="1:9" ht="26" customHeight="1" x14ac:dyDescent="0.2">
      <c r="A161" s="29">
        <v>0.5</v>
      </c>
      <c r="B161" s="6">
        <v>9</v>
      </c>
      <c r="C161" s="6">
        <v>9</v>
      </c>
      <c r="D161" s="5" t="s">
        <v>192</v>
      </c>
      <c r="E161" s="6">
        <v>8</v>
      </c>
      <c r="I161" s="6">
        <v>8</v>
      </c>
    </row>
    <row r="162" spans="1:9" ht="26" customHeight="1" x14ac:dyDescent="0.2">
      <c r="A162" s="29">
        <v>2.6</v>
      </c>
      <c r="B162" s="6">
        <v>7</v>
      </c>
      <c r="C162" s="6">
        <v>8</v>
      </c>
      <c r="D162" s="5" t="s">
        <v>192</v>
      </c>
      <c r="E162" s="6">
        <v>7</v>
      </c>
      <c r="I162" s="6">
        <v>6</v>
      </c>
    </row>
    <row r="163" spans="1:9" ht="26" customHeight="1" x14ac:dyDescent="0.2">
      <c r="A163" s="29">
        <v>1.2999999999999998</v>
      </c>
      <c r="B163" s="6">
        <v>9</v>
      </c>
      <c r="C163" s="6">
        <v>8</v>
      </c>
      <c r="D163" s="5" t="s">
        <v>192</v>
      </c>
      <c r="E163" s="6">
        <v>7</v>
      </c>
      <c r="I163" s="6">
        <v>8</v>
      </c>
    </row>
    <row r="164" spans="1:9" ht="26" customHeight="1" x14ac:dyDescent="0.2">
      <c r="A164" s="29">
        <v>3</v>
      </c>
      <c r="B164" s="6">
        <v>7</v>
      </c>
      <c r="C164" s="6">
        <v>8</v>
      </c>
      <c r="D164" s="5" t="s">
        <v>192</v>
      </c>
      <c r="E164" s="6">
        <v>5</v>
      </c>
      <c r="I164" s="6">
        <v>9</v>
      </c>
    </row>
    <row r="165" spans="1:9" ht="26" customHeight="1" x14ac:dyDescent="0.2">
      <c r="A165" s="29">
        <v>3.9</v>
      </c>
      <c r="B165" s="6">
        <v>8</v>
      </c>
      <c r="C165" s="6">
        <v>8</v>
      </c>
      <c r="D165" s="5" t="s">
        <v>192</v>
      </c>
      <c r="E165" s="6">
        <v>9</v>
      </c>
      <c r="I165" s="6">
        <v>9</v>
      </c>
    </row>
    <row r="166" spans="1:9" ht="26" customHeight="1" x14ac:dyDescent="0.2">
      <c r="A166" s="29">
        <v>3.9</v>
      </c>
      <c r="B166" s="6">
        <v>8</v>
      </c>
      <c r="C166" s="6">
        <v>8</v>
      </c>
      <c r="D166" s="5" t="s">
        <v>192</v>
      </c>
      <c r="E166" s="6">
        <v>6</v>
      </c>
      <c r="I166" s="6">
        <v>6</v>
      </c>
    </row>
    <row r="167" spans="1:9" ht="26" customHeight="1" x14ac:dyDescent="0.2">
      <c r="A167" s="29">
        <v>2</v>
      </c>
      <c r="B167" s="6">
        <v>6</v>
      </c>
      <c r="C167" s="6">
        <v>4</v>
      </c>
      <c r="D167" s="5" t="s">
        <v>192</v>
      </c>
      <c r="E167" s="6">
        <v>6</v>
      </c>
      <c r="I167" s="6">
        <v>8</v>
      </c>
    </row>
    <row r="168" spans="1:9" ht="26" customHeight="1" x14ac:dyDescent="0.2">
      <c r="A168" s="29">
        <v>1</v>
      </c>
      <c r="B168" s="6">
        <v>7</v>
      </c>
      <c r="C168" s="6">
        <v>8</v>
      </c>
      <c r="D168" s="5" t="s">
        <v>192</v>
      </c>
      <c r="E168" s="6">
        <v>6</v>
      </c>
      <c r="I168" s="6">
        <v>9</v>
      </c>
    </row>
    <row r="169" spans="1:9" ht="26" customHeight="1" x14ac:dyDescent="0.2">
      <c r="A169" s="29">
        <v>1</v>
      </c>
      <c r="B169" s="6">
        <v>7</v>
      </c>
      <c r="C169" s="6">
        <v>6</v>
      </c>
      <c r="D169" s="5" t="s">
        <v>192</v>
      </c>
      <c r="E169" s="6">
        <v>6</v>
      </c>
      <c r="I169" s="6">
        <v>4</v>
      </c>
    </row>
    <row r="170" spans="1:9" ht="26" customHeight="1" x14ac:dyDescent="0.2">
      <c r="A170" s="29">
        <v>2.7</v>
      </c>
      <c r="B170" s="6">
        <v>6</v>
      </c>
      <c r="C170" s="6">
        <v>7</v>
      </c>
      <c r="D170" s="5" t="s">
        <v>192</v>
      </c>
      <c r="E170" s="6">
        <v>7</v>
      </c>
      <c r="I170" s="6">
        <v>7</v>
      </c>
    </row>
    <row r="171" spans="1:9" ht="26" customHeight="1" x14ac:dyDescent="0.2">
      <c r="A171" s="29">
        <v>4</v>
      </c>
      <c r="B171" s="6">
        <v>9</v>
      </c>
      <c r="C171" s="6">
        <v>8</v>
      </c>
      <c r="D171" s="5" t="s">
        <v>192</v>
      </c>
      <c r="E171" s="6">
        <v>7</v>
      </c>
      <c r="I171" s="6">
        <v>9</v>
      </c>
    </row>
    <row r="172" spans="1:9" ht="26" customHeight="1" x14ac:dyDescent="0.2">
      <c r="A172" s="29">
        <v>1.0999999999999996</v>
      </c>
      <c r="B172" s="6">
        <v>8</v>
      </c>
      <c r="C172" s="6">
        <v>9</v>
      </c>
      <c r="D172" s="5" t="s">
        <v>192</v>
      </c>
      <c r="E172" s="6">
        <v>9</v>
      </c>
      <c r="I172" s="6">
        <v>7</v>
      </c>
    </row>
    <row r="173" spans="1:9" ht="26" customHeight="1" x14ac:dyDescent="0.2">
      <c r="A173" s="29">
        <v>2.1</v>
      </c>
      <c r="B173" s="6">
        <v>5</v>
      </c>
      <c r="C173" s="6">
        <v>6</v>
      </c>
      <c r="D173" s="5" t="s">
        <v>192</v>
      </c>
      <c r="E173" s="6">
        <v>5</v>
      </c>
      <c r="I173" s="6">
        <v>5</v>
      </c>
    </row>
    <row r="174" spans="1:9" ht="26" customHeight="1" x14ac:dyDescent="0.2">
      <c r="A174" s="29">
        <v>3</v>
      </c>
      <c r="B174" s="6">
        <v>5</v>
      </c>
      <c r="C174" s="6">
        <v>3</v>
      </c>
      <c r="D174" s="5" t="s">
        <v>192</v>
      </c>
      <c r="E174" s="6">
        <v>5</v>
      </c>
      <c r="I174" s="6">
        <v>9</v>
      </c>
    </row>
    <row r="175" spans="1:9" ht="26" customHeight="1" x14ac:dyDescent="0.2">
      <c r="A175" s="29">
        <v>0.90000000000000036</v>
      </c>
      <c r="B175" s="6">
        <v>10</v>
      </c>
      <c r="C175" s="6">
        <v>7</v>
      </c>
      <c r="D175" s="5" t="s">
        <v>192</v>
      </c>
      <c r="E175" s="6">
        <v>8</v>
      </c>
      <c r="I175" s="6">
        <v>6</v>
      </c>
    </row>
    <row r="176" spans="1:9" ht="26" customHeight="1" x14ac:dyDescent="0.2">
      <c r="A176" s="29">
        <v>1.5999999999999996</v>
      </c>
      <c r="B176" s="6">
        <v>9</v>
      </c>
      <c r="C176" s="6">
        <v>9</v>
      </c>
      <c r="D176" s="5" t="s">
        <v>192</v>
      </c>
      <c r="E176" s="6">
        <v>9</v>
      </c>
      <c r="I176" s="6">
        <v>4</v>
      </c>
    </row>
    <row r="177" spans="1:9" ht="26" customHeight="1" x14ac:dyDescent="0.2">
      <c r="A177" s="29">
        <v>4</v>
      </c>
      <c r="B177" s="6">
        <v>7</v>
      </c>
      <c r="C177" s="6">
        <v>5</v>
      </c>
      <c r="D177" s="5" t="s">
        <v>192</v>
      </c>
      <c r="E177" s="6">
        <v>6</v>
      </c>
      <c r="I177" s="6">
        <v>7</v>
      </c>
    </row>
    <row r="178" spans="1:9" ht="26" customHeight="1" x14ac:dyDescent="0.2">
      <c r="A178" s="29">
        <v>1.0999999999999996</v>
      </c>
      <c r="B178" s="6">
        <v>7</v>
      </c>
      <c r="C178" s="6">
        <v>5</v>
      </c>
      <c r="D178" s="5" t="s">
        <v>192</v>
      </c>
      <c r="E178" s="6">
        <v>5</v>
      </c>
      <c r="I178" s="6">
        <v>8</v>
      </c>
    </row>
    <row r="179" spans="1:9" ht="26" customHeight="1" x14ac:dyDescent="0.2">
      <c r="A179" s="29">
        <v>2.5</v>
      </c>
      <c r="B179" s="6">
        <v>5</v>
      </c>
      <c r="C179" s="6">
        <v>8</v>
      </c>
      <c r="D179" s="5" t="s">
        <v>192</v>
      </c>
      <c r="E179" s="6">
        <v>5</v>
      </c>
      <c r="I179" s="6">
        <v>5</v>
      </c>
    </row>
    <row r="180" spans="1:9" ht="26" customHeight="1" x14ac:dyDescent="0.2">
      <c r="A180" s="29">
        <v>1</v>
      </c>
      <c r="B180" s="6">
        <v>4</v>
      </c>
      <c r="C180" s="6">
        <v>3</v>
      </c>
      <c r="D180" s="5" t="s">
        <v>192</v>
      </c>
      <c r="E180" s="6">
        <v>10</v>
      </c>
      <c r="I180" s="6">
        <v>8</v>
      </c>
    </row>
    <row r="181" spans="1:9" ht="26" customHeight="1" x14ac:dyDescent="0.2">
      <c r="A181" s="29">
        <v>0</v>
      </c>
      <c r="B181" s="6">
        <v>5</v>
      </c>
      <c r="C181" s="6">
        <v>6</v>
      </c>
      <c r="D181" s="5" t="s">
        <v>192</v>
      </c>
      <c r="E181" s="6">
        <v>6</v>
      </c>
      <c r="I181" s="6">
        <v>5</v>
      </c>
    </row>
    <row r="182" spans="1:9" ht="26" customHeight="1" x14ac:dyDescent="0.2">
      <c r="A182" s="29">
        <v>3</v>
      </c>
      <c r="B182" s="6">
        <v>2</v>
      </c>
      <c r="C182" s="6">
        <v>3</v>
      </c>
      <c r="D182" s="5" t="s">
        <v>192</v>
      </c>
      <c r="E182" s="6">
        <v>2</v>
      </c>
      <c r="I182" s="6">
        <v>9</v>
      </c>
    </row>
    <row r="183" spans="1:9" ht="26" customHeight="1" x14ac:dyDescent="0.2">
      <c r="A183" s="29">
        <v>4</v>
      </c>
      <c r="B183" s="6">
        <v>7</v>
      </c>
      <c r="C183" s="6">
        <v>8</v>
      </c>
      <c r="D183" s="5" t="s">
        <v>192</v>
      </c>
      <c r="E183" s="6">
        <v>9</v>
      </c>
      <c r="I183" s="6">
        <v>7</v>
      </c>
    </row>
    <row r="184" spans="1:9" ht="26" customHeight="1" x14ac:dyDescent="0.2">
      <c r="A184" s="29">
        <v>0.90000000000000036</v>
      </c>
      <c r="B184" s="6">
        <v>8</v>
      </c>
      <c r="C184" s="6">
        <v>9</v>
      </c>
      <c r="D184" s="5" t="s">
        <v>192</v>
      </c>
      <c r="E184" s="6">
        <v>9</v>
      </c>
      <c r="I184" s="6">
        <v>8</v>
      </c>
    </row>
    <row r="185" spans="1:9" ht="26" customHeight="1" x14ac:dyDescent="0.2">
      <c r="A185" s="29">
        <v>0</v>
      </c>
      <c r="B185" s="6">
        <v>10</v>
      </c>
      <c r="C185" s="6">
        <v>10</v>
      </c>
      <c r="D185" s="5" t="s">
        <v>192</v>
      </c>
      <c r="E185" s="6">
        <v>10</v>
      </c>
      <c r="I185" s="6">
        <v>7</v>
      </c>
    </row>
    <row r="186" spans="1:9" ht="26" customHeight="1" x14ac:dyDescent="0.2">
      <c r="A186" s="29">
        <v>3</v>
      </c>
      <c r="B186" s="6">
        <v>10</v>
      </c>
      <c r="C186" s="6">
        <v>8</v>
      </c>
      <c r="D186" s="5" t="s">
        <v>192</v>
      </c>
      <c r="E186" s="6">
        <v>6</v>
      </c>
      <c r="I186" s="6">
        <v>3</v>
      </c>
    </row>
    <row r="187" spans="1:9" ht="26" customHeight="1" x14ac:dyDescent="0.2">
      <c r="A187" s="29">
        <v>4</v>
      </c>
      <c r="B187" s="6">
        <v>4</v>
      </c>
      <c r="C187" s="6">
        <v>4</v>
      </c>
      <c r="D187" s="5" t="s">
        <v>192</v>
      </c>
      <c r="E187" s="6">
        <v>4</v>
      </c>
      <c r="I187" s="6">
        <v>9</v>
      </c>
    </row>
    <row r="188" spans="1:9" ht="26" customHeight="1" x14ac:dyDescent="0.2">
      <c r="A188" s="29">
        <v>1.7999999999999998</v>
      </c>
      <c r="B188" s="6">
        <v>7</v>
      </c>
      <c r="C188" s="6">
        <v>9</v>
      </c>
      <c r="D188" s="5" t="s">
        <v>192</v>
      </c>
      <c r="E188" s="6">
        <v>7</v>
      </c>
      <c r="I188" s="6">
        <v>4</v>
      </c>
    </row>
    <row r="189" spans="1:9" ht="26" customHeight="1" x14ac:dyDescent="0.2">
      <c r="A189" s="29">
        <v>2.4</v>
      </c>
      <c r="B189" s="6">
        <v>7</v>
      </c>
      <c r="C189" s="6">
        <v>4</v>
      </c>
      <c r="D189" s="5" t="s">
        <v>192</v>
      </c>
      <c r="E189" s="6">
        <v>7</v>
      </c>
      <c r="I189" s="6">
        <v>8</v>
      </c>
    </row>
    <row r="190" spans="1:9" ht="26" customHeight="1" x14ac:dyDescent="0.2">
      <c r="A190" s="29">
        <v>2.7</v>
      </c>
      <c r="B190" s="6">
        <v>4</v>
      </c>
      <c r="C190" s="6">
        <v>4</v>
      </c>
      <c r="D190" s="5" t="s">
        <v>192</v>
      </c>
      <c r="E190" s="6">
        <v>4</v>
      </c>
      <c r="I190" s="6">
        <v>9</v>
      </c>
    </row>
    <row r="191" spans="1:9" ht="26" customHeight="1" x14ac:dyDescent="0.2">
      <c r="A191" s="29">
        <v>0.20000000000000018</v>
      </c>
      <c r="B191" s="6">
        <v>7</v>
      </c>
      <c r="C191" s="6">
        <v>5</v>
      </c>
      <c r="D191" s="5" t="s">
        <v>192</v>
      </c>
      <c r="E191" s="6">
        <v>8</v>
      </c>
      <c r="I191" s="6">
        <v>7</v>
      </c>
    </row>
    <row r="192" spans="1:9" ht="26" customHeight="1" x14ac:dyDescent="0.2">
      <c r="A192" s="29">
        <v>0.20000000000000018</v>
      </c>
      <c r="B192" s="6">
        <v>8</v>
      </c>
      <c r="C192" s="6">
        <v>9</v>
      </c>
      <c r="D192" s="5" t="s">
        <v>192</v>
      </c>
      <c r="E192" s="6">
        <v>9</v>
      </c>
      <c r="I192" s="6">
        <v>6</v>
      </c>
    </row>
    <row r="193" spans="1:9" ht="26" customHeight="1" x14ac:dyDescent="0.2">
      <c r="A193" s="29">
        <v>3.6</v>
      </c>
      <c r="B193" s="6">
        <v>4</v>
      </c>
      <c r="C193" s="6">
        <v>6</v>
      </c>
      <c r="D193" s="5" t="s">
        <v>192</v>
      </c>
      <c r="E193" s="6">
        <v>6</v>
      </c>
      <c r="I193" s="6">
        <v>8</v>
      </c>
    </row>
    <row r="194" spans="1:9" ht="26" customHeight="1" x14ac:dyDescent="0.2">
      <c r="A194" s="29">
        <v>4</v>
      </c>
      <c r="B194" s="6">
        <v>2</v>
      </c>
      <c r="C194" s="6">
        <v>3</v>
      </c>
      <c r="D194" s="5" t="s">
        <v>192</v>
      </c>
      <c r="E194" s="6">
        <v>2</v>
      </c>
      <c r="I194" s="6">
        <v>6</v>
      </c>
    </row>
    <row r="195" spans="1:9" ht="26" customHeight="1" x14ac:dyDescent="0.2">
      <c r="A195" s="29">
        <v>1.2000000000000002</v>
      </c>
      <c r="B195" s="6">
        <v>5</v>
      </c>
      <c r="C195" s="6">
        <v>6</v>
      </c>
      <c r="D195" s="5" t="s">
        <v>192</v>
      </c>
      <c r="E195" s="6">
        <v>5</v>
      </c>
      <c r="I195" s="6">
        <v>6</v>
      </c>
    </row>
    <row r="196" spans="1:9" ht="26" customHeight="1" x14ac:dyDescent="0.2">
      <c r="A196" s="29">
        <v>1.5999999999999996</v>
      </c>
      <c r="B196" s="6">
        <v>7</v>
      </c>
      <c r="C196" s="6">
        <v>5</v>
      </c>
      <c r="D196" s="5" t="s">
        <v>192</v>
      </c>
      <c r="E196" s="6">
        <v>7</v>
      </c>
      <c r="I196" s="6">
        <v>9</v>
      </c>
    </row>
    <row r="197" spans="1:9" ht="26" customHeight="1" x14ac:dyDescent="0.2">
      <c r="A197" s="29">
        <v>2</v>
      </c>
      <c r="B197" s="6">
        <v>7</v>
      </c>
      <c r="C197" s="6">
        <v>4</v>
      </c>
      <c r="D197" s="5" t="s">
        <v>192</v>
      </c>
      <c r="E197" s="6">
        <v>6</v>
      </c>
      <c r="I197" s="6">
        <v>9</v>
      </c>
    </row>
    <row r="198" spans="1:9" ht="26" customHeight="1" x14ac:dyDescent="0.2">
      <c r="A198" s="29">
        <v>2.2000000000000002</v>
      </c>
      <c r="B198" s="6">
        <v>6</v>
      </c>
      <c r="C198" s="6">
        <v>7</v>
      </c>
      <c r="D198" s="5" t="s">
        <v>192</v>
      </c>
      <c r="E198" s="6">
        <v>8</v>
      </c>
      <c r="I198" s="6">
        <v>7</v>
      </c>
    </row>
    <row r="199" spans="1:9" ht="26" customHeight="1" x14ac:dyDescent="0.2">
      <c r="A199" s="29">
        <v>3.7</v>
      </c>
      <c r="B199" s="6">
        <v>6</v>
      </c>
      <c r="C199" s="6">
        <v>4</v>
      </c>
      <c r="D199" s="5" t="s">
        <v>192</v>
      </c>
      <c r="E199" s="6">
        <v>5</v>
      </c>
      <c r="I199" s="6">
        <v>7</v>
      </c>
    </row>
    <row r="200" spans="1:9" ht="26" customHeight="1" x14ac:dyDescent="0.2">
      <c r="A200" s="29">
        <v>0.90000000000000036</v>
      </c>
      <c r="B200" s="6">
        <v>5</v>
      </c>
      <c r="C200" s="6">
        <v>7</v>
      </c>
      <c r="D200" s="5" t="s">
        <v>192</v>
      </c>
      <c r="E200" s="6">
        <v>10</v>
      </c>
      <c r="I200" s="6">
        <v>10</v>
      </c>
    </row>
    <row r="201" spans="1:9" ht="26" customHeight="1" x14ac:dyDescent="0.2">
      <c r="A201" s="29">
        <v>0</v>
      </c>
      <c r="B201" s="6">
        <v>6</v>
      </c>
      <c r="C201" s="6">
        <v>8</v>
      </c>
      <c r="D201" s="5" t="s">
        <v>192</v>
      </c>
      <c r="E201" s="6">
        <v>6</v>
      </c>
      <c r="I201" s="6">
        <v>7</v>
      </c>
    </row>
    <row r="202" spans="1:9" ht="26" customHeight="1" x14ac:dyDescent="0.2">
      <c r="A202" s="29">
        <v>0.70000000000000018</v>
      </c>
      <c r="B202" s="6">
        <v>8</v>
      </c>
      <c r="C202" s="6">
        <v>9</v>
      </c>
      <c r="D202" s="5" t="s">
        <v>192</v>
      </c>
      <c r="E202" s="6">
        <v>8</v>
      </c>
      <c r="I202" s="6">
        <v>7</v>
      </c>
    </row>
    <row r="203" spans="1:9" ht="26" customHeight="1" x14ac:dyDescent="0.2">
      <c r="A203" s="29">
        <v>3.3</v>
      </c>
      <c r="B203" s="6">
        <v>5</v>
      </c>
      <c r="C203" s="6">
        <v>4</v>
      </c>
      <c r="D203" s="5" t="s">
        <v>192</v>
      </c>
      <c r="E203" s="6">
        <v>4</v>
      </c>
      <c r="I203" s="6">
        <v>7</v>
      </c>
    </row>
    <row r="204" spans="1:9" ht="26" customHeight="1" x14ac:dyDescent="0.2">
      <c r="A204" s="29">
        <v>3</v>
      </c>
      <c r="B204" s="6">
        <v>4</v>
      </c>
      <c r="C204" s="6">
        <v>3</v>
      </c>
      <c r="D204" s="5" t="s">
        <v>192</v>
      </c>
      <c r="E204" s="6">
        <v>8</v>
      </c>
      <c r="I204" s="6">
        <v>6</v>
      </c>
    </row>
    <row r="205" spans="1:9" ht="26" customHeight="1" x14ac:dyDescent="0.2">
      <c r="A205" s="29">
        <v>4</v>
      </c>
      <c r="B205" s="6">
        <v>4</v>
      </c>
      <c r="C205" s="6">
        <v>3</v>
      </c>
      <c r="D205" s="5" t="s">
        <v>192</v>
      </c>
      <c r="E205" s="6">
        <v>5</v>
      </c>
      <c r="I205" s="6">
        <v>10</v>
      </c>
    </row>
    <row r="206" spans="1:9" ht="26" customHeight="1" x14ac:dyDescent="0.2">
      <c r="A206" s="29">
        <v>0</v>
      </c>
      <c r="B206" s="6">
        <v>10</v>
      </c>
      <c r="C206" s="6">
        <v>10</v>
      </c>
      <c r="D206" s="5" t="s">
        <v>192</v>
      </c>
      <c r="E206" s="6">
        <v>10</v>
      </c>
      <c r="I206" s="6">
        <v>9</v>
      </c>
    </row>
    <row r="207" spans="1:9" ht="26" customHeight="1" x14ac:dyDescent="0.2">
      <c r="A207" s="29">
        <v>0.20000000000000018</v>
      </c>
      <c r="B207" s="6">
        <v>9</v>
      </c>
      <c r="C207" s="6">
        <v>8</v>
      </c>
      <c r="D207" s="5" t="s">
        <v>192</v>
      </c>
      <c r="E207" s="6">
        <v>10</v>
      </c>
      <c r="I207" s="6">
        <v>10</v>
      </c>
    </row>
    <row r="208" spans="1:9" ht="26" customHeight="1" x14ac:dyDescent="0.2">
      <c r="A208" s="29">
        <v>0.40000000000000036</v>
      </c>
      <c r="B208" s="6">
        <v>5</v>
      </c>
      <c r="C208" s="6">
        <v>6</v>
      </c>
      <c r="D208" s="5" t="s">
        <v>192</v>
      </c>
      <c r="E208" s="6">
        <v>8</v>
      </c>
      <c r="I208" s="6">
        <v>8</v>
      </c>
    </row>
    <row r="209" spans="1:9" ht="26" customHeight="1" x14ac:dyDescent="0.2">
      <c r="A209" s="29">
        <v>4</v>
      </c>
      <c r="B209" s="6">
        <v>3</v>
      </c>
      <c r="C209" s="6">
        <v>3</v>
      </c>
      <c r="D209" s="5" t="s">
        <v>192</v>
      </c>
      <c r="E209" s="6">
        <v>5</v>
      </c>
      <c r="I209" s="6">
        <v>8</v>
      </c>
    </row>
    <row r="210" spans="1:9" ht="26" customHeight="1" x14ac:dyDescent="0.2">
      <c r="A210" s="29">
        <v>2.9</v>
      </c>
      <c r="B210" s="6">
        <v>7</v>
      </c>
      <c r="C210" s="6">
        <v>7</v>
      </c>
      <c r="D210" s="5" t="s">
        <v>192</v>
      </c>
      <c r="E210" s="6">
        <v>8</v>
      </c>
      <c r="I210" s="6">
        <v>2</v>
      </c>
    </row>
    <row r="211" spans="1:9" ht="26" customHeight="1" x14ac:dyDescent="0.2">
      <c r="A211" s="29">
        <v>3.2</v>
      </c>
      <c r="B211" s="6">
        <v>10</v>
      </c>
      <c r="C211" s="6">
        <v>8</v>
      </c>
      <c r="D211" s="5" t="s">
        <v>192</v>
      </c>
      <c r="E211" s="6">
        <v>9</v>
      </c>
      <c r="I211" s="6">
        <v>9</v>
      </c>
    </row>
    <row r="212" spans="1:9" ht="26" customHeight="1" x14ac:dyDescent="0.2">
      <c r="A212" s="29">
        <v>3.1</v>
      </c>
      <c r="B212" s="6">
        <v>3</v>
      </c>
      <c r="C212" s="6">
        <v>3</v>
      </c>
      <c r="D212" s="5" t="s">
        <v>309</v>
      </c>
      <c r="E212" s="6">
        <v>4</v>
      </c>
      <c r="I212" s="6">
        <v>4</v>
      </c>
    </row>
    <row r="213" spans="1:9" ht="26" customHeight="1" x14ac:dyDescent="0.2">
      <c r="A213" s="29">
        <v>0</v>
      </c>
      <c r="B213" s="6">
        <v>7</v>
      </c>
      <c r="C213" s="6">
        <v>9</v>
      </c>
      <c r="D213" s="5" t="s">
        <v>192</v>
      </c>
      <c r="E213" s="6">
        <v>9</v>
      </c>
      <c r="I213" s="6">
        <v>6</v>
      </c>
    </row>
    <row r="214" spans="1:9" ht="26" customHeight="1" x14ac:dyDescent="0.2">
      <c r="A214" s="29">
        <v>1.2999999999999998</v>
      </c>
      <c r="B214" s="6">
        <v>7</v>
      </c>
      <c r="C214" s="6">
        <v>7</v>
      </c>
      <c r="D214" s="5" t="s">
        <v>192</v>
      </c>
      <c r="E214" s="6">
        <v>8</v>
      </c>
      <c r="I214" s="6">
        <v>7</v>
      </c>
    </row>
    <row r="215" spans="1:9" ht="26" customHeight="1" x14ac:dyDescent="0.2">
      <c r="A215" s="29">
        <v>2</v>
      </c>
      <c r="B215" s="6">
        <v>6</v>
      </c>
      <c r="C215" s="6">
        <v>8</v>
      </c>
      <c r="D215" s="5" t="s">
        <v>192</v>
      </c>
      <c r="E215" s="6">
        <v>7</v>
      </c>
      <c r="I215" s="6">
        <v>8</v>
      </c>
    </row>
    <row r="216" spans="1:9" ht="26" customHeight="1" x14ac:dyDescent="0.2">
      <c r="A216" s="29">
        <v>0</v>
      </c>
      <c r="B216" s="6">
        <v>9</v>
      </c>
      <c r="C216" s="6">
        <v>10</v>
      </c>
      <c r="D216" s="5" t="s">
        <v>192</v>
      </c>
      <c r="E216" s="6">
        <v>8</v>
      </c>
      <c r="I216" s="6">
        <v>9</v>
      </c>
    </row>
    <row r="217" spans="1:9" ht="26" customHeight="1" x14ac:dyDescent="0.2">
      <c r="A217" s="29">
        <v>1.5</v>
      </c>
      <c r="B217" s="6">
        <v>7</v>
      </c>
      <c r="C217" s="6">
        <v>8</v>
      </c>
      <c r="D217" s="5" t="s">
        <v>192</v>
      </c>
      <c r="E217" s="6">
        <v>10</v>
      </c>
      <c r="I217" s="6">
        <v>9</v>
      </c>
    </row>
    <row r="218" spans="1:9" ht="26" customHeight="1" x14ac:dyDescent="0.2">
      <c r="A218" s="29">
        <v>1.2999999999999998</v>
      </c>
      <c r="B218" s="6">
        <v>10</v>
      </c>
      <c r="C218" s="6">
        <v>4</v>
      </c>
      <c r="D218" s="5" t="s">
        <v>192</v>
      </c>
      <c r="E218" s="6">
        <v>8</v>
      </c>
      <c r="I218" s="6">
        <v>7</v>
      </c>
    </row>
    <row r="219" spans="1:9" ht="26" customHeight="1" x14ac:dyDescent="0.2">
      <c r="A219" s="29">
        <v>1.7000000000000002</v>
      </c>
      <c r="B219" s="6">
        <v>7</v>
      </c>
      <c r="C219" s="6">
        <v>8</v>
      </c>
      <c r="D219" s="5" t="s">
        <v>192</v>
      </c>
      <c r="E219" s="6">
        <v>6</v>
      </c>
      <c r="I219" s="6">
        <v>8</v>
      </c>
    </row>
    <row r="220" spans="1:9" ht="26" customHeight="1" x14ac:dyDescent="0.2">
      <c r="A220" s="29">
        <v>0.79999999999999982</v>
      </c>
      <c r="B220" s="6">
        <v>8</v>
      </c>
      <c r="C220" s="6">
        <v>9</v>
      </c>
      <c r="D220" s="5" t="s">
        <v>192</v>
      </c>
      <c r="E220" s="6">
        <v>8</v>
      </c>
      <c r="I220" s="6">
        <v>7</v>
      </c>
    </row>
    <row r="221" spans="1:9" ht="26" customHeight="1" x14ac:dyDescent="0.2">
      <c r="A221" s="29">
        <v>0</v>
      </c>
      <c r="B221" s="6">
        <v>10</v>
      </c>
      <c r="C221" s="6">
        <v>9</v>
      </c>
      <c r="D221" s="5" t="s">
        <v>192</v>
      </c>
      <c r="E221" s="6">
        <v>9</v>
      </c>
      <c r="I221" s="6">
        <v>6</v>
      </c>
    </row>
    <row r="222" spans="1:9" ht="26" customHeight="1" x14ac:dyDescent="0.2">
      <c r="A222" s="29">
        <v>1.2000000000000002</v>
      </c>
      <c r="B222" s="6">
        <v>8</v>
      </c>
      <c r="C222" s="6">
        <v>9</v>
      </c>
      <c r="D222" s="5" t="s">
        <v>192</v>
      </c>
      <c r="E222" s="6">
        <v>9</v>
      </c>
      <c r="I222" s="6">
        <v>8</v>
      </c>
    </row>
    <row r="223" spans="1:9" ht="26" customHeight="1" x14ac:dyDescent="0.2">
      <c r="A223" s="29">
        <v>4</v>
      </c>
      <c r="B223" s="6">
        <v>6</v>
      </c>
      <c r="C223" s="6">
        <v>3</v>
      </c>
      <c r="D223" s="5" t="s">
        <v>192</v>
      </c>
      <c r="E223" s="6">
        <v>6</v>
      </c>
      <c r="I223" s="6">
        <v>8</v>
      </c>
    </row>
    <row r="224" spans="1:9" ht="26" customHeight="1" x14ac:dyDescent="0.2">
      <c r="A224" s="29">
        <v>1.7000000000000002</v>
      </c>
      <c r="B224" s="6">
        <v>7</v>
      </c>
      <c r="C224" s="6">
        <v>5</v>
      </c>
      <c r="D224" s="5" t="s">
        <v>192</v>
      </c>
      <c r="E224" s="6">
        <v>8</v>
      </c>
      <c r="I224" s="6">
        <v>3</v>
      </c>
    </row>
    <row r="225" spans="1:9" ht="26" customHeight="1" x14ac:dyDescent="0.2">
      <c r="A225" s="29">
        <v>0</v>
      </c>
      <c r="B225" s="6">
        <v>2</v>
      </c>
      <c r="C225" s="6">
        <v>7</v>
      </c>
      <c r="D225" s="5" t="s">
        <v>309</v>
      </c>
      <c r="E225" s="6">
        <v>4</v>
      </c>
      <c r="I225" s="6">
        <v>4</v>
      </c>
    </row>
    <row r="226" spans="1:9" ht="26" customHeight="1" x14ac:dyDescent="0.2">
      <c r="A226" s="29">
        <v>1.4000000000000004</v>
      </c>
      <c r="B226" s="6">
        <v>9</v>
      </c>
      <c r="C226" s="6">
        <v>10</v>
      </c>
      <c r="D226" s="5" t="s">
        <v>192</v>
      </c>
      <c r="E226" s="6">
        <v>9</v>
      </c>
      <c r="I226" s="6">
        <v>8</v>
      </c>
    </row>
    <row r="227" spans="1:9" ht="26" customHeight="1" x14ac:dyDescent="0.2">
      <c r="A227" s="29">
        <v>4</v>
      </c>
      <c r="B227" s="6">
        <v>4</v>
      </c>
      <c r="C227" s="6">
        <v>5</v>
      </c>
      <c r="D227" s="5" t="s">
        <v>192</v>
      </c>
      <c r="E227" s="6">
        <v>4</v>
      </c>
      <c r="I227" s="6">
        <v>3</v>
      </c>
    </row>
    <row r="228" spans="1:9" ht="26" customHeight="1" x14ac:dyDescent="0.2">
      <c r="A228" s="29">
        <v>1.9000000000000004</v>
      </c>
      <c r="B228" s="6">
        <v>8</v>
      </c>
      <c r="C228" s="6">
        <v>7</v>
      </c>
      <c r="D228" s="5" t="s">
        <v>142</v>
      </c>
      <c r="E228" s="6">
        <v>9</v>
      </c>
      <c r="I228" s="6">
        <v>6</v>
      </c>
    </row>
    <row r="229" spans="1:9" ht="26" customHeight="1" x14ac:dyDescent="0.2">
      <c r="A229" s="29">
        <v>1.2000000000000002</v>
      </c>
      <c r="B229" s="6">
        <v>7</v>
      </c>
      <c r="C229" s="6">
        <v>9</v>
      </c>
      <c r="D229" s="5" t="s">
        <v>192</v>
      </c>
      <c r="E229" s="6">
        <v>7</v>
      </c>
      <c r="I229" s="6">
        <v>2</v>
      </c>
    </row>
    <row r="230" spans="1:9" ht="26" customHeight="1" x14ac:dyDescent="0.2">
      <c r="A230" s="29">
        <v>0.5</v>
      </c>
      <c r="B230" s="6">
        <v>9</v>
      </c>
      <c r="C230" s="6">
        <v>9</v>
      </c>
      <c r="D230" s="5" t="s">
        <v>192</v>
      </c>
      <c r="E230" s="6">
        <v>9</v>
      </c>
      <c r="I230" s="6">
        <v>10</v>
      </c>
    </row>
    <row r="231" spans="1:9" ht="26" customHeight="1" x14ac:dyDescent="0.2">
      <c r="A231" s="29">
        <v>4.0999999999999996</v>
      </c>
      <c r="B231" s="6">
        <v>3</v>
      </c>
      <c r="C231" s="6">
        <v>6</v>
      </c>
      <c r="D231" s="5" t="s">
        <v>309</v>
      </c>
      <c r="E231" s="6">
        <v>4</v>
      </c>
      <c r="I231" s="6">
        <v>6</v>
      </c>
    </row>
    <row r="232" spans="1:9" ht="26" customHeight="1" x14ac:dyDescent="0.2">
      <c r="A232" s="29">
        <v>1.7000000000000002</v>
      </c>
      <c r="B232" s="6">
        <v>7</v>
      </c>
      <c r="C232" s="6">
        <v>6</v>
      </c>
      <c r="D232" s="5" t="s">
        <v>192</v>
      </c>
      <c r="E232" s="6">
        <v>7</v>
      </c>
      <c r="I232" s="6">
        <v>9</v>
      </c>
    </row>
    <row r="233" spans="1:9" ht="26" customHeight="1" x14ac:dyDescent="0.2">
      <c r="A233" s="29">
        <v>4</v>
      </c>
      <c r="B233" s="6">
        <v>4</v>
      </c>
      <c r="C233" s="6">
        <v>4</v>
      </c>
      <c r="D233" s="5" t="s">
        <v>192</v>
      </c>
      <c r="E233" s="6">
        <v>5</v>
      </c>
      <c r="I233" s="6">
        <v>10</v>
      </c>
    </row>
    <row r="234" spans="1:9" ht="26" customHeight="1" x14ac:dyDescent="0.2">
      <c r="A234" s="29">
        <v>1.0999999999999996</v>
      </c>
      <c r="B234" s="6">
        <v>8</v>
      </c>
      <c r="C234" s="6">
        <v>10</v>
      </c>
      <c r="D234" s="5" t="s">
        <v>192</v>
      </c>
      <c r="E234" s="6">
        <v>9</v>
      </c>
      <c r="I234" s="6">
        <v>8</v>
      </c>
    </row>
    <row r="235" spans="1:9" ht="26" customHeight="1" x14ac:dyDescent="0.2">
      <c r="A235" s="29">
        <v>4</v>
      </c>
      <c r="B235" s="6">
        <v>4</v>
      </c>
      <c r="C235" s="6">
        <v>6</v>
      </c>
      <c r="D235" s="5" t="s">
        <v>192</v>
      </c>
      <c r="E235" s="6">
        <v>6</v>
      </c>
      <c r="I235" s="6">
        <v>5</v>
      </c>
    </row>
    <row r="236" spans="1:9" ht="26" customHeight="1" x14ac:dyDescent="0.2">
      <c r="A236" s="29">
        <v>4</v>
      </c>
      <c r="B236" s="6">
        <v>8</v>
      </c>
      <c r="C236" s="6">
        <v>2</v>
      </c>
      <c r="D236" s="5" t="s">
        <v>192</v>
      </c>
      <c r="E236" s="6">
        <v>4</v>
      </c>
      <c r="I236" s="6">
        <v>1</v>
      </c>
    </row>
    <row r="237" spans="1:9" ht="26" customHeight="1" x14ac:dyDescent="0.2">
      <c r="A237" s="29">
        <v>1.9000000000000004</v>
      </c>
      <c r="B237" s="6">
        <v>8</v>
      </c>
      <c r="C237" s="6">
        <v>7</v>
      </c>
      <c r="D237" s="5" t="s">
        <v>192</v>
      </c>
      <c r="E237" s="6">
        <v>7</v>
      </c>
      <c r="I237" s="6">
        <v>5</v>
      </c>
    </row>
    <row r="238" spans="1:9" ht="26" customHeight="1" x14ac:dyDescent="0.2">
      <c r="A238" s="29">
        <v>0.90000000000000036</v>
      </c>
      <c r="B238" s="6">
        <v>9</v>
      </c>
      <c r="C238" s="6">
        <v>8</v>
      </c>
      <c r="D238" s="5" t="s">
        <v>192</v>
      </c>
      <c r="E238" s="6">
        <v>8</v>
      </c>
      <c r="I238" s="6">
        <v>9</v>
      </c>
    </row>
    <row r="239" spans="1:9" ht="26" customHeight="1" x14ac:dyDescent="0.2">
      <c r="A239" s="29">
        <v>2.9</v>
      </c>
      <c r="B239" s="6">
        <v>4</v>
      </c>
      <c r="C239" s="6">
        <v>6</v>
      </c>
      <c r="D239" s="5" t="s">
        <v>192</v>
      </c>
      <c r="E239" s="6">
        <v>5</v>
      </c>
      <c r="I239" s="6">
        <v>5</v>
      </c>
    </row>
    <row r="240" spans="1:9" ht="26" customHeight="1" x14ac:dyDescent="0.2">
      <c r="A240" s="29">
        <v>4</v>
      </c>
      <c r="B240" s="6">
        <v>8</v>
      </c>
      <c r="C240" s="6">
        <v>6</v>
      </c>
      <c r="D240" s="5" t="s">
        <v>192</v>
      </c>
      <c r="E240" s="6">
        <v>8</v>
      </c>
      <c r="I240" s="6">
        <v>7</v>
      </c>
    </row>
    <row r="241" spans="1:9" ht="26" customHeight="1" x14ac:dyDescent="0.2">
      <c r="A241" s="29">
        <v>4</v>
      </c>
      <c r="B241" s="6">
        <v>4</v>
      </c>
      <c r="C241" s="6">
        <v>5</v>
      </c>
      <c r="D241" s="5" t="s">
        <v>192</v>
      </c>
      <c r="E241" s="6">
        <v>5</v>
      </c>
      <c r="I241" s="6">
        <v>6</v>
      </c>
    </row>
    <row r="242" spans="1:9" ht="26" customHeight="1" x14ac:dyDescent="0.2">
      <c r="A242" s="29">
        <v>4</v>
      </c>
      <c r="B242" s="6">
        <v>9</v>
      </c>
      <c r="C242" s="6">
        <v>9</v>
      </c>
      <c r="D242" s="5" t="s">
        <v>192</v>
      </c>
      <c r="E242" s="6">
        <v>9</v>
      </c>
      <c r="I242" s="6">
        <v>8</v>
      </c>
    </row>
    <row r="243" spans="1:9" ht="26" customHeight="1" x14ac:dyDescent="0.2">
      <c r="A243" s="29">
        <v>1.7999999999999998</v>
      </c>
      <c r="B243" s="6">
        <v>5</v>
      </c>
      <c r="C243" s="6">
        <v>6</v>
      </c>
      <c r="D243" s="5" t="s">
        <v>192</v>
      </c>
      <c r="E243" s="6">
        <v>7</v>
      </c>
      <c r="I243" s="6">
        <v>7</v>
      </c>
    </row>
    <row r="244" spans="1:9" ht="26" customHeight="1" x14ac:dyDescent="0.2">
      <c r="A244" s="29">
        <v>0.90000000000000036</v>
      </c>
      <c r="B244" s="6">
        <v>8</v>
      </c>
      <c r="C244" s="6">
        <v>9</v>
      </c>
      <c r="D244" s="5" t="s">
        <v>192</v>
      </c>
      <c r="E244" s="6">
        <v>8</v>
      </c>
      <c r="I244" s="6">
        <v>8</v>
      </c>
    </row>
    <row r="245" spans="1:9" ht="26" customHeight="1" x14ac:dyDescent="0.2">
      <c r="A245" s="29">
        <v>4</v>
      </c>
      <c r="B245" s="6">
        <v>7</v>
      </c>
      <c r="C245" s="6">
        <v>2</v>
      </c>
      <c r="D245" s="5" t="s">
        <v>192</v>
      </c>
      <c r="E245" s="6">
        <v>7</v>
      </c>
      <c r="I245" s="6">
        <v>6</v>
      </c>
    </row>
    <row r="246" spans="1:9" ht="26" customHeight="1" x14ac:dyDescent="0.2">
      <c r="A246" s="29">
        <v>1.9000000000000004</v>
      </c>
      <c r="B246" s="6">
        <v>3</v>
      </c>
      <c r="C246" s="6">
        <v>3</v>
      </c>
      <c r="D246" s="5" t="s">
        <v>192</v>
      </c>
      <c r="E246" s="6">
        <v>3</v>
      </c>
      <c r="I246" s="6">
        <v>5</v>
      </c>
    </row>
    <row r="247" spans="1:9" ht="26" customHeight="1" x14ac:dyDescent="0.2">
      <c r="A247" s="29">
        <v>0.5</v>
      </c>
      <c r="B247" s="6">
        <v>8</v>
      </c>
      <c r="C247" s="6">
        <v>10</v>
      </c>
      <c r="D247" s="5" t="s">
        <v>192</v>
      </c>
      <c r="E247" s="6">
        <v>9</v>
      </c>
      <c r="I247" s="6">
        <v>6</v>
      </c>
    </row>
    <row r="248" spans="1:9" ht="26" customHeight="1" x14ac:dyDescent="0.2">
      <c r="A248" s="29">
        <v>1.9000000000000004</v>
      </c>
      <c r="B248" s="6">
        <v>6</v>
      </c>
      <c r="C248" s="6">
        <v>4</v>
      </c>
      <c r="D248" s="5" t="s">
        <v>192</v>
      </c>
      <c r="E248" s="6">
        <v>4</v>
      </c>
      <c r="I248" s="6">
        <v>5</v>
      </c>
    </row>
    <row r="249" spans="1:9" ht="26" customHeight="1" x14ac:dyDescent="0.2">
      <c r="A249" s="29">
        <v>0.79999999999999982</v>
      </c>
      <c r="B249" s="6">
        <v>8</v>
      </c>
      <c r="C249" s="6">
        <v>8</v>
      </c>
      <c r="D249" s="5" t="s">
        <v>192</v>
      </c>
      <c r="E249" s="6">
        <v>8</v>
      </c>
      <c r="I249" s="6">
        <v>5</v>
      </c>
    </row>
    <row r="250" spans="1:9" ht="26" customHeight="1" x14ac:dyDescent="0.2">
      <c r="A250" s="29">
        <v>4</v>
      </c>
      <c r="B250" s="6">
        <v>9</v>
      </c>
      <c r="C250" s="6">
        <v>8</v>
      </c>
      <c r="D250" s="5" t="s">
        <v>192</v>
      </c>
      <c r="E250" s="6">
        <v>9</v>
      </c>
      <c r="I250" s="6">
        <v>8</v>
      </c>
    </row>
    <row r="251" spans="1:9" ht="26" customHeight="1" x14ac:dyDescent="0.2">
      <c r="A251" s="29">
        <v>4</v>
      </c>
      <c r="B251" s="6">
        <v>6</v>
      </c>
      <c r="C251" s="6">
        <v>6</v>
      </c>
      <c r="D251" s="5" t="s">
        <v>192</v>
      </c>
      <c r="E251" s="6">
        <v>7</v>
      </c>
      <c r="I251" s="6">
        <v>3</v>
      </c>
    </row>
    <row r="252" spans="1:9" ht="26" customHeight="1" x14ac:dyDescent="0.2">
      <c r="A252" s="29">
        <v>4</v>
      </c>
      <c r="B252" s="6">
        <v>6</v>
      </c>
      <c r="C252" s="6">
        <v>6</v>
      </c>
      <c r="D252" s="5" t="s">
        <v>192</v>
      </c>
      <c r="E252" s="6">
        <v>6</v>
      </c>
      <c r="I252" s="6">
        <v>2</v>
      </c>
    </row>
    <row r="253" spans="1:9" ht="26" customHeight="1" x14ac:dyDescent="0.2">
      <c r="A253" s="29">
        <v>1.5999999999999996</v>
      </c>
      <c r="B253" s="6">
        <v>7</v>
      </c>
      <c r="C253" s="6">
        <v>7</v>
      </c>
      <c r="D253" s="5" t="s">
        <v>192</v>
      </c>
      <c r="E253" s="6">
        <v>8</v>
      </c>
      <c r="I253" s="6">
        <v>9</v>
      </c>
    </row>
    <row r="254" spans="1:9" ht="26" customHeight="1" x14ac:dyDescent="0.2">
      <c r="A254" s="29">
        <v>2.1</v>
      </c>
      <c r="B254" s="6">
        <v>10</v>
      </c>
      <c r="C254" s="6">
        <v>3</v>
      </c>
      <c r="D254" s="5" t="s">
        <v>192</v>
      </c>
      <c r="E254" s="6">
        <v>6</v>
      </c>
      <c r="I254" s="6">
        <v>5</v>
      </c>
    </row>
    <row r="255" spans="1:9" ht="26" customHeight="1" x14ac:dyDescent="0.2">
      <c r="A255" s="29">
        <v>4</v>
      </c>
      <c r="B255" s="6">
        <v>3</v>
      </c>
      <c r="C255" s="6">
        <v>6</v>
      </c>
      <c r="D255" s="5" t="s">
        <v>192</v>
      </c>
      <c r="E255" s="6">
        <v>6</v>
      </c>
      <c r="I255" s="6">
        <v>10</v>
      </c>
    </row>
    <row r="256" spans="1:9" ht="26" customHeight="1" x14ac:dyDescent="0.2">
      <c r="A256" s="29">
        <v>0.29999999999999982</v>
      </c>
      <c r="B256" s="6">
        <v>9</v>
      </c>
      <c r="C256" s="6">
        <v>9</v>
      </c>
      <c r="D256" s="5" t="s">
        <v>192</v>
      </c>
      <c r="E256" s="6">
        <v>9</v>
      </c>
      <c r="I256" s="6">
        <v>4</v>
      </c>
    </row>
    <row r="257" spans="1:9" ht="26" customHeight="1" x14ac:dyDescent="0.2">
      <c r="A257" s="29">
        <v>1.7000000000000002</v>
      </c>
      <c r="B257" s="6">
        <v>7</v>
      </c>
      <c r="C257" s="6">
        <v>8</v>
      </c>
      <c r="D257" s="5" t="s">
        <v>192</v>
      </c>
      <c r="E257" s="6">
        <v>9</v>
      </c>
      <c r="I257" s="6">
        <v>8</v>
      </c>
    </row>
    <row r="258" spans="1:9" ht="26" customHeight="1" x14ac:dyDescent="0.2">
      <c r="A258" s="29">
        <v>4</v>
      </c>
      <c r="B258" s="6">
        <v>3</v>
      </c>
      <c r="C258" s="6">
        <v>1</v>
      </c>
      <c r="D258" s="5" t="s">
        <v>192</v>
      </c>
      <c r="E258" s="6">
        <v>7</v>
      </c>
      <c r="I258" s="6">
        <v>8</v>
      </c>
    </row>
    <row r="259" spans="1:9" ht="26" customHeight="1" x14ac:dyDescent="0.2">
      <c r="A259" s="29">
        <v>0</v>
      </c>
      <c r="B259" s="6">
        <v>2</v>
      </c>
      <c r="C259" s="6">
        <v>8</v>
      </c>
      <c r="D259" s="5" t="s">
        <v>192</v>
      </c>
      <c r="E259" s="6">
        <v>7</v>
      </c>
      <c r="I259" s="6">
        <v>10</v>
      </c>
    </row>
    <row r="260" spans="1:9" ht="26" customHeight="1" x14ac:dyDescent="0.2">
      <c r="A260" s="29">
        <v>0</v>
      </c>
      <c r="B260" s="6">
        <v>6</v>
      </c>
      <c r="C260" s="6">
        <v>3</v>
      </c>
      <c r="D260" s="5" t="s">
        <v>192</v>
      </c>
      <c r="E260" s="6">
        <v>10</v>
      </c>
      <c r="I260" s="6">
        <v>5</v>
      </c>
    </row>
    <row r="261" spans="1:9" ht="26" customHeight="1" x14ac:dyDescent="0.2">
      <c r="A261" s="29">
        <v>3</v>
      </c>
      <c r="B261" s="6">
        <v>7</v>
      </c>
      <c r="C261" s="6">
        <v>7</v>
      </c>
      <c r="D261" s="5" t="s">
        <v>192</v>
      </c>
      <c r="E261" s="6">
        <v>7</v>
      </c>
      <c r="I261" s="6">
        <v>6</v>
      </c>
    </row>
    <row r="262" spans="1:9" ht="26" customHeight="1" x14ac:dyDescent="0.2">
      <c r="A262" s="29">
        <v>1.2000000000000002</v>
      </c>
      <c r="B262" s="6">
        <v>8</v>
      </c>
      <c r="C262" s="6">
        <v>9</v>
      </c>
      <c r="D262" s="5" t="s">
        <v>192</v>
      </c>
      <c r="E262" s="6">
        <v>7</v>
      </c>
      <c r="I262" s="6">
        <v>8</v>
      </c>
    </row>
    <row r="263" spans="1:9" ht="26" customHeight="1" x14ac:dyDescent="0.2">
      <c r="A263" s="29">
        <v>2</v>
      </c>
      <c r="B263" s="6">
        <v>7</v>
      </c>
      <c r="C263" s="6">
        <v>6</v>
      </c>
      <c r="D263" s="5" t="s">
        <v>192</v>
      </c>
      <c r="E263" s="6">
        <v>7</v>
      </c>
      <c r="I263" s="6">
        <v>3</v>
      </c>
    </row>
    <row r="264" spans="1:9" ht="26" customHeight="1" x14ac:dyDescent="0.2">
      <c r="A264" s="29">
        <v>1.0999999999999996</v>
      </c>
      <c r="B264" s="6">
        <v>6</v>
      </c>
      <c r="C264" s="6">
        <v>6</v>
      </c>
      <c r="D264" s="5" t="s">
        <v>192</v>
      </c>
      <c r="E264" s="6">
        <v>6</v>
      </c>
      <c r="I264" s="6">
        <v>8</v>
      </c>
    </row>
    <row r="265" spans="1:9" ht="26" customHeight="1" x14ac:dyDescent="0.2">
      <c r="A265" s="29">
        <v>0</v>
      </c>
      <c r="B265" s="6">
        <v>10</v>
      </c>
      <c r="C265" s="6">
        <v>10</v>
      </c>
      <c r="D265" s="5" t="s">
        <v>192</v>
      </c>
      <c r="E265" s="6">
        <v>10</v>
      </c>
      <c r="I265" s="6">
        <v>8</v>
      </c>
    </row>
    <row r="266" spans="1:9" ht="26" customHeight="1" x14ac:dyDescent="0.2">
      <c r="A266" s="29">
        <v>0.79999999999999982</v>
      </c>
      <c r="B266" s="6">
        <v>9</v>
      </c>
      <c r="C266" s="6">
        <v>9</v>
      </c>
      <c r="D266" s="5" t="s">
        <v>192</v>
      </c>
      <c r="E266" s="6">
        <v>9</v>
      </c>
      <c r="I266" s="6">
        <v>5</v>
      </c>
    </row>
    <row r="267" spans="1:9" ht="26" customHeight="1" x14ac:dyDescent="0.2">
      <c r="A267" s="29">
        <v>0</v>
      </c>
      <c r="B267" s="6">
        <v>10</v>
      </c>
      <c r="C267" s="6">
        <v>7</v>
      </c>
      <c r="D267" s="5" t="s">
        <v>192</v>
      </c>
      <c r="E267" s="6">
        <v>10</v>
      </c>
      <c r="I267" s="6">
        <v>7</v>
      </c>
    </row>
    <row r="268" spans="1:9" ht="26" customHeight="1" x14ac:dyDescent="0.2">
      <c r="A268" s="29">
        <v>3.3</v>
      </c>
      <c r="B268" s="6">
        <v>6</v>
      </c>
      <c r="C268" s="6">
        <v>5</v>
      </c>
      <c r="D268" s="5" t="s">
        <v>192</v>
      </c>
      <c r="E268" s="6">
        <v>8</v>
      </c>
      <c r="I268" s="6">
        <v>8</v>
      </c>
    </row>
    <row r="269" spans="1:9" ht="26" customHeight="1" x14ac:dyDescent="0.2">
      <c r="A269" s="29">
        <v>2.2000000000000002</v>
      </c>
      <c r="B269" s="6">
        <v>6</v>
      </c>
      <c r="C269" s="6">
        <v>5</v>
      </c>
      <c r="D269" s="5" t="s">
        <v>192</v>
      </c>
      <c r="E269" s="6">
        <v>8</v>
      </c>
      <c r="I269" s="6">
        <v>9</v>
      </c>
    </row>
    <row r="270" spans="1:9" ht="26" customHeight="1" x14ac:dyDescent="0.2">
      <c r="A270" s="29">
        <v>4</v>
      </c>
      <c r="B270" s="6">
        <v>8</v>
      </c>
      <c r="C270" s="6">
        <v>7</v>
      </c>
      <c r="D270" s="5" t="s">
        <v>192</v>
      </c>
      <c r="E270" s="6">
        <v>2</v>
      </c>
      <c r="I270" s="6">
        <v>7</v>
      </c>
    </row>
    <row r="271" spans="1:9" ht="26" customHeight="1" x14ac:dyDescent="0.2">
      <c r="A271" s="29">
        <v>1</v>
      </c>
      <c r="B271" s="6">
        <v>8</v>
      </c>
      <c r="C271" s="6">
        <v>7</v>
      </c>
      <c r="D271" s="5" t="s">
        <v>192</v>
      </c>
      <c r="E271" s="6">
        <v>9</v>
      </c>
      <c r="I271" s="6">
        <v>8</v>
      </c>
    </row>
    <row r="272" spans="1:9" ht="26" customHeight="1" x14ac:dyDescent="0.2">
      <c r="A272" s="29">
        <v>3</v>
      </c>
      <c r="B272" s="6">
        <v>3</v>
      </c>
      <c r="C272" s="6">
        <v>4</v>
      </c>
      <c r="D272" s="5" t="s">
        <v>192</v>
      </c>
      <c r="E272" s="6">
        <v>4</v>
      </c>
      <c r="I272" s="6">
        <v>4</v>
      </c>
    </row>
    <row r="273" spans="1:9" ht="26" customHeight="1" x14ac:dyDescent="0.2">
      <c r="A273" s="6">
        <v>1.0999999999999996</v>
      </c>
      <c r="B273" s="6">
        <v>8</v>
      </c>
      <c r="C273" s="6">
        <v>8</v>
      </c>
      <c r="D273" s="5" t="s">
        <v>309</v>
      </c>
      <c r="E273" s="6">
        <v>9</v>
      </c>
      <c r="I273" s="6">
        <v>8</v>
      </c>
    </row>
    <row r="274" spans="1:9" ht="26" customHeight="1" x14ac:dyDescent="0.2">
      <c r="A274" s="29">
        <v>0.79999999999999982</v>
      </c>
      <c r="B274" s="6">
        <v>7</v>
      </c>
      <c r="C274" s="6">
        <v>8</v>
      </c>
      <c r="D274" s="5" t="s">
        <v>192</v>
      </c>
      <c r="E274" s="6">
        <v>6</v>
      </c>
      <c r="I274" s="6">
        <v>10</v>
      </c>
    </row>
    <row r="275" spans="1:9" ht="26" customHeight="1" x14ac:dyDescent="0.2">
      <c r="A275" s="29">
        <v>1.2000000000000002</v>
      </c>
      <c r="B275" s="6">
        <v>8</v>
      </c>
      <c r="C275" s="6">
        <v>7</v>
      </c>
      <c r="D275" s="5" t="s">
        <v>192</v>
      </c>
      <c r="E275" s="6">
        <v>7</v>
      </c>
      <c r="I275" s="6">
        <v>8</v>
      </c>
    </row>
    <row r="276" spans="1:9" ht="26" customHeight="1" x14ac:dyDescent="0.2">
      <c r="A276" s="29">
        <v>0.5</v>
      </c>
      <c r="B276" s="6">
        <v>8</v>
      </c>
      <c r="C276" s="6">
        <v>9</v>
      </c>
      <c r="D276" s="5" t="s">
        <v>192</v>
      </c>
      <c r="E276" s="6">
        <v>8</v>
      </c>
      <c r="I276" s="6">
        <v>6</v>
      </c>
    </row>
    <row r="277" spans="1:9" ht="26" customHeight="1" x14ac:dyDescent="0.2">
      <c r="A277" s="29">
        <v>0.70000000000000018</v>
      </c>
      <c r="B277" s="6">
        <v>9</v>
      </c>
      <c r="C277" s="6">
        <v>10</v>
      </c>
      <c r="D277" s="5" t="s">
        <v>192</v>
      </c>
      <c r="E277" s="6">
        <v>9</v>
      </c>
      <c r="I277" s="6">
        <v>8</v>
      </c>
    </row>
    <row r="278" spans="1:9" ht="26" customHeight="1" x14ac:dyDescent="0.2">
      <c r="A278" s="29">
        <v>0.29999999999999982</v>
      </c>
      <c r="B278" s="6">
        <v>10</v>
      </c>
      <c r="C278" s="6">
        <v>8</v>
      </c>
      <c r="D278" s="5" t="s">
        <v>192</v>
      </c>
      <c r="E278" s="6">
        <v>9</v>
      </c>
      <c r="I278" s="6">
        <v>8</v>
      </c>
    </row>
    <row r="279" spans="1:9" ht="26" customHeight="1" x14ac:dyDescent="0.2">
      <c r="A279" s="6">
        <v>0</v>
      </c>
      <c r="B279" s="6">
        <v>1</v>
      </c>
      <c r="C279" s="6">
        <v>1</v>
      </c>
      <c r="D279" s="5" t="s">
        <v>192</v>
      </c>
      <c r="E279" s="6">
        <v>7</v>
      </c>
    </row>
    <row r="280" spans="1:9" ht="26" customHeight="1" x14ac:dyDescent="0.2">
      <c r="A280" s="6">
        <v>4</v>
      </c>
      <c r="B280" s="6">
        <v>3</v>
      </c>
      <c r="C280" s="6">
        <v>2</v>
      </c>
      <c r="D280" s="5" t="s">
        <v>309</v>
      </c>
      <c r="E280" s="6">
        <v>2</v>
      </c>
    </row>
    <row r="281" spans="1:9" ht="26" customHeight="1" x14ac:dyDescent="0.2">
      <c r="A281" s="6">
        <v>1</v>
      </c>
      <c r="B281" s="6">
        <v>8</v>
      </c>
      <c r="C281" s="6">
        <v>8</v>
      </c>
      <c r="D281" s="5" t="s">
        <v>192</v>
      </c>
      <c r="E281" s="6">
        <v>8</v>
      </c>
    </row>
    <row r="282" spans="1:9" ht="26" customHeight="1" x14ac:dyDescent="0.2">
      <c r="A282" s="6">
        <v>0</v>
      </c>
      <c r="B282" s="6">
        <v>5</v>
      </c>
      <c r="C282" s="6">
        <v>6</v>
      </c>
      <c r="D282" s="5" t="s">
        <v>192</v>
      </c>
      <c r="E282" s="6">
        <v>7</v>
      </c>
    </row>
    <row r="283" spans="1:9" ht="26" customHeight="1" x14ac:dyDescent="0.2">
      <c r="A283" s="6">
        <v>2.8</v>
      </c>
      <c r="B283" s="6">
        <v>4</v>
      </c>
      <c r="C283" s="6">
        <v>8</v>
      </c>
      <c r="D283" s="5" t="s">
        <v>192</v>
      </c>
      <c r="E283" s="6">
        <v>6</v>
      </c>
    </row>
    <row r="284" spans="1:9" ht="26" customHeight="1" x14ac:dyDescent="0.2">
      <c r="A284" s="6">
        <v>1.5</v>
      </c>
      <c r="B284" s="6">
        <v>7</v>
      </c>
      <c r="C284" s="6">
        <v>8</v>
      </c>
      <c r="D284" s="5" t="s">
        <v>192</v>
      </c>
      <c r="E284" s="6">
        <v>8</v>
      </c>
    </row>
    <row r="285" spans="1:9" ht="26" customHeight="1" x14ac:dyDescent="0.2">
      <c r="A285" s="6">
        <v>0.59999999999999964</v>
      </c>
      <c r="B285" s="6">
        <v>8</v>
      </c>
      <c r="C285" s="6">
        <v>8</v>
      </c>
      <c r="D285" s="5" t="s">
        <v>192</v>
      </c>
      <c r="E285" s="6">
        <v>8</v>
      </c>
    </row>
    <row r="286" spans="1:9" ht="26" customHeight="1" x14ac:dyDescent="0.2">
      <c r="A286" s="6">
        <v>2.8</v>
      </c>
      <c r="B286" s="6">
        <v>4</v>
      </c>
      <c r="C286" s="6">
        <v>3</v>
      </c>
      <c r="D286" s="5" t="s">
        <v>192</v>
      </c>
      <c r="E286" s="6">
        <v>3</v>
      </c>
    </row>
    <row r="287" spans="1:9" ht="26" customHeight="1" x14ac:dyDescent="0.2">
      <c r="A287" s="6">
        <v>2</v>
      </c>
      <c r="B287" s="6">
        <v>6</v>
      </c>
      <c r="C287" s="6">
        <v>4</v>
      </c>
      <c r="D287" s="5" t="s">
        <v>192</v>
      </c>
      <c r="E287" s="6">
        <v>4</v>
      </c>
    </row>
    <row r="288" spans="1:9" ht="26" customHeight="1" x14ac:dyDescent="0.2">
      <c r="A288" s="6">
        <v>2.7</v>
      </c>
      <c r="B288" s="6">
        <v>10</v>
      </c>
      <c r="C288" s="6">
        <v>10</v>
      </c>
      <c r="D288" s="5" t="s">
        <v>192</v>
      </c>
      <c r="E288" s="6">
        <v>8</v>
      </c>
    </row>
    <row r="289" spans="1:5" ht="26" customHeight="1" x14ac:dyDescent="0.2">
      <c r="A289" s="6">
        <v>3.5</v>
      </c>
      <c r="B289" s="6">
        <v>3</v>
      </c>
      <c r="C289" s="6">
        <v>1</v>
      </c>
      <c r="D289" s="5" t="s">
        <v>192</v>
      </c>
      <c r="E289" s="6">
        <v>3</v>
      </c>
    </row>
    <row r="290" spans="1:5" ht="26" customHeight="1" x14ac:dyDescent="0.2">
      <c r="A290" s="6">
        <v>0</v>
      </c>
      <c r="B290" s="6">
        <v>6</v>
      </c>
      <c r="C290" s="6">
        <v>6</v>
      </c>
      <c r="D290" s="5" t="s">
        <v>192</v>
      </c>
      <c r="E290" s="6">
        <v>6</v>
      </c>
    </row>
    <row r="291" spans="1:5" ht="26" customHeight="1" x14ac:dyDescent="0.2">
      <c r="A291" s="6">
        <v>4</v>
      </c>
      <c r="B291" s="6">
        <v>2</v>
      </c>
      <c r="C291" s="6">
        <v>4</v>
      </c>
      <c r="D291" s="5" t="s">
        <v>192</v>
      </c>
      <c r="E291" s="6">
        <v>2</v>
      </c>
    </row>
    <row r="292" spans="1:5" ht="26" customHeight="1" x14ac:dyDescent="0.2">
      <c r="A292" s="6">
        <v>0</v>
      </c>
      <c r="B292" s="6">
        <v>5</v>
      </c>
      <c r="C292" s="6">
        <v>5</v>
      </c>
      <c r="D292" s="5" t="s">
        <v>309</v>
      </c>
      <c r="E292" s="6">
        <v>0</v>
      </c>
    </row>
    <row r="293" spans="1:5" ht="26" customHeight="1" x14ac:dyDescent="0.2">
      <c r="A293" s="6">
        <v>0.40000000000000036</v>
      </c>
      <c r="B293" s="6">
        <v>9</v>
      </c>
      <c r="C293" s="6">
        <v>10</v>
      </c>
      <c r="D293" s="5" t="s">
        <v>192</v>
      </c>
      <c r="E293" s="6">
        <v>10</v>
      </c>
    </row>
    <row r="294" spans="1:5" ht="26" customHeight="1" x14ac:dyDescent="0.2">
      <c r="A294" s="6">
        <v>0.70000000000000018</v>
      </c>
      <c r="B294" s="6">
        <v>7</v>
      </c>
      <c r="C294" s="6">
        <v>9</v>
      </c>
      <c r="D294" s="5" t="s">
        <v>192</v>
      </c>
      <c r="E294" s="6">
        <v>6</v>
      </c>
    </row>
    <row r="295" spans="1:5" ht="26" customHeight="1" x14ac:dyDescent="0.2">
      <c r="A295" s="6">
        <v>0</v>
      </c>
      <c r="B295" s="6">
        <v>9</v>
      </c>
      <c r="C295" s="6">
        <v>10</v>
      </c>
      <c r="D295" s="5" t="s">
        <v>192</v>
      </c>
      <c r="E295" s="6">
        <v>9</v>
      </c>
    </row>
    <row r="296" spans="1:5" ht="26" customHeight="1" x14ac:dyDescent="0.2">
      <c r="A296" s="6">
        <v>3</v>
      </c>
      <c r="B296" s="6">
        <v>3</v>
      </c>
      <c r="C296" s="6">
        <v>5</v>
      </c>
      <c r="D296" s="5" t="s">
        <v>192</v>
      </c>
      <c r="E296" s="6">
        <v>10</v>
      </c>
    </row>
    <row r="297" spans="1:5" ht="26" customHeight="1" x14ac:dyDescent="0.2">
      <c r="A297" s="6">
        <v>0.90000000000000036</v>
      </c>
      <c r="B297" s="6">
        <v>7</v>
      </c>
      <c r="C297" s="6">
        <v>8</v>
      </c>
      <c r="D297" s="5" t="s">
        <v>192</v>
      </c>
      <c r="E297" s="6">
        <v>8</v>
      </c>
    </row>
    <row r="298" spans="1:5" ht="26" customHeight="1" x14ac:dyDescent="0.2">
      <c r="A298" s="6">
        <v>4</v>
      </c>
      <c r="B298" s="6">
        <v>4</v>
      </c>
      <c r="C298" s="6">
        <v>7</v>
      </c>
      <c r="D298" s="5" t="s">
        <v>192</v>
      </c>
      <c r="E298" s="6">
        <v>5</v>
      </c>
    </row>
    <row r="299" spans="1:5" ht="26" customHeight="1" x14ac:dyDescent="0.2">
      <c r="A299" s="6">
        <v>3</v>
      </c>
      <c r="B299" s="6">
        <v>1</v>
      </c>
      <c r="C299" s="6">
        <v>8</v>
      </c>
      <c r="D299" s="5" t="s">
        <v>192</v>
      </c>
      <c r="E299" s="6">
        <v>1</v>
      </c>
    </row>
    <row r="300" spans="1:5" ht="26" customHeight="1" x14ac:dyDescent="0.2">
      <c r="A300" s="6">
        <v>1.4000000000000004</v>
      </c>
      <c r="B300" s="6">
        <v>3</v>
      </c>
      <c r="C300" s="6">
        <v>1</v>
      </c>
      <c r="D300" s="5" t="s">
        <v>192</v>
      </c>
      <c r="E300" s="6">
        <v>5</v>
      </c>
    </row>
    <row r="301" spans="1:5" ht="26" customHeight="1" x14ac:dyDescent="0.2">
      <c r="A301" s="6">
        <v>0.90000000000000036</v>
      </c>
      <c r="B301" s="6">
        <v>8</v>
      </c>
      <c r="C301" s="6">
        <v>9</v>
      </c>
      <c r="D301" s="5" t="s">
        <v>192</v>
      </c>
      <c r="E301" s="6">
        <v>9</v>
      </c>
    </row>
    <row r="302" spans="1:5" ht="26" customHeight="1" x14ac:dyDescent="0.2">
      <c r="A302" s="6">
        <v>4</v>
      </c>
      <c r="B302" s="6">
        <v>2</v>
      </c>
      <c r="C302" s="6">
        <v>2</v>
      </c>
      <c r="D302" s="5" t="s">
        <v>192</v>
      </c>
      <c r="E302" s="6">
        <v>5</v>
      </c>
    </row>
    <row r="303" spans="1:5" ht="26" customHeight="1" x14ac:dyDescent="0.2">
      <c r="A303" s="6">
        <v>1.5999999999999996</v>
      </c>
      <c r="B303" s="6">
        <v>8</v>
      </c>
      <c r="C303" s="6">
        <v>7</v>
      </c>
      <c r="D303" s="5" t="s">
        <v>192</v>
      </c>
      <c r="E303" s="6">
        <v>7</v>
      </c>
    </row>
    <row r="304" spans="1:5" ht="26" customHeight="1" x14ac:dyDescent="0.2">
      <c r="A304" s="6">
        <v>4</v>
      </c>
      <c r="B304" s="6">
        <v>5</v>
      </c>
      <c r="C304" s="6">
        <v>2</v>
      </c>
      <c r="D304" s="5" t="s">
        <v>192</v>
      </c>
      <c r="E304" s="6">
        <v>6</v>
      </c>
    </row>
    <row r="305" spans="1:5" ht="26" customHeight="1" x14ac:dyDescent="0.2">
      <c r="A305" s="6">
        <v>4</v>
      </c>
      <c r="B305" s="6">
        <v>7</v>
      </c>
      <c r="C305" s="6">
        <v>8</v>
      </c>
      <c r="D305" s="5" t="s">
        <v>192</v>
      </c>
      <c r="E305" s="6">
        <v>8</v>
      </c>
    </row>
    <row r="306" spans="1:5" ht="26" customHeight="1" x14ac:dyDescent="0.2">
      <c r="A306" s="6">
        <v>1.7999999999999998</v>
      </c>
      <c r="B306" s="6">
        <v>6</v>
      </c>
      <c r="C306" s="6">
        <v>8</v>
      </c>
      <c r="D306" s="5" t="s">
        <v>192</v>
      </c>
      <c r="E306" s="6">
        <v>7</v>
      </c>
    </row>
    <row r="307" spans="1:5" ht="26" customHeight="1" x14ac:dyDescent="0.2">
      <c r="A307" s="6">
        <v>4</v>
      </c>
      <c r="B307" s="6">
        <v>5</v>
      </c>
      <c r="C307" s="6">
        <v>4</v>
      </c>
      <c r="D307" s="5" t="s">
        <v>192</v>
      </c>
      <c r="E307" s="6">
        <v>8</v>
      </c>
    </row>
    <row r="308" spans="1:5" ht="26" customHeight="1" x14ac:dyDescent="0.2">
      <c r="A308" s="6">
        <v>1.9000000000000004</v>
      </c>
      <c r="B308" s="6">
        <v>5</v>
      </c>
      <c r="C308" s="6">
        <v>4</v>
      </c>
      <c r="D308" s="5" t="s">
        <v>192</v>
      </c>
      <c r="E308" s="6">
        <v>6</v>
      </c>
    </row>
    <row r="309" spans="1:5" ht="26" customHeight="1" x14ac:dyDescent="0.2">
      <c r="A309" s="6">
        <v>3.5</v>
      </c>
      <c r="B309" s="6">
        <v>3</v>
      </c>
      <c r="C309" s="6">
        <v>6</v>
      </c>
      <c r="D309" s="5" t="s">
        <v>192</v>
      </c>
      <c r="E309" s="6">
        <v>5</v>
      </c>
    </row>
    <row r="310" spans="1:5" ht="26" customHeight="1" x14ac:dyDescent="0.2">
      <c r="A310" s="6">
        <v>3.1</v>
      </c>
      <c r="B310" s="6">
        <v>7</v>
      </c>
      <c r="C310" s="6">
        <v>7</v>
      </c>
      <c r="D310" s="5" t="s">
        <v>192</v>
      </c>
      <c r="E310" s="6">
        <v>6</v>
      </c>
    </row>
    <row r="311" spans="1:5" ht="26" customHeight="1" x14ac:dyDescent="0.2">
      <c r="A311" s="6">
        <v>3.7</v>
      </c>
      <c r="B311" s="6">
        <v>5</v>
      </c>
      <c r="C311" s="6">
        <v>3</v>
      </c>
      <c r="D311" s="5" t="s">
        <v>192</v>
      </c>
      <c r="E311" s="6">
        <v>5</v>
      </c>
    </row>
    <row r="312" spans="1:5" ht="26" customHeight="1" x14ac:dyDescent="0.2">
      <c r="A312" s="6">
        <v>1.0999999999999996</v>
      </c>
      <c r="B312" s="6">
        <v>7</v>
      </c>
      <c r="C312" s="6">
        <v>8</v>
      </c>
      <c r="D312" s="5" t="s">
        <v>192</v>
      </c>
      <c r="E312" s="6">
        <v>5</v>
      </c>
    </row>
    <row r="313" spans="1:5" ht="26" customHeight="1" x14ac:dyDescent="0.2">
      <c r="A313" s="6">
        <v>4</v>
      </c>
      <c r="B313" s="6">
        <v>7</v>
      </c>
      <c r="C313" s="6">
        <v>8</v>
      </c>
      <c r="D313" s="5" t="s">
        <v>192</v>
      </c>
      <c r="E313" s="6">
        <v>8</v>
      </c>
    </row>
    <row r="314" spans="1:5" ht="26" customHeight="1" x14ac:dyDescent="0.2">
      <c r="A314" s="6">
        <v>3.9</v>
      </c>
      <c r="B314" s="6">
        <v>3</v>
      </c>
      <c r="C314" s="6">
        <v>3</v>
      </c>
      <c r="D314" s="5" t="s">
        <v>192</v>
      </c>
      <c r="E314" s="6">
        <v>3</v>
      </c>
    </row>
    <row r="315" spans="1:5" ht="26" customHeight="1" x14ac:dyDescent="0.2">
      <c r="A315" s="6">
        <v>2</v>
      </c>
      <c r="B315" s="6">
        <v>2</v>
      </c>
      <c r="C315" s="6">
        <v>1</v>
      </c>
      <c r="D315" s="5" t="s">
        <v>192</v>
      </c>
      <c r="E315" s="6">
        <v>2</v>
      </c>
    </row>
    <row r="316" spans="1:5" ht="26" customHeight="1" x14ac:dyDescent="0.2">
      <c r="A316" s="6">
        <v>0</v>
      </c>
      <c r="B316" s="6">
        <v>9</v>
      </c>
      <c r="C316" s="6">
        <v>8</v>
      </c>
      <c r="D316" s="5" t="s">
        <v>192</v>
      </c>
      <c r="E316" s="6">
        <v>9</v>
      </c>
    </row>
    <row r="317" spans="1:5" ht="26" customHeight="1" x14ac:dyDescent="0.2">
      <c r="A317" s="6">
        <v>0</v>
      </c>
      <c r="B317" s="6">
        <v>5</v>
      </c>
      <c r="C317" s="6">
        <v>8</v>
      </c>
      <c r="D317" s="5" t="s">
        <v>192</v>
      </c>
      <c r="E317" s="6">
        <v>5</v>
      </c>
    </row>
    <row r="318" spans="1:5" ht="26" customHeight="1" x14ac:dyDescent="0.2">
      <c r="A318" s="6">
        <v>4</v>
      </c>
      <c r="B318" s="6">
        <v>1</v>
      </c>
      <c r="C318" s="6">
        <v>2</v>
      </c>
      <c r="D318" s="5" t="s">
        <v>192</v>
      </c>
      <c r="E318" s="6">
        <v>10</v>
      </c>
    </row>
    <row r="319" spans="1:5" ht="26" customHeight="1" x14ac:dyDescent="0.2">
      <c r="A319" s="6">
        <v>1.9000000000000004</v>
      </c>
      <c r="B319" s="6">
        <v>7</v>
      </c>
      <c r="C319" s="6">
        <v>6</v>
      </c>
      <c r="D319" s="5" t="s">
        <v>192</v>
      </c>
      <c r="E319" s="6">
        <v>4</v>
      </c>
    </row>
    <row r="320" spans="1:5" ht="26" customHeight="1" x14ac:dyDescent="0.2">
      <c r="A320" s="6">
        <v>4</v>
      </c>
      <c r="B320" s="6">
        <v>8</v>
      </c>
      <c r="C320" s="6">
        <v>2</v>
      </c>
      <c r="D320" s="5" t="s">
        <v>192</v>
      </c>
      <c r="E320" s="6">
        <v>8</v>
      </c>
    </row>
    <row r="321" spans="1:5" ht="26" customHeight="1" x14ac:dyDescent="0.2">
      <c r="A321" s="6">
        <v>3</v>
      </c>
      <c r="B321" s="6">
        <v>8</v>
      </c>
      <c r="C321" s="6">
        <v>8</v>
      </c>
      <c r="D321" s="5" t="s">
        <v>192</v>
      </c>
      <c r="E321" s="6">
        <v>8</v>
      </c>
    </row>
    <row r="322" spans="1:5" ht="26" customHeight="1" x14ac:dyDescent="0.2">
      <c r="A322" s="6">
        <v>1</v>
      </c>
      <c r="B322" s="6">
        <v>6</v>
      </c>
      <c r="C322" s="6">
        <v>8</v>
      </c>
      <c r="D322" s="5" t="s">
        <v>192</v>
      </c>
      <c r="E322" s="6">
        <v>10</v>
      </c>
    </row>
    <row r="323" spans="1:5" ht="26" customHeight="1" x14ac:dyDescent="0.2">
      <c r="A323" s="6">
        <v>1.9000000000000004</v>
      </c>
      <c r="B323" s="6">
        <v>5</v>
      </c>
      <c r="C323" s="6">
        <v>8</v>
      </c>
      <c r="D323" s="5" t="s">
        <v>192</v>
      </c>
      <c r="E323" s="6">
        <v>5</v>
      </c>
    </row>
    <row r="324" spans="1:5" ht="26" customHeight="1" x14ac:dyDescent="0.2">
      <c r="A324" s="6">
        <v>3.5</v>
      </c>
      <c r="B324" s="6">
        <v>5</v>
      </c>
      <c r="C324" s="6">
        <v>6</v>
      </c>
      <c r="D324" s="5" t="s">
        <v>192</v>
      </c>
      <c r="E324" s="6">
        <v>6</v>
      </c>
    </row>
    <row r="325" spans="1:5" ht="26" customHeight="1" x14ac:dyDescent="0.2">
      <c r="A325" s="6">
        <v>0.90000000000000036</v>
      </c>
      <c r="B325" s="6">
        <v>8</v>
      </c>
      <c r="C325" s="6">
        <v>9</v>
      </c>
      <c r="D325" s="5" t="s">
        <v>192</v>
      </c>
      <c r="E325" s="6">
        <v>8</v>
      </c>
    </row>
    <row r="326" spans="1:5" ht="26" customHeight="1" x14ac:dyDescent="0.2">
      <c r="A326" s="6">
        <v>5</v>
      </c>
      <c r="B326" s="6">
        <v>3</v>
      </c>
      <c r="C326" s="6">
        <v>3</v>
      </c>
      <c r="D326" s="5" t="s">
        <v>192</v>
      </c>
      <c r="E326" s="6">
        <v>3</v>
      </c>
    </row>
    <row r="327" spans="1:5" ht="26" customHeight="1" x14ac:dyDescent="0.2">
      <c r="A327" s="6">
        <v>0</v>
      </c>
      <c r="B327" s="6">
        <v>8</v>
      </c>
      <c r="C327" s="6">
        <v>7</v>
      </c>
      <c r="D327" s="5" t="s">
        <v>192</v>
      </c>
      <c r="E327" s="6">
        <v>8</v>
      </c>
    </row>
    <row r="328" spans="1:5" ht="26" customHeight="1" x14ac:dyDescent="0.2">
      <c r="A328" s="6">
        <v>2.1</v>
      </c>
      <c r="B328" s="6">
        <v>9</v>
      </c>
      <c r="C328" s="6">
        <v>3</v>
      </c>
      <c r="D328" s="5" t="s">
        <v>192</v>
      </c>
      <c r="E328" s="6">
        <v>8</v>
      </c>
    </row>
    <row r="329" spans="1:5" ht="26" customHeight="1" x14ac:dyDescent="0.2">
      <c r="A329" s="6">
        <v>3</v>
      </c>
      <c r="B329" s="6">
        <v>5</v>
      </c>
      <c r="C329" s="6">
        <v>3</v>
      </c>
      <c r="D329" s="5" t="s">
        <v>192</v>
      </c>
      <c r="E329" s="6">
        <v>5</v>
      </c>
    </row>
    <row r="330" spans="1:5" ht="26" customHeight="1" x14ac:dyDescent="0.2">
      <c r="A330" s="6">
        <v>4</v>
      </c>
      <c r="B330" s="6">
        <v>6</v>
      </c>
      <c r="C330" s="6">
        <v>5</v>
      </c>
      <c r="D330" s="5" t="s">
        <v>192</v>
      </c>
      <c r="E330" s="6">
        <v>7</v>
      </c>
    </row>
    <row r="331" spans="1:5" ht="26" customHeight="1" x14ac:dyDescent="0.2">
      <c r="A331" s="6">
        <v>1</v>
      </c>
      <c r="B331" s="6">
        <v>7</v>
      </c>
      <c r="C331" s="6">
        <v>9</v>
      </c>
      <c r="D331" s="5" t="s">
        <v>192</v>
      </c>
      <c r="E331" s="6">
        <v>8</v>
      </c>
    </row>
    <row r="332" spans="1:5" ht="26" customHeight="1" x14ac:dyDescent="0.2">
      <c r="A332" s="6">
        <v>1.0999999999999996</v>
      </c>
      <c r="B332" s="6">
        <v>8</v>
      </c>
      <c r="C332" s="6">
        <v>5</v>
      </c>
      <c r="D332" s="5" t="s">
        <v>192</v>
      </c>
      <c r="E332" s="6">
        <v>9</v>
      </c>
    </row>
    <row r="333" spans="1:5" ht="26" customHeight="1" x14ac:dyDescent="0.2">
      <c r="A333" s="6">
        <v>4</v>
      </c>
      <c r="B333" s="6">
        <v>6</v>
      </c>
      <c r="C333" s="6">
        <v>8</v>
      </c>
      <c r="D333" s="5" t="s">
        <v>192</v>
      </c>
      <c r="E333" s="6">
        <v>7</v>
      </c>
    </row>
    <row r="334" spans="1:5" ht="26" customHeight="1" x14ac:dyDescent="0.2">
      <c r="A334" s="6">
        <v>1.5</v>
      </c>
      <c r="B334" s="6">
        <v>7</v>
      </c>
      <c r="C334" s="6">
        <v>7</v>
      </c>
      <c r="D334" s="5" t="s">
        <v>192</v>
      </c>
      <c r="E334" s="6">
        <v>8</v>
      </c>
    </row>
    <row r="335" spans="1:5" ht="26" customHeight="1" x14ac:dyDescent="0.2">
      <c r="A335" s="6">
        <v>2.8</v>
      </c>
      <c r="B335" s="6">
        <v>5</v>
      </c>
      <c r="C335" s="6">
        <v>7</v>
      </c>
      <c r="D335" s="5" t="s">
        <v>192</v>
      </c>
      <c r="E335" s="6">
        <v>4</v>
      </c>
    </row>
    <row r="336" spans="1:5" ht="26" customHeight="1" x14ac:dyDescent="0.2">
      <c r="A336" s="6">
        <v>1.7000000000000002</v>
      </c>
      <c r="B336" s="6">
        <v>4</v>
      </c>
      <c r="C336" s="6">
        <v>6</v>
      </c>
      <c r="D336" s="5" t="s">
        <v>192</v>
      </c>
      <c r="E336" s="6">
        <v>8</v>
      </c>
    </row>
    <row r="337" spans="1:5" ht="26" customHeight="1" x14ac:dyDescent="0.2">
      <c r="A337" s="6">
        <v>0.90000000000000036</v>
      </c>
      <c r="B337" s="6">
        <v>10</v>
      </c>
      <c r="C337" s="6">
        <v>10</v>
      </c>
      <c r="D337" s="5" t="s">
        <v>192</v>
      </c>
      <c r="E337" s="6">
        <v>10</v>
      </c>
    </row>
    <row r="338" spans="1:5" ht="26" customHeight="1" x14ac:dyDescent="0.2">
      <c r="A338" s="6">
        <v>0.70000000000000018</v>
      </c>
      <c r="B338" s="6">
        <v>9</v>
      </c>
      <c r="C338" s="6">
        <v>9</v>
      </c>
      <c r="D338" s="5" t="s">
        <v>192</v>
      </c>
      <c r="E338" s="6">
        <v>8</v>
      </c>
    </row>
    <row r="339" spans="1:5" ht="26" customHeight="1" x14ac:dyDescent="0.2">
      <c r="A339" s="6">
        <v>0</v>
      </c>
      <c r="B339" s="6">
        <v>4</v>
      </c>
      <c r="C339" s="6">
        <v>6</v>
      </c>
      <c r="D339" s="5" t="s">
        <v>309</v>
      </c>
      <c r="E339" s="6">
        <v>5</v>
      </c>
    </row>
    <row r="340" spans="1:5" ht="26" customHeight="1" x14ac:dyDescent="0.2">
      <c r="A340" s="6">
        <v>4</v>
      </c>
      <c r="B340" s="6">
        <v>6</v>
      </c>
      <c r="C340" s="6">
        <v>8</v>
      </c>
      <c r="D340" s="5" t="s">
        <v>192</v>
      </c>
      <c r="E340" s="6">
        <v>6</v>
      </c>
    </row>
    <row r="341" spans="1:5" ht="26" customHeight="1" x14ac:dyDescent="0.2">
      <c r="A341" s="6">
        <v>1</v>
      </c>
      <c r="B341" s="6">
        <v>9</v>
      </c>
      <c r="C341" s="6">
        <v>9</v>
      </c>
      <c r="D341" s="5" t="s">
        <v>192</v>
      </c>
      <c r="E341" s="6">
        <v>8</v>
      </c>
    </row>
    <row r="342" spans="1:5" ht="26" customHeight="1" x14ac:dyDescent="0.2">
      <c r="A342" s="6">
        <v>4</v>
      </c>
      <c r="B342" s="6">
        <v>7</v>
      </c>
      <c r="C342" s="6">
        <v>9</v>
      </c>
      <c r="D342" s="5" t="s">
        <v>192</v>
      </c>
      <c r="E342" s="6">
        <v>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F9C5C-170F-C940-BABC-03D6E8E0D007}">
  <dimension ref="A1:B325"/>
  <sheetViews>
    <sheetView workbookViewId="0">
      <selection activeCell="O23" sqref="O23"/>
    </sheetView>
  </sheetViews>
  <sheetFormatPr baseColWidth="10" defaultRowHeight="26" customHeight="1" x14ac:dyDescent="0.2"/>
  <cols>
    <col min="1" max="1" width="17.1640625" customWidth="1"/>
    <col min="2" max="2" width="24.33203125" customWidth="1"/>
  </cols>
  <sheetData>
    <row r="1" spans="1:2" ht="37" customHeight="1" x14ac:dyDescent="0.2">
      <c r="A1" s="28" t="s">
        <v>2305</v>
      </c>
      <c r="B1" s="14" t="s">
        <v>2297</v>
      </c>
    </row>
    <row r="2" spans="1:2" ht="26" customHeight="1" x14ac:dyDescent="0.2">
      <c r="A2" s="29">
        <v>0</v>
      </c>
      <c r="B2" s="6">
        <v>3</v>
      </c>
    </row>
    <row r="3" spans="1:2" ht="26" customHeight="1" x14ac:dyDescent="0.2">
      <c r="A3" s="29">
        <v>1.7000000000000002</v>
      </c>
      <c r="B3" s="6">
        <v>7</v>
      </c>
    </row>
    <row r="4" spans="1:2" ht="26" customHeight="1" x14ac:dyDescent="0.2">
      <c r="A4" s="29">
        <v>0</v>
      </c>
      <c r="B4" s="6">
        <v>6</v>
      </c>
    </row>
    <row r="5" spans="1:2" ht="26" customHeight="1" x14ac:dyDescent="0.2">
      <c r="A5" s="29">
        <v>5</v>
      </c>
      <c r="B5" s="6">
        <v>3</v>
      </c>
    </row>
    <row r="6" spans="1:2" ht="26" customHeight="1" x14ac:dyDescent="0.2">
      <c r="A6" s="29">
        <v>1.2999999999999998</v>
      </c>
      <c r="B6" s="6">
        <v>3</v>
      </c>
    </row>
    <row r="7" spans="1:2" ht="26" customHeight="1" x14ac:dyDescent="0.2">
      <c r="A7" s="29">
        <v>2.4</v>
      </c>
      <c r="B7" s="6">
        <v>7</v>
      </c>
    </row>
    <row r="8" spans="1:2" ht="26" customHeight="1" x14ac:dyDescent="0.2">
      <c r="A8" s="29">
        <v>3</v>
      </c>
      <c r="B8" s="6">
        <v>4</v>
      </c>
    </row>
    <row r="9" spans="1:2" ht="26" customHeight="1" x14ac:dyDescent="0.2">
      <c r="A9" s="29">
        <v>6</v>
      </c>
      <c r="B9" s="6">
        <v>2</v>
      </c>
    </row>
    <row r="10" spans="1:2" ht="26" customHeight="1" x14ac:dyDescent="0.2">
      <c r="A10" s="29">
        <v>0</v>
      </c>
      <c r="B10" s="6">
        <v>8</v>
      </c>
    </row>
    <row r="11" spans="1:2" ht="26" customHeight="1" x14ac:dyDescent="0.2">
      <c r="A11" s="29">
        <v>4</v>
      </c>
      <c r="B11" s="6">
        <v>3</v>
      </c>
    </row>
    <row r="12" spans="1:2" ht="26" customHeight="1" x14ac:dyDescent="0.2">
      <c r="A12" s="29">
        <v>3</v>
      </c>
      <c r="B12" s="6">
        <v>5</v>
      </c>
    </row>
    <row r="13" spans="1:2" ht="26" customHeight="1" x14ac:dyDescent="0.2">
      <c r="A13" s="29">
        <v>0</v>
      </c>
      <c r="B13" s="6">
        <v>3</v>
      </c>
    </row>
    <row r="14" spans="1:2" ht="26" customHeight="1" x14ac:dyDescent="0.2">
      <c r="A14" s="29">
        <v>1.0999999999999996</v>
      </c>
      <c r="B14" s="6">
        <v>7</v>
      </c>
    </row>
    <row r="15" spans="1:2" ht="26" customHeight="1" x14ac:dyDescent="0.2">
      <c r="A15" s="29">
        <v>3</v>
      </c>
      <c r="B15" s="6">
        <v>4</v>
      </c>
    </row>
    <row r="16" spans="1:2" ht="26" customHeight="1" x14ac:dyDescent="0.2">
      <c r="A16" s="29">
        <v>0</v>
      </c>
      <c r="B16" s="6">
        <v>4</v>
      </c>
    </row>
    <row r="17" spans="1:2" ht="26" customHeight="1" x14ac:dyDescent="0.2">
      <c r="A17" s="29">
        <v>2.1</v>
      </c>
      <c r="B17" s="6">
        <v>6</v>
      </c>
    </row>
    <row r="18" spans="1:2" ht="26" customHeight="1" x14ac:dyDescent="0.2">
      <c r="A18" s="29">
        <v>3</v>
      </c>
      <c r="B18" s="6">
        <v>6</v>
      </c>
    </row>
    <row r="19" spans="1:2" ht="26" customHeight="1" x14ac:dyDescent="0.2">
      <c r="A19" s="29">
        <v>1.0999999999999996</v>
      </c>
      <c r="B19" s="6">
        <v>7</v>
      </c>
    </row>
    <row r="20" spans="1:2" ht="26" customHeight="1" x14ac:dyDescent="0.2">
      <c r="A20" s="29">
        <v>2.5</v>
      </c>
      <c r="B20" s="6">
        <v>6</v>
      </c>
    </row>
    <row r="21" spans="1:2" ht="26" customHeight="1" x14ac:dyDescent="0.2">
      <c r="A21" s="29">
        <v>0</v>
      </c>
      <c r="B21" s="6">
        <v>0</v>
      </c>
    </row>
    <row r="22" spans="1:2" ht="26" customHeight="1" x14ac:dyDescent="0.2">
      <c r="A22" s="29">
        <v>3</v>
      </c>
      <c r="B22" s="6">
        <v>6</v>
      </c>
    </row>
    <row r="23" spans="1:2" ht="26" customHeight="1" x14ac:dyDescent="0.2">
      <c r="A23" s="29">
        <v>2.9</v>
      </c>
      <c r="B23" s="6">
        <v>0</v>
      </c>
    </row>
    <row r="24" spans="1:2" ht="26" customHeight="1" x14ac:dyDescent="0.2">
      <c r="A24" s="29">
        <v>0.29999999999999982</v>
      </c>
      <c r="B24" s="6">
        <v>3</v>
      </c>
    </row>
    <row r="25" spans="1:2" ht="26" customHeight="1" x14ac:dyDescent="0.2">
      <c r="A25" s="29">
        <v>2</v>
      </c>
      <c r="B25" s="6">
        <v>2</v>
      </c>
    </row>
    <row r="26" spans="1:2" ht="26" customHeight="1" x14ac:dyDescent="0.2">
      <c r="A26" s="29">
        <v>3.3</v>
      </c>
      <c r="B26" s="6">
        <v>3</v>
      </c>
    </row>
    <row r="27" spans="1:2" ht="26" customHeight="1" x14ac:dyDescent="0.2">
      <c r="A27" s="29">
        <v>1.0999999999999996</v>
      </c>
      <c r="B27" s="6">
        <v>8</v>
      </c>
    </row>
    <row r="28" spans="1:2" ht="26" customHeight="1" x14ac:dyDescent="0.2">
      <c r="A28" s="29">
        <v>0</v>
      </c>
      <c r="B28" s="6">
        <v>7</v>
      </c>
    </row>
    <row r="29" spans="1:2" ht="26" customHeight="1" x14ac:dyDescent="0.2">
      <c r="A29" s="29">
        <v>0.5</v>
      </c>
      <c r="B29" s="6">
        <v>0</v>
      </c>
    </row>
    <row r="30" spans="1:2" ht="26" customHeight="1" x14ac:dyDescent="0.2">
      <c r="A30" s="29">
        <v>1</v>
      </c>
      <c r="B30" s="6">
        <v>5</v>
      </c>
    </row>
    <row r="31" spans="1:2" ht="26" customHeight="1" x14ac:dyDescent="0.2">
      <c r="A31" s="29">
        <v>0</v>
      </c>
      <c r="B31" s="6">
        <v>0</v>
      </c>
    </row>
    <row r="32" spans="1:2" ht="26" customHeight="1" x14ac:dyDescent="0.2">
      <c r="A32" s="29">
        <v>0.40000000000000036</v>
      </c>
      <c r="B32" s="6">
        <v>6</v>
      </c>
    </row>
    <row r="33" spans="1:2" ht="26" customHeight="1" x14ac:dyDescent="0.2">
      <c r="A33" s="29">
        <v>4</v>
      </c>
      <c r="B33" s="6">
        <v>3</v>
      </c>
    </row>
    <row r="34" spans="1:2" ht="26" customHeight="1" x14ac:dyDescent="0.2">
      <c r="A34" s="29">
        <v>3</v>
      </c>
      <c r="B34" s="6">
        <v>2</v>
      </c>
    </row>
    <row r="35" spans="1:2" ht="26" customHeight="1" x14ac:dyDescent="0.2">
      <c r="A35" s="29">
        <v>0</v>
      </c>
      <c r="B35" s="6">
        <v>3</v>
      </c>
    </row>
    <row r="36" spans="1:2" ht="26" customHeight="1" x14ac:dyDescent="0.2">
      <c r="A36" s="29">
        <v>1.5999999999999996</v>
      </c>
      <c r="B36" s="6">
        <v>7</v>
      </c>
    </row>
    <row r="37" spans="1:2" ht="26" customHeight="1" x14ac:dyDescent="0.2">
      <c r="A37" s="29">
        <v>1.5999999999999996</v>
      </c>
      <c r="B37" s="6">
        <v>8</v>
      </c>
    </row>
    <row r="38" spans="1:2" ht="26" customHeight="1" x14ac:dyDescent="0.2">
      <c r="A38" s="29">
        <v>4.5999999999999996</v>
      </c>
      <c r="B38" s="6">
        <v>7</v>
      </c>
    </row>
    <row r="39" spans="1:2" ht="26" customHeight="1" x14ac:dyDescent="0.2">
      <c r="A39" s="29">
        <v>0</v>
      </c>
      <c r="B39" s="6">
        <v>0</v>
      </c>
    </row>
    <row r="40" spans="1:2" ht="26" customHeight="1" x14ac:dyDescent="0.2">
      <c r="A40" s="29">
        <v>2</v>
      </c>
      <c r="B40" s="6">
        <v>4</v>
      </c>
    </row>
    <row r="41" spans="1:2" ht="26" customHeight="1" x14ac:dyDescent="0.2">
      <c r="A41" s="29">
        <v>2.9</v>
      </c>
      <c r="B41" s="6">
        <v>1</v>
      </c>
    </row>
    <row r="42" spans="1:2" ht="26" customHeight="1" x14ac:dyDescent="0.2">
      <c r="A42" s="29">
        <v>0</v>
      </c>
      <c r="B42" s="6">
        <v>5</v>
      </c>
    </row>
    <row r="43" spans="1:2" ht="26" customHeight="1" x14ac:dyDescent="0.2">
      <c r="A43" s="29">
        <v>1</v>
      </c>
      <c r="B43" s="6">
        <v>8</v>
      </c>
    </row>
    <row r="44" spans="1:2" ht="26" customHeight="1" x14ac:dyDescent="0.2">
      <c r="A44" s="6">
        <v>0</v>
      </c>
      <c r="B44" s="6">
        <v>4</v>
      </c>
    </row>
    <row r="45" spans="1:2" ht="26" customHeight="1" x14ac:dyDescent="0.2">
      <c r="A45" s="6">
        <v>2</v>
      </c>
      <c r="B45" s="6">
        <v>3</v>
      </c>
    </row>
    <row r="46" spans="1:2" ht="26" customHeight="1" x14ac:dyDescent="0.2">
      <c r="A46" s="6">
        <v>4.0999999999999996</v>
      </c>
      <c r="B46" s="6">
        <v>4</v>
      </c>
    </row>
    <row r="47" spans="1:2" ht="26" customHeight="1" x14ac:dyDescent="0.2">
      <c r="A47" s="6">
        <v>1.9000000000000004</v>
      </c>
      <c r="B47" s="6">
        <v>5</v>
      </c>
    </row>
    <row r="48" spans="1:2" ht="26" customHeight="1" x14ac:dyDescent="0.2">
      <c r="A48" s="6">
        <v>3</v>
      </c>
      <c r="B48" s="6">
        <v>5</v>
      </c>
    </row>
    <row r="49" spans="1:2" ht="26" customHeight="1" x14ac:dyDescent="0.2">
      <c r="A49" s="6">
        <v>1.9000000000000004</v>
      </c>
      <c r="B49" s="6">
        <v>6</v>
      </c>
    </row>
    <row r="50" spans="1:2" ht="26" customHeight="1" x14ac:dyDescent="0.2">
      <c r="A50" s="6">
        <v>4</v>
      </c>
      <c r="B50" s="6">
        <v>4</v>
      </c>
    </row>
    <row r="51" spans="1:2" ht="26" customHeight="1" x14ac:dyDescent="0.2">
      <c r="A51" s="6">
        <v>1</v>
      </c>
      <c r="B51" s="6">
        <v>3</v>
      </c>
    </row>
    <row r="52" spans="1:2" ht="26" customHeight="1" x14ac:dyDescent="0.2">
      <c r="A52" s="29">
        <v>1.2000000000000002</v>
      </c>
      <c r="B52" s="6">
        <v>7</v>
      </c>
    </row>
    <row r="53" spans="1:2" ht="26" customHeight="1" x14ac:dyDescent="0.2">
      <c r="A53" s="29">
        <v>0.40000000000000036</v>
      </c>
      <c r="B53" s="6">
        <v>8</v>
      </c>
    </row>
    <row r="54" spans="1:2" ht="26" customHeight="1" x14ac:dyDescent="0.2">
      <c r="A54" s="29">
        <v>0.90000000000000036</v>
      </c>
      <c r="B54" s="6">
        <v>6</v>
      </c>
    </row>
    <row r="55" spans="1:2" ht="26" customHeight="1" x14ac:dyDescent="0.2">
      <c r="A55" s="29">
        <v>2.5</v>
      </c>
      <c r="B55" s="6">
        <v>10</v>
      </c>
    </row>
    <row r="56" spans="1:2" ht="26" customHeight="1" x14ac:dyDescent="0.2">
      <c r="A56" s="29">
        <v>3.5</v>
      </c>
      <c r="B56" s="6">
        <v>7</v>
      </c>
    </row>
    <row r="57" spans="1:2" ht="26" customHeight="1" x14ac:dyDescent="0.2">
      <c r="A57" s="29">
        <v>1.9000000000000004</v>
      </c>
      <c r="B57" s="6">
        <v>6</v>
      </c>
    </row>
    <row r="58" spans="1:2" ht="26" customHeight="1" x14ac:dyDescent="0.2">
      <c r="A58" s="29">
        <v>3.2</v>
      </c>
      <c r="B58" s="6">
        <v>5</v>
      </c>
    </row>
    <row r="59" spans="1:2" ht="26" customHeight="1" x14ac:dyDescent="0.2">
      <c r="A59" s="29">
        <v>2.8</v>
      </c>
      <c r="B59" s="6">
        <v>6</v>
      </c>
    </row>
    <row r="60" spans="1:2" ht="26" customHeight="1" x14ac:dyDescent="0.2">
      <c r="A60" s="29">
        <v>3</v>
      </c>
      <c r="B60" s="6">
        <v>7</v>
      </c>
    </row>
    <row r="61" spans="1:2" ht="26" customHeight="1" x14ac:dyDescent="0.2">
      <c r="A61" s="29">
        <v>0.90000000000000036</v>
      </c>
      <c r="B61" s="6">
        <v>7</v>
      </c>
    </row>
    <row r="62" spans="1:2" ht="26" customHeight="1" x14ac:dyDescent="0.2">
      <c r="A62" s="29">
        <v>1.2999999999999998</v>
      </c>
      <c r="B62" s="6">
        <v>8</v>
      </c>
    </row>
    <row r="63" spans="1:2" ht="26" customHeight="1" x14ac:dyDescent="0.2">
      <c r="A63" s="29">
        <v>0.5</v>
      </c>
      <c r="B63" s="6">
        <v>6</v>
      </c>
    </row>
    <row r="64" spans="1:2" ht="26" customHeight="1" x14ac:dyDescent="0.2">
      <c r="A64" s="29">
        <v>4</v>
      </c>
      <c r="B64" s="6">
        <v>6</v>
      </c>
    </row>
    <row r="65" spans="1:2" ht="26" customHeight="1" x14ac:dyDescent="0.2">
      <c r="A65" s="29">
        <v>2.2000000000000002</v>
      </c>
      <c r="B65" s="6">
        <v>6</v>
      </c>
    </row>
    <row r="66" spans="1:2" ht="26" customHeight="1" x14ac:dyDescent="0.2">
      <c r="A66" s="29">
        <v>4</v>
      </c>
      <c r="B66" s="6">
        <v>4</v>
      </c>
    </row>
    <row r="67" spans="1:2" ht="26" customHeight="1" x14ac:dyDescent="0.2">
      <c r="A67" s="29">
        <v>2</v>
      </c>
      <c r="B67" s="6">
        <v>3</v>
      </c>
    </row>
    <row r="68" spans="1:2" ht="26" customHeight="1" x14ac:dyDescent="0.2">
      <c r="A68" s="29">
        <v>0</v>
      </c>
      <c r="B68" s="6">
        <v>4</v>
      </c>
    </row>
    <row r="69" spans="1:2" ht="26" customHeight="1" x14ac:dyDescent="0.2">
      <c r="A69" s="29">
        <v>4</v>
      </c>
      <c r="B69" s="6">
        <v>8</v>
      </c>
    </row>
    <row r="70" spans="1:2" ht="26" customHeight="1" x14ac:dyDescent="0.2">
      <c r="A70" s="29">
        <v>2.2000000000000002</v>
      </c>
      <c r="B70" s="6">
        <v>8</v>
      </c>
    </row>
    <row r="71" spans="1:2" ht="26" customHeight="1" x14ac:dyDescent="0.2">
      <c r="A71" s="29">
        <v>4</v>
      </c>
      <c r="B71" s="6">
        <v>5</v>
      </c>
    </row>
    <row r="72" spans="1:2" ht="26" customHeight="1" x14ac:dyDescent="0.2">
      <c r="A72" s="29">
        <v>1.7000000000000002</v>
      </c>
      <c r="B72" s="6">
        <v>8</v>
      </c>
    </row>
    <row r="73" spans="1:2" ht="26" customHeight="1" x14ac:dyDescent="0.2">
      <c r="A73" s="29">
        <v>4</v>
      </c>
      <c r="B73" s="6">
        <v>6</v>
      </c>
    </row>
    <row r="74" spans="1:2" ht="26" customHeight="1" x14ac:dyDescent="0.2">
      <c r="A74" s="29">
        <v>0.59999999999999964</v>
      </c>
      <c r="B74" s="6">
        <v>9</v>
      </c>
    </row>
    <row r="75" spans="1:2" ht="26" customHeight="1" x14ac:dyDescent="0.2">
      <c r="A75" s="29">
        <v>0.90000000000000036</v>
      </c>
      <c r="B75" s="6">
        <v>8</v>
      </c>
    </row>
    <row r="76" spans="1:2" ht="26" customHeight="1" x14ac:dyDescent="0.2">
      <c r="A76" s="29">
        <v>0.20000000000000018</v>
      </c>
      <c r="B76" s="6">
        <v>8</v>
      </c>
    </row>
    <row r="77" spans="1:2" ht="26" customHeight="1" x14ac:dyDescent="0.2">
      <c r="A77" s="29">
        <v>0.5</v>
      </c>
      <c r="B77" s="6">
        <v>6</v>
      </c>
    </row>
    <row r="78" spans="1:2" ht="26" customHeight="1" x14ac:dyDescent="0.2">
      <c r="A78" s="29">
        <v>3</v>
      </c>
      <c r="B78" s="6">
        <v>4</v>
      </c>
    </row>
    <row r="79" spans="1:2" ht="26" customHeight="1" x14ac:dyDescent="0.2">
      <c r="A79" s="29">
        <v>2.9</v>
      </c>
      <c r="B79" s="6">
        <v>6</v>
      </c>
    </row>
    <row r="80" spans="1:2" ht="26" customHeight="1" x14ac:dyDescent="0.2">
      <c r="A80" s="29">
        <v>0.70000000000000018</v>
      </c>
      <c r="B80" s="6">
        <v>7</v>
      </c>
    </row>
    <row r="81" spans="1:2" ht="26" customHeight="1" x14ac:dyDescent="0.2">
      <c r="A81" s="29">
        <v>1.0999999999999996</v>
      </c>
      <c r="B81" s="6">
        <v>8</v>
      </c>
    </row>
    <row r="82" spans="1:2" ht="26" customHeight="1" x14ac:dyDescent="0.2">
      <c r="A82" s="29">
        <v>2.8</v>
      </c>
      <c r="B82" s="6">
        <v>3</v>
      </c>
    </row>
    <row r="83" spans="1:2" ht="26" customHeight="1" x14ac:dyDescent="0.2">
      <c r="A83" s="29">
        <v>2.8</v>
      </c>
      <c r="B83" s="6">
        <v>6</v>
      </c>
    </row>
    <row r="84" spans="1:2" ht="26" customHeight="1" x14ac:dyDescent="0.2">
      <c r="A84" s="29">
        <v>9.9999999999999645E-2</v>
      </c>
      <c r="B84" s="6">
        <v>9</v>
      </c>
    </row>
    <row r="85" spans="1:2" ht="26" customHeight="1" x14ac:dyDescent="0.2">
      <c r="A85" s="29">
        <v>2.5</v>
      </c>
      <c r="B85" s="6">
        <v>7</v>
      </c>
    </row>
    <row r="86" spans="1:2" ht="26" customHeight="1" x14ac:dyDescent="0.2">
      <c r="A86" s="29">
        <v>1</v>
      </c>
      <c r="B86" s="6">
        <v>8</v>
      </c>
    </row>
    <row r="87" spans="1:2" ht="26" customHeight="1" x14ac:dyDescent="0.2">
      <c r="A87" s="29">
        <v>1.2000000000000002</v>
      </c>
      <c r="B87" s="6">
        <v>7</v>
      </c>
    </row>
    <row r="88" spans="1:2" ht="26" customHeight="1" x14ac:dyDescent="0.2">
      <c r="A88" s="29">
        <v>2.2999999999999998</v>
      </c>
      <c r="B88" s="6">
        <v>5</v>
      </c>
    </row>
    <row r="89" spans="1:2" ht="26" customHeight="1" x14ac:dyDescent="0.2">
      <c r="A89" s="29">
        <v>0</v>
      </c>
      <c r="B89" s="6">
        <v>7</v>
      </c>
    </row>
    <row r="90" spans="1:2" ht="26" customHeight="1" x14ac:dyDescent="0.2">
      <c r="A90" s="29">
        <v>4</v>
      </c>
      <c r="B90" s="6">
        <v>8</v>
      </c>
    </row>
    <row r="91" spans="1:2" ht="26" customHeight="1" x14ac:dyDescent="0.2">
      <c r="A91" s="29">
        <v>4</v>
      </c>
      <c r="B91" s="6">
        <v>3</v>
      </c>
    </row>
    <row r="92" spans="1:2" ht="26" customHeight="1" x14ac:dyDescent="0.2">
      <c r="A92" s="29">
        <v>1.2000000000000002</v>
      </c>
      <c r="B92" s="6">
        <v>5</v>
      </c>
    </row>
    <row r="93" spans="1:2" ht="26" customHeight="1" x14ac:dyDescent="0.2">
      <c r="A93" s="29">
        <v>1.7999999999999998</v>
      </c>
      <c r="B93" s="6">
        <v>8</v>
      </c>
    </row>
    <row r="94" spans="1:2" ht="26" customHeight="1" x14ac:dyDescent="0.2">
      <c r="A94" s="29">
        <v>3.3</v>
      </c>
      <c r="B94" s="6">
        <v>7</v>
      </c>
    </row>
    <row r="95" spans="1:2" ht="26" customHeight="1" x14ac:dyDescent="0.2">
      <c r="A95" s="29">
        <v>2</v>
      </c>
      <c r="B95" s="6">
        <v>7</v>
      </c>
    </row>
    <row r="96" spans="1:2" ht="26" customHeight="1" x14ac:dyDescent="0.2">
      <c r="A96" s="29">
        <v>1.2000000000000002</v>
      </c>
      <c r="B96" s="6">
        <v>5</v>
      </c>
    </row>
    <row r="97" spans="1:2" ht="26" customHeight="1" x14ac:dyDescent="0.2">
      <c r="A97" s="29">
        <v>1.9000000000000004</v>
      </c>
      <c r="B97" s="6">
        <v>9</v>
      </c>
    </row>
    <row r="98" spans="1:2" ht="26" customHeight="1" x14ac:dyDescent="0.2">
      <c r="A98" s="29">
        <v>1</v>
      </c>
      <c r="B98" s="6">
        <v>9</v>
      </c>
    </row>
    <row r="99" spans="1:2" ht="26" customHeight="1" x14ac:dyDescent="0.2">
      <c r="A99" s="29">
        <v>4</v>
      </c>
      <c r="B99" s="6">
        <v>4</v>
      </c>
    </row>
    <row r="100" spans="1:2" ht="26" customHeight="1" x14ac:dyDescent="0.2">
      <c r="A100" s="29">
        <v>2.4</v>
      </c>
      <c r="B100" s="6">
        <v>7</v>
      </c>
    </row>
    <row r="101" spans="1:2" ht="26" customHeight="1" x14ac:dyDescent="0.2">
      <c r="A101" s="29">
        <v>4</v>
      </c>
      <c r="B101" s="6">
        <v>7</v>
      </c>
    </row>
    <row r="102" spans="1:2" ht="26" customHeight="1" x14ac:dyDescent="0.2">
      <c r="A102" s="29">
        <v>4</v>
      </c>
      <c r="B102" s="6">
        <v>7</v>
      </c>
    </row>
    <row r="103" spans="1:2" ht="26" customHeight="1" x14ac:dyDescent="0.2">
      <c r="A103" s="29">
        <v>4</v>
      </c>
      <c r="B103" s="6">
        <v>3</v>
      </c>
    </row>
    <row r="104" spans="1:2" ht="26" customHeight="1" x14ac:dyDescent="0.2">
      <c r="A104" s="29">
        <v>4</v>
      </c>
      <c r="B104" s="6">
        <v>10</v>
      </c>
    </row>
    <row r="105" spans="1:2" ht="26" customHeight="1" x14ac:dyDescent="0.2">
      <c r="A105" s="29">
        <v>2.2999999999999998</v>
      </c>
      <c r="B105" s="6">
        <v>4</v>
      </c>
    </row>
    <row r="106" spans="1:2" ht="26" customHeight="1" x14ac:dyDescent="0.2">
      <c r="A106" s="29">
        <v>4</v>
      </c>
      <c r="B106" s="6">
        <v>8</v>
      </c>
    </row>
    <row r="107" spans="1:2" ht="26" customHeight="1" x14ac:dyDescent="0.2">
      <c r="A107" s="29">
        <v>4</v>
      </c>
      <c r="B107" s="6">
        <v>7</v>
      </c>
    </row>
    <row r="108" spans="1:2" ht="26" customHeight="1" x14ac:dyDescent="0.2">
      <c r="A108" s="29">
        <v>4</v>
      </c>
      <c r="B108" s="6">
        <v>6</v>
      </c>
    </row>
    <row r="109" spans="1:2" ht="26" customHeight="1" x14ac:dyDescent="0.2">
      <c r="A109" s="29">
        <v>3.5</v>
      </c>
      <c r="B109" s="6">
        <v>7</v>
      </c>
    </row>
    <row r="110" spans="1:2" ht="26" customHeight="1" x14ac:dyDescent="0.2">
      <c r="A110" s="29">
        <v>2.5</v>
      </c>
      <c r="B110" s="6">
        <v>6</v>
      </c>
    </row>
    <row r="111" spans="1:2" ht="26" customHeight="1" x14ac:dyDescent="0.2">
      <c r="A111" s="29">
        <v>2.7</v>
      </c>
      <c r="B111" s="6">
        <v>8</v>
      </c>
    </row>
    <row r="112" spans="1:2" ht="26" customHeight="1" x14ac:dyDescent="0.2">
      <c r="A112" s="29">
        <v>1.2999999999999998</v>
      </c>
      <c r="B112" s="6">
        <v>5</v>
      </c>
    </row>
    <row r="113" spans="1:2" ht="26" customHeight="1" x14ac:dyDescent="0.2">
      <c r="A113" s="29">
        <v>4</v>
      </c>
      <c r="B113" s="6">
        <v>8</v>
      </c>
    </row>
    <row r="114" spans="1:2" ht="26" customHeight="1" x14ac:dyDescent="0.2">
      <c r="A114" s="29">
        <v>2.2000000000000002</v>
      </c>
      <c r="B114" s="6">
        <v>6</v>
      </c>
    </row>
    <row r="115" spans="1:2" ht="26" customHeight="1" x14ac:dyDescent="0.2">
      <c r="A115" s="29">
        <v>1.4000000000000004</v>
      </c>
      <c r="B115" s="6">
        <v>4</v>
      </c>
    </row>
    <row r="116" spans="1:2" ht="26" customHeight="1" x14ac:dyDescent="0.2">
      <c r="A116" s="29">
        <v>2.5</v>
      </c>
      <c r="B116" s="6">
        <v>7</v>
      </c>
    </row>
    <row r="117" spans="1:2" ht="26" customHeight="1" x14ac:dyDescent="0.2">
      <c r="A117" s="29">
        <v>4</v>
      </c>
      <c r="B117" s="6">
        <v>6</v>
      </c>
    </row>
    <row r="118" spans="1:2" ht="26" customHeight="1" x14ac:dyDescent="0.2">
      <c r="A118" s="29">
        <v>0</v>
      </c>
      <c r="B118" s="6">
        <v>9</v>
      </c>
    </row>
    <row r="119" spans="1:2" ht="26" customHeight="1" x14ac:dyDescent="0.2">
      <c r="A119" s="29">
        <v>0</v>
      </c>
      <c r="B119" s="6">
        <v>1</v>
      </c>
    </row>
    <row r="120" spans="1:2" ht="26" customHeight="1" x14ac:dyDescent="0.2">
      <c r="A120" s="29">
        <v>4</v>
      </c>
      <c r="B120" s="6">
        <v>3</v>
      </c>
    </row>
    <row r="121" spans="1:2" ht="26" customHeight="1" x14ac:dyDescent="0.2">
      <c r="A121" s="29">
        <v>1</v>
      </c>
      <c r="B121" s="6">
        <v>10</v>
      </c>
    </row>
    <row r="122" spans="1:2" ht="26" customHeight="1" x14ac:dyDescent="0.2">
      <c r="A122" s="29">
        <v>2.6</v>
      </c>
      <c r="B122" s="6">
        <v>7</v>
      </c>
    </row>
    <row r="123" spans="1:2" ht="26" customHeight="1" x14ac:dyDescent="0.2">
      <c r="A123" s="29">
        <v>0</v>
      </c>
      <c r="B123" s="6">
        <v>8</v>
      </c>
    </row>
    <row r="124" spans="1:2" ht="26" customHeight="1" x14ac:dyDescent="0.2">
      <c r="A124" s="29">
        <v>2</v>
      </c>
      <c r="B124" s="6">
        <v>4</v>
      </c>
    </row>
    <row r="125" spans="1:2" ht="26" customHeight="1" x14ac:dyDescent="0.2">
      <c r="A125" s="29">
        <v>2.2999999999999998</v>
      </c>
      <c r="B125" s="6">
        <v>7</v>
      </c>
    </row>
    <row r="126" spans="1:2" ht="26" customHeight="1" x14ac:dyDescent="0.2">
      <c r="A126" s="29">
        <v>0</v>
      </c>
      <c r="B126" s="6">
        <v>10</v>
      </c>
    </row>
    <row r="127" spans="1:2" ht="26" customHeight="1" x14ac:dyDescent="0.2">
      <c r="A127" s="29">
        <v>0.90000000000000036</v>
      </c>
      <c r="B127" s="6">
        <v>9</v>
      </c>
    </row>
    <row r="128" spans="1:2" ht="26" customHeight="1" x14ac:dyDescent="0.2">
      <c r="A128" s="29">
        <v>1.2000000000000002</v>
      </c>
      <c r="B128" s="6">
        <v>8</v>
      </c>
    </row>
    <row r="129" spans="1:2" ht="26" customHeight="1" x14ac:dyDescent="0.2">
      <c r="A129" s="29">
        <v>3</v>
      </c>
      <c r="B129" s="6">
        <v>5</v>
      </c>
    </row>
    <row r="130" spans="1:2" ht="26" customHeight="1" x14ac:dyDescent="0.2">
      <c r="A130" s="29">
        <v>1.9000000000000004</v>
      </c>
      <c r="B130" s="6">
        <v>9</v>
      </c>
    </row>
    <row r="131" spans="1:2" ht="26" customHeight="1" x14ac:dyDescent="0.2">
      <c r="A131" s="29">
        <v>4</v>
      </c>
      <c r="B131" s="6">
        <v>8</v>
      </c>
    </row>
    <row r="132" spans="1:2" ht="26" customHeight="1" x14ac:dyDescent="0.2">
      <c r="A132" s="29">
        <v>2</v>
      </c>
      <c r="B132" s="6">
        <v>10</v>
      </c>
    </row>
    <row r="133" spans="1:2" ht="26" customHeight="1" x14ac:dyDescent="0.2">
      <c r="A133" s="29">
        <v>5</v>
      </c>
      <c r="B133" s="6">
        <v>4</v>
      </c>
    </row>
    <row r="134" spans="1:2" ht="26" customHeight="1" x14ac:dyDescent="0.2">
      <c r="A134" s="29">
        <v>2.2999999999999998</v>
      </c>
      <c r="B134" s="6">
        <v>6</v>
      </c>
    </row>
    <row r="135" spans="1:2" ht="26" customHeight="1" x14ac:dyDescent="0.2">
      <c r="A135" s="29">
        <v>0</v>
      </c>
      <c r="B135" s="6">
        <v>5</v>
      </c>
    </row>
    <row r="136" spans="1:2" ht="26" customHeight="1" x14ac:dyDescent="0.2">
      <c r="A136" s="29">
        <v>2.9</v>
      </c>
      <c r="B136" s="6">
        <v>5</v>
      </c>
    </row>
    <row r="137" spans="1:2" ht="26" customHeight="1" x14ac:dyDescent="0.2">
      <c r="A137" s="29">
        <v>2</v>
      </c>
      <c r="B137" s="6">
        <v>5</v>
      </c>
    </row>
    <row r="138" spans="1:2" ht="26" customHeight="1" x14ac:dyDescent="0.2">
      <c r="A138" s="29">
        <v>1.9000000000000004</v>
      </c>
      <c r="B138" s="6">
        <v>7</v>
      </c>
    </row>
    <row r="139" spans="1:2" ht="26" customHeight="1" x14ac:dyDescent="0.2">
      <c r="A139" s="29">
        <v>2.8</v>
      </c>
      <c r="B139" s="6">
        <v>5</v>
      </c>
    </row>
    <row r="140" spans="1:2" ht="26" customHeight="1" x14ac:dyDescent="0.2">
      <c r="A140" s="29">
        <v>4</v>
      </c>
      <c r="B140" s="6">
        <v>7</v>
      </c>
    </row>
    <row r="141" spans="1:2" ht="26" customHeight="1" x14ac:dyDescent="0.2">
      <c r="A141" s="29">
        <v>1.7000000000000002</v>
      </c>
      <c r="B141" s="6">
        <v>7</v>
      </c>
    </row>
    <row r="142" spans="1:2" ht="26" customHeight="1" x14ac:dyDescent="0.2">
      <c r="A142" s="29">
        <v>0</v>
      </c>
      <c r="B142" s="6">
        <v>10</v>
      </c>
    </row>
    <row r="143" spans="1:2" ht="26" customHeight="1" x14ac:dyDescent="0.2">
      <c r="A143" s="29">
        <v>1</v>
      </c>
      <c r="B143" s="6">
        <v>4</v>
      </c>
    </row>
    <row r="144" spans="1:2" ht="26" customHeight="1" x14ac:dyDescent="0.2">
      <c r="A144" s="29">
        <v>3</v>
      </c>
      <c r="B144" s="6">
        <v>4</v>
      </c>
    </row>
    <row r="145" spans="1:2" ht="26" customHeight="1" x14ac:dyDescent="0.2">
      <c r="A145" s="29">
        <v>4</v>
      </c>
      <c r="B145" s="6">
        <v>5</v>
      </c>
    </row>
    <row r="146" spans="1:2" ht="26" customHeight="1" x14ac:dyDescent="0.2">
      <c r="A146" s="29">
        <v>1.7000000000000002</v>
      </c>
      <c r="B146" s="6">
        <v>8</v>
      </c>
    </row>
    <row r="147" spans="1:2" ht="26" customHeight="1" x14ac:dyDescent="0.2">
      <c r="A147" s="29">
        <v>3.1</v>
      </c>
      <c r="B147" s="6">
        <v>7</v>
      </c>
    </row>
    <row r="148" spans="1:2" ht="26" customHeight="1" x14ac:dyDescent="0.2">
      <c r="A148" s="29">
        <v>0</v>
      </c>
      <c r="B148" s="6">
        <v>9</v>
      </c>
    </row>
    <row r="149" spans="1:2" ht="26" customHeight="1" x14ac:dyDescent="0.2">
      <c r="A149" s="29">
        <v>0.20000000000000018</v>
      </c>
      <c r="B149" s="6">
        <v>10</v>
      </c>
    </row>
    <row r="150" spans="1:2" ht="26" customHeight="1" x14ac:dyDescent="0.2">
      <c r="A150" s="29">
        <v>2.2999999999999998</v>
      </c>
      <c r="B150" s="6">
        <v>6</v>
      </c>
    </row>
    <row r="151" spans="1:2" ht="26" customHeight="1" x14ac:dyDescent="0.2">
      <c r="A151" s="29">
        <v>4.0999999999999996</v>
      </c>
      <c r="B151" s="6">
        <v>6</v>
      </c>
    </row>
    <row r="152" spans="1:2" ht="26" customHeight="1" x14ac:dyDescent="0.2">
      <c r="A152" s="29">
        <v>0.5</v>
      </c>
      <c r="B152" s="6">
        <v>8</v>
      </c>
    </row>
    <row r="153" spans="1:2" ht="26" customHeight="1" x14ac:dyDescent="0.2">
      <c r="A153" s="29">
        <v>2.6</v>
      </c>
      <c r="B153" s="6">
        <v>7</v>
      </c>
    </row>
    <row r="154" spans="1:2" ht="26" customHeight="1" x14ac:dyDescent="0.2">
      <c r="A154" s="29">
        <v>1.2999999999999998</v>
      </c>
      <c r="B154" s="6">
        <v>7</v>
      </c>
    </row>
    <row r="155" spans="1:2" ht="26" customHeight="1" x14ac:dyDescent="0.2">
      <c r="A155" s="29">
        <v>3</v>
      </c>
      <c r="B155" s="6">
        <v>5</v>
      </c>
    </row>
    <row r="156" spans="1:2" ht="26" customHeight="1" x14ac:dyDescent="0.2">
      <c r="A156" s="29">
        <v>3.9</v>
      </c>
      <c r="B156" s="6">
        <v>9</v>
      </c>
    </row>
    <row r="157" spans="1:2" ht="26" customHeight="1" x14ac:dyDescent="0.2">
      <c r="A157" s="29">
        <v>3.9</v>
      </c>
      <c r="B157" s="6">
        <v>6</v>
      </c>
    </row>
    <row r="158" spans="1:2" ht="26" customHeight="1" x14ac:dyDescent="0.2">
      <c r="A158" s="29">
        <v>2</v>
      </c>
      <c r="B158" s="6">
        <v>6</v>
      </c>
    </row>
    <row r="159" spans="1:2" ht="26" customHeight="1" x14ac:dyDescent="0.2">
      <c r="A159" s="29">
        <v>1</v>
      </c>
      <c r="B159" s="6">
        <v>6</v>
      </c>
    </row>
    <row r="160" spans="1:2" ht="26" customHeight="1" x14ac:dyDescent="0.2">
      <c r="A160" s="29">
        <v>1</v>
      </c>
      <c r="B160" s="6">
        <v>6</v>
      </c>
    </row>
    <row r="161" spans="1:2" ht="26" customHeight="1" x14ac:dyDescent="0.2">
      <c r="A161" s="29">
        <v>2.7</v>
      </c>
      <c r="B161" s="6">
        <v>7</v>
      </c>
    </row>
    <row r="162" spans="1:2" ht="26" customHeight="1" x14ac:dyDescent="0.2">
      <c r="A162" s="29">
        <v>4</v>
      </c>
      <c r="B162" s="6">
        <v>7</v>
      </c>
    </row>
    <row r="163" spans="1:2" ht="26" customHeight="1" x14ac:dyDescent="0.2">
      <c r="A163" s="29">
        <v>1.0999999999999996</v>
      </c>
      <c r="B163" s="6">
        <v>9</v>
      </c>
    </row>
    <row r="164" spans="1:2" ht="26" customHeight="1" x14ac:dyDescent="0.2">
      <c r="A164" s="29">
        <v>2.1</v>
      </c>
      <c r="B164" s="6">
        <v>5</v>
      </c>
    </row>
    <row r="165" spans="1:2" ht="26" customHeight="1" x14ac:dyDescent="0.2">
      <c r="A165" s="29">
        <v>3</v>
      </c>
      <c r="B165" s="6">
        <v>5</v>
      </c>
    </row>
    <row r="166" spans="1:2" ht="26" customHeight="1" x14ac:dyDescent="0.2">
      <c r="A166" s="29">
        <v>0.90000000000000036</v>
      </c>
      <c r="B166" s="6">
        <v>8</v>
      </c>
    </row>
    <row r="167" spans="1:2" ht="26" customHeight="1" x14ac:dyDescent="0.2">
      <c r="A167" s="29">
        <v>1.5999999999999996</v>
      </c>
      <c r="B167" s="6">
        <v>9</v>
      </c>
    </row>
    <row r="168" spans="1:2" ht="26" customHeight="1" x14ac:dyDescent="0.2">
      <c r="A168" s="29">
        <v>4</v>
      </c>
      <c r="B168" s="6">
        <v>6</v>
      </c>
    </row>
    <row r="169" spans="1:2" ht="26" customHeight="1" x14ac:dyDescent="0.2">
      <c r="A169" s="29">
        <v>1.0999999999999996</v>
      </c>
      <c r="B169" s="6">
        <v>5</v>
      </c>
    </row>
    <row r="170" spans="1:2" ht="26" customHeight="1" x14ac:dyDescent="0.2">
      <c r="A170" s="29">
        <v>2.5</v>
      </c>
      <c r="B170" s="6">
        <v>5</v>
      </c>
    </row>
    <row r="171" spans="1:2" ht="26" customHeight="1" x14ac:dyDescent="0.2">
      <c r="A171" s="29">
        <v>1</v>
      </c>
      <c r="B171" s="6">
        <v>10</v>
      </c>
    </row>
    <row r="172" spans="1:2" ht="26" customHeight="1" x14ac:dyDescent="0.2">
      <c r="A172" s="29">
        <v>0</v>
      </c>
      <c r="B172" s="6">
        <v>6</v>
      </c>
    </row>
    <row r="173" spans="1:2" ht="26" customHeight="1" x14ac:dyDescent="0.2">
      <c r="A173" s="29">
        <v>3</v>
      </c>
      <c r="B173" s="6">
        <v>2</v>
      </c>
    </row>
    <row r="174" spans="1:2" ht="26" customHeight="1" x14ac:dyDescent="0.2">
      <c r="A174" s="29">
        <v>4</v>
      </c>
      <c r="B174" s="6">
        <v>9</v>
      </c>
    </row>
    <row r="175" spans="1:2" ht="26" customHeight="1" x14ac:dyDescent="0.2">
      <c r="A175" s="29">
        <v>0.90000000000000036</v>
      </c>
      <c r="B175" s="6">
        <v>9</v>
      </c>
    </row>
    <row r="176" spans="1:2" ht="26" customHeight="1" x14ac:dyDescent="0.2">
      <c r="A176" s="29">
        <v>0</v>
      </c>
      <c r="B176" s="6">
        <v>10</v>
      </c>
    </row>
    <row r="177" spans="1:2" ht="26" customHeight="1" x14ac:dyDescent="0.2">
      <c r="A177" s="29">
        <v>3</v>
      </c>
      <c r="B177" s="6">
        <v>6</v>
      </c>
    </row>
    <row r="178" spans="1:2" ht="26" customHeight="1" x14ac:dyDescent="0.2">
      <c r="A178" s="29">
        <v>4</v>
      </c>
      <c r="B178" s="6">
        <v>4</v>
      </c>
    </row>
    <row r="179" spans="1:2" ht="26" customHeight="1" x14ac:dyDescent="0.2">
      <c r="A179" s="29">
        <v>1.7999999999999998</v>
      </c>
      <c r="B179" s="6">
        <v>7</v>
      </c>
    </row>
    <row r="180" spans="1:2" ht="26" customHeight="1" x14ac:dyDescent="0.2">
      <c r="A180" s="29">
        <v>2.4</v>
      </c>
      <c r="B180" s="6">
        <v>7</v>
      </c>
    </row>
    <row r="181" spans="1:2" ht="26" customHeight="1" x14ac:dyDescent="0.2">
      <c r="A181" s="29">
        <v>2.7</v>
      </c>
      <c r="B181" s="6">
        <v>4</v>
      </c>
    </row>
    <row r="182" spans="1:2" ht="26" customHeight="1" x14ac:dyDescent="0.2">
      <c r="A182" s="29">
        <v>0.20000000000000018</v>
      </c>
      <c r="B182" s="6">
        <v>8</v>
      </c>
    </row>
    <row r="183" spans="1:2" ht="26" customHeight="1" x14ac:dyDescent="0.2">
      <c r="A183" s="29">
        <v>0.20000000000000018</v>
      </c>
      <c r="B183" s="6">
        <v>9</v>
      </c>
    </row>
    <row r="184" spans="1:2" ht="26" customHeight="1" x14ac:dyDescent="0.2">
      <c r="A184" s="29">
        <v>3.6</v>
      </c>
      <c r="B184" s="6">
        <v>6</v>
      </c>
    </row>
    <row r="185" spans="1:2" ht="26" customHeight="1" x14ac:dyDescent="0.2">
      <c r="A185" s="29">
        <v>4</v>
      </c>
      <c r="B185" s="6">
        <v>2</v>
      </c>
    </row>
    <row r="186" spans="1:2" ht="26" customHeight="1" x14ac:dyDescent="0.2">
      <c r="A186" s="29">
        <v>1.2000000000000002</v>
      </c>
      <c r="B186" s="6">
        <v>5</v>
      </c>
    </row>
    <row r="187" spans="1:2" ht="26" customHeight="1" x14ac:dyDescent="0.2">
      <c r="A187" s="29">
        <v>1.5999999999999996</v>
      </c>
      <c r="B187" s="6">
        <v>7</v>
      </c>
    </row>
    <row r="188" spans="1:2" ht="26" customHeight="1" x14ac:dyDescent="0.2">
      <c r="A188" s="29">
        <v>2</v>
      </c>
      <c r="B188" s="6">
        <v>6</v>
      </c>
    </row>
    <row r="189" spans="1:2" ht="26" customHeight="1" x14ac:dyDescent="0.2">
      <c r="A189" s="29">
        <v>2.2000000000000002</v>
      </c>
      <c r="B189" s="6">
        <v>8</v>
      </c>
    </row>
    <row r="190" spans="1:2" ht="26" customHeight="1" x14ac:dyDescent="0.2">
      <c r="A190" s="29">
        <v>3.7</v>
      </c>
      <c r="B190" s="6">
        <v>5</v>
      </c>
    </row>
    <row r="191" spans="1:2" ht="26" customHeight="1" x14ac:dyDescent="0.2">
      <c r="A191" s="29">
        <v>0.90000000000000036</v>
      </c>
      <c r="B191" s="6">
        <v>10</v>
      </c>
    </row>
    <row r="192" spans="1:2" ht="26" customHeight="1" x14ac:dyDescent="0.2">
      <c r="A192" s="29">
        <v>0</v>
      </c>
      <c r="B192" s="6">
        <v>6</v>
      </c>
    </row>
    <row r="193" spans="1:2" ht="26" customHeight="1" x14ac:dyDescent="0.2">
      <c r="A193" s="29">
        <v>0.70000000000000018</v>
      </c>
      <c r="B193" s="6">
        <v>8</v>
      </c>
    </row>
    <row r="194" spans="1:2" ht="26" customHeight="1" x14ac:dyDescent="0.2">
      <c r="A194" s="29">
        <v>3.3</v>
      </c>
      <c r="B194" s="6">
        <v>4</v>
      </c>
    </row>
    <row r="195" spans="1:2" ht="26" customHeight="1" x14ac:dyDescent="0.2">
      <c r="A195" s="29">
        <v>3</v>
      </c>
      <c r="B195" s="6">
        <v>8</v>
      </c>
    </row>
    <row r="196" spans="1:2" ht="26" customHeight="1" x14ac:dyDescent="0.2">
      <c r="A196" s="29">
        <v>4</v>
      </c>
      <c r="B196" s="6">
        <v>5</v>
      </c>
    </row>
    <row r="197" spans="1:2" ht="26" customHeight="1" x14ac:dyDescent="0.2">
      <c r="A197" s="29">
        <v>0</v>
      </c>
      <c r="B197" s="6">
        <v>10</v>
      </c>
    </row>
    <row r="198" spans="1:2" ht="26" customHeight="1" x14ac:dyDescent="0.2">
      <c r="A198" s="29">
        <v>0.20000000000000018</v>
      </c>
      <c r="B198" s="6">
        <v>10</v>
      </c>
    </row>
    <row r="199" spans="1:2" ht="26" customHeight="1" x14ac:dyDescent="0.2">
      <c r="A199" s="29">
        <v>0.40000000000000036</v>
      </c>
      <c r="B199" s="6">
        <v>8</v>
      </c>
    </row>
    <row r="200" spans="1:2" ht="26" customHeight="1" x14ac:dyDescent="0.2">
      <c r="A200" s="29">
        <v>4</v>
      </c>
      <c r="B200" s="6">
        <v>5</v>
      </c>
    </row>
    <row r="201" spans="1:2" ht="26" customHeight="1" x14ac:dyDescent="0.2">
      <c r="A201" s="29">
        <v>2.9</v>
      </c>
      <c r="B201" s="6">
        <v>8</v>
      </c>
    </row>
    <row r="202" spans="1:2" ht="26" customHeight="1" x14ac:dyDescent="0.2">
      <c r="A202" s="29">
        <v>3.2</v>
      </c>
      <c r="B202" s="6">
        <v>9</v>
      </c>
    </row>
    <row r="203" spans="1:2" ht="26" customHeight="1" x14ac:dyDescent="0.2">
      <c r="A203" s="29">
        <v>0</v>
      </c>
      <c r="B203" s="6">
        <v>9</v>
      </c>
    </row>
    <row r="204" spans="1:2" ht="26" customHeight="1" x14ac:dyDescent="0.2">
      <c r="A204" s="29">
        <v>1.2999999999999998</v>
      </c>
      <c r="B204" s="6">
        <v>8</v>
      </c>
    </row>
    <row r="205" spans="1:2" ht="26" customHeight="1" x14ac:dyDescent="0.2">
      <c r="A205" s="29">
        <v>2</v>
      </c>
      <c r="B205" s="6">
        <v>7</v>
      </c>
    </row>
    <row r="206" spans="1:2" ht="26" customHeight="1" x14ac:dyDescent="0.2">
      <c r="A206" s="29">
        <v>0</v>
      </c>
      <c r="B206" s="6">
        <v>8</v>
      </c>
    </row>
    <row r="207" spans="1:2" ht="26" customHeight="1" x14ac:dyDescent="0.2">
      <c r="A207" s="29">
        <v>1.5</v>
      </c>
      <c r="B207" s="6">
        <v>10</v>
      </c>
    </row>
    <row r="208" spans="1:2" ht="26" customHeight="1" x14ac:dyDescent="0.2">
      <c r="A208" s="29">
        <v>1.2999999999999998</v>
      </c>
      <c r="B208" s="6">
        <v>8</v>
      </c>
    </row>
    <row r="209" spans="1:2" ht="26" customHeight="1" x14ac:dyDescent="0.2">
      <c r="A209" s="29">
        <v>1.7000000000000002</v>
      </c>
      <c r="B209" s="6">
        <v>6</v>
      </c>
    </row>
    <row r="210" spans="1:2" ht="26" customHeight="1" x14ac:dyDescent="0.2">
      <c r="A210" s="29">
        <v>0.79999999999999982</v>
      </c>
      <c r="B210" s="6">
        <v>8</v>
      </c>
    </row>
    <row r="211" spans="1:2" ht="26" customHeight="1" x14ac:dyDescent="0.2">
      <c r="A211" s="29">
        <v>0</v>
      </c>
      <c r="B211" s="6">
        <v>9</v>
      </c>
    </row>
    <row r="212" spans="1:2" ht="26" customHeight="1" x14ac:dyDescent="0.2">
      <c r="A212" s="29">
        <v>1.2000000000000002</v>
      </c>
      <c r="B212" s="6">
        <v>9</v>
      </c>
    </row>
    <row r="213" spans="1:2" ht="26" customHeight="1" x14ac:dyDescent="0.2">
      <c r="A213" s="29">
        <v>4</v>
      </c>
      <c r="B213" s="6">
        <v>6</v>
      </c>
    </row>
    <row r="214" spans="1:2" ht="26" customHeight="1" x14ac:dyDescent="0.2">
      <c r="A214" s="29">
        <v>1.7000000000000002</v>
      </c>
      <c r="B214" s="6">
        <v>8</v>
      </c>
    </row>
    <row r="215" spans="1:2" ht="26" customHeight="1" x14ac:dyDescent="0.2">
      <c r="A215" s="29">
        <v>1.4000000000000004</v>
      </c>
      <c r="B215" s="6">
        <v>9</v>
      </c>
    </row>
    <row r="216" spans="1:2" ht="26" customHeight="1" x14ac:dyDescent="0.2">
      <c r="A216" s="29">
        <v>4</v>
      </c>
      <c r="B216" s="6">
        <v>4</v>
      </c>
    </row>
    <row r="217" spans="1:2" ht="26" customHeight="1" x14ac:dyDescent="0.2">
      <c r="A217" s="29">
        <v>1.2000000000000002</v>
      </c>
      <c r="B217" s="6">
        <v>7</v>
      </c>
    </row>
    <row r="218" spans="1:2" ht="26" customHeight="1" x14ac:dyDescent="0.2">
      <c r="A218" s="29">
        <v>0.5</v>
      </c>
      <c r="B218" s="6">
        <v>9</v>
      </c>
    </row>
    <row r="219" spans="1:2" ht="26" customHeight="1" x14ac:dyDescent="0.2">
      <c r="A219" s="29">
        <v>1.7000000000000002</v>
      </c>
      <c r="B219" s="6">
        <v>7</v>
      </c>
    </row>
    <row r="220" spans="1:2" ht="26" customHeight="1" x14ac:dyDescent="0.2">
      <c r="A220" s="29">
        <v>4</v>
      </c>
      <c r="B220" s="6">
        <v>5</v>
      </c>
    </row>
    <row r="221" spans="1:2" ht="26" customHeight="1" x14ac:dyDescent="0.2">
      <c r="A221" s="29">
        <v>1.0999999999999996</v>
      </c>
      <c r="B221" s="6">
        <v>9</v>
      </c>
    </row>
    <row r="222" spans="1:2" ht="26" customHeight="1" x14ac:dyDescent="0.2">
      <c r="A222" s="29">
        <v>4</v>
      </c>
      <c r="B222" s="6">
        <v>6</v>
      </c>
    </row>
    <row r="223" spans="1:2" ht="26" customHeight="1" x14ac:dyDescent="0.2">
      <c r="A223" s="29">
        <v>4</v>
      </c>
      <c r="B223" s="6">
        <v>4</v>
      </c>
    </row>
    <row r="224" spans="1:2" ht="26" customHeight="1" x14ac:dyDescent="0.2">
      <c r="A224" s="29">
        <v>1.9000000000000004</v>
      </c>
      <c r="B224" s="6">
        <v>7</v>
      </c>
    </row>
    <row r="225" spans="1:2" ht="26" customHeight="1" x14ac:dyDescent="0.2">
      <c r="A225" s="29">
        <v>0.90000000000000036</v>
      </c>
      <c r="B225" s="6">
        <v>8</v>
      </c>
    </row>
    <row r="226" spans="1:2" ht="26" customHeight="1" x14ac:dyDescent="0.2">
      <c r="A226" s="29">
        <v>2.9</v>
      </c>
      <c r="B226" s="6">
        <v>5</v>
      </c>
    </row>
    <row r="227" spans="1:2" ht="26" customHeight="1" x14ac:dyDescent="0.2">
      <c r="A227" s="29">
        <v>4</v>
      </c>
      <c r="B227" s="6">
        <v>8</v>
      </c>
    </row>
    <row r="228" spans="1:2" ht="26" customHeight="1" x14ac:dyDescent="0.2">
      <c r="A228" s="29">
        <v>4</v>
      </c>
      <c r="B228" s="6">
        <v>5</v>
      </c>
    </row>
    <row r="229" spans="1:2" ht="26" customHeight="1" x14ac:dyDescent="0.2">
      <c r="A229" s="29">
        <v>4</v>
      </c>
      <c r="B229" s="6">
        <v>9</v>
      </c>
    </row>
    <row r="230" spans="1:2" ht="26" customHeight="1" x14ac:dyDescent="0.2">
      <c r="A230" s="29">
        <v>1.7999999999999998</v>
      </c>
      <c r="B230" s="6">
        <v>7</v>
      </c>
    </row>
    <row r="231" spans="1:2" ht="26" customHeight="1" x14ac:dyDescent="0.2">
      <c r="A231" s="29">
        <v>0.90000000000000036</v>
      </c>
      <c r="B231" s="6">
        <v>8</v>
      </c>
    </row>
    <row r="232" spans="1:2" ht="26" customHeight="1" x14ac:dyDescent="0.2">
      <c r="A232" s="29">
        <v>4</v>
      </c>
      <c r="B232" s="6">
        <v>7</v>
      </c>
    </row>
    <row r="233" spans="1:2" ht="26" customHeight="1" x14ac:dyDescent="0.2">
      <c r="A233" s="29">
        <v>1.9000000000000004</v>
      </c>
      <c r="B233" s="6">
        <v>3</v>
      </c>
    </row>
    <row r="234" spans="1:2" ht="26" customHeight="1" x14ac:dyDescent="0.2">
      <c r="A234" s="29">
        <v>0.5</v>
      </c>
      <c r="B234" s="6">
        <v>9</v>
      </c>
    </row>
    <row r="235" spans="1:2" ht="26" customHeight="1" x14ac:dyDescent="0.2">
      <c r="A235" s="29">
        <v>1.9000000000000004</v>
      </c>
      <c r="B235" s="6">
        <v>4</v>
      </c>
    </row>
    <row r="236" spans="1:2" ht="26" customHeight="1" x14ac:dyDescent="0.2">
      <c r="A236" s="29">
        <v>0.79999999999999982</v>
      </c>
      <c r="B236" s="6">
        <v>8</v>
      </c>
    </row>
    <row r="237" spans="1:2" ht="26" customHeight="1" x14ac:dyDescent="0.2">
      <c r="A237" s="29">
        <v>4</v>
      </c>
      <c r="B237" s="6">
        <v>9</v>
      </c>
    </row>
    <row r="238" spans="1:2" ht="26" customHeight="1" x14ac:dyDescent="0.2">
      <c r="A238" s="29">
        <v>4</v>
      </c>
      <c r="B238" s="6">
        <v>7</v>
      </c>
    </row>
    <row r="239" spans="1:2" ht="26" customHeight="1" x14ac:dyDescent="0.2">
      <c r="A239" s="29">
        <v>4</v>
      </c>
      <c r="B239" s="6">
        <v>6</v>
      </c>
    </row>
    <row r="240" spans="1:2" ht="26" customHeight="1" x14ac:dyDescent="0.2">
      <c r="A240" s="29">
        <v>1.5999999999999996</v>
      </c>
      <c r="B240" s="6">
        <v>8</v>
      </c>
    </row>
    <row r="241" spans="1:2" ht="26" customHeight="1" x14ac:dyDescent="0.2">
      <c r="A241" s="29">
        <v>2.1</v>
      </c>
      <c r="B241" s="6">
        <v>6</v>
      </c>
    </row>
    <row r="242" spans="1:2" ht="26" customHeight="1" x14ac:dyDescent="0.2">
      <c r="A242" s="29">
        <v>4</v>
      </c>
      <c r="B242" s="6">
        <v>6</v>
      </c>
    </row>
    <row r="243" spans="1:2" ht="26" customHeight="1" x14ac:dyDescent="0.2">
      <c r="A243" s="29">
        <v>0.29999999999999982</v>
      </c>
      <c r="B243" s="6">
        <v>9</v>
      </c>
    </row>
    <row r="244" spans="1:2" ht="26" customHeight="1" x14ac:dyDescent="0.2">
      <c r="A244" s="29">
        <v>1.7000000000000002</v>
      </c>
      <c r="B244" s="6">
        <v>9</v>
      </c>
    </row>
    <row r="245" spans="1:2" ht="26" customHeight="1" x14ac:dyDescent="0.2">
      <c r="A245" s="29">
        <v>4</v>
      </c>
      <c r="B245" s="6">
        <v>7</v>
      </c>
    </row>
    <row r="246" spans="1:2" ht="26" customHeight="1" x14ac:dyDescent="0.2">
      <c r="A246" s="29">
        <v>0</v>
      </c>
      <c r="B246" s="6">
        <v>7</v>
      </c>
    </row>
    <row r="247" spans="1:2" ht="26" customHeight="1" x14ac:dyDescent="0.2">
      <c r="A247" s="29">
        <v>0</v>
      </c>
      <c r="B247" s="6">
        <v>10</v>
      </c>
    </row>
    <row r="248" spans="1:2" ht="26" customHeight="1" x14ac:dyDescent="0.2">
      <c r="A248" s="29">
        <v>3</v>
      </c>
      <c r="B248" s="6">
        <v>7</v>
      </c>
    </row>
    <row r="249" spans="1:2" ht="26" customHeight="1" x14ac:dyDescent="0.2">
      <c r="A249" s="29">
        <v>1.2000000000000002</v>
      </c>
      <c r="B249" s="6">
        <v>7</v>
      </c>
    </row>
    <row r="250" spans="1:2" ht="26" customHeight="1" x14ac:dyDescent="0.2">
      <c r="A250" s="29">
        <v>2</v>
      </c>
      <c r="B250" s="6">
        <v>7</v>
      </c>
    </row>
    <row r="251" spans="1:2" ht="26" customHeight="1" x14ac:dyDescent="0.2">
      <c r="A251" s="29">
        <v>1.0999999999999996</v>
      </c>
      <c r="B251" s="6">
        <v>6</v>
      </c>
    </row>
    <row r="252" spans="1:2" ht="26" customHeight="1" x14ac:dyDescent="0.2">
      <c r="A252" s="29">
        <v>0</v>
      </c>
      <c r="B252" s="6">
        <v>10</v>
      </c>
    </row>
    <row r="253" spans="1:2" ht="26" customHeight="1" x14ac:dyDescent="0.2">
      <c r="A253" s="29">
        <v>0.79999999999999982</v>
      </c>
      <c r="B253" s="6">
        <v>9</v>
      </c>
    </row>
    <row r="254" spans="1:2" ht="26" customHeight="1" x14ac:dyDescent="0.2">
      <c r="A254" s="29">
        <v>0</v>
      </c>
      <c r="B254" s="6">
        <v>10</v>
      </c>
    </row>
    <row r="255" spans="1:2" ht="26" customHeight="1" x14ac:dyDescent="0.2">
      <c r="A255" s="29">
        <v>3.3</v>
      </c>
      <c r="B255" s="6">
        <v>8</v>
      </c>
    </row>
    <row r="256" spans="1:2" ht="26" customHeight="1" x14ac:dyDescent="0.2">
      <c r="A256" s="29">
        <v>2.2000000000000002</v>
      </c>
      <c r="B256" s="6">
        <v>8</v>
      </c>
    </row>
    <row r="257" spans="1:2" ht="26" customHeight="1" x14ac:dyDescent="0.2">
      <c r="A257" s="29">
        <v>4</v>
      </c>
      <c r="B257" s="6">
        <v>2</v>
      </c>
    </row>
    <row r="258" spans="1:2" ht="26" customHeight="1" x14ac:dyDescent="0.2">
      <c r="A258" s="29">
        <v>1</v>
      </c>
      <c r="B258" s="6">
        <v>9</v>
      </c>
    </row>
    <row r="259" spans="1:2" ht="26" customHeight="1" x14ac:dyDescent="0.2">
      <c r="A259" s="29">
        <v>3</v>
      </c>
      <c r="B259" s="6">
        <v>4</v>
      </c>
    </row>
    <row r="260" spans="1:2" ht="26" customHeight="1" x14ac:dyDescent="0.2">
      <c r="A260" s="29">
        <v>0.79999999999999982</v>
      </c>
      <c r="B260" s="6">
        <v>6</v>
      </c>
    </row>
    <row r="261" spans="1:2" ht="26" customHeight="1" x14ac:dyDescent="0.2">
      <c r="A261" s="29">
        <v>1.2000000000000002</v>
      </c>
      <c r="B261" s="6">
        <v>7</v>
      </c>
    </row>
    <row r="262" spans="1:2" ht="26" customHeight="1" x14ac:dyDescent="0.2">
      <c r="A262" s="29">
        <v>0.5</v>
      </c>
      <c r="B262" s="6">
        <v>8</v>
      </c>
    </row>
    <row r="263" spans="1:2" ht="26" customHeight="1" x14ac:dyDescent="0.2">
      <c r="A263" s="29">
        <v>0.70000000000000018</v>
      </c>
      <c r="B263" s="6">
        <v>9</v>
      </c>
    </row>
    <row r="264" spans="1:2" ht="26" customHeight="1" x14ac:dyDescent="0.2">
      <c r="A264" s="29">
        <v>0.29999999999999982</v>
      </c>
      <c r="B264" s="6">
        <v>9</v>
      </c>
    </row>
    <row r="265" spans="1:2" ht="26" customHeight="1" x14ac:dyDescent="0.2">
      <c r="A265" s="6">
        <v>0</v>
      </c>
      <c r="B265" s="6">
        <v>7</v>
      </c>
    </row>
    <row r="266" spans="1:2" ht="26" customHeight="1" x14ac:dyDescent="0.2">
      <c r="A266" s="6">
        <v>1</v>
      </c>
      <c r="B266" s="6">
        <v>8</v>
      </c>
    </row>
    <row r="267" spans="1:2" ht="26" customHeight="1" x14ac:dyDescent="0.2">
      <c r="A267" s="6">
        <v>0</v>
      </c>
      <c r="B267" s="6">
        <v>7</v>
      </c>
    </row>
    <row r="268" spans="1:2" ht="26" customHeight="1" x14ac:dyDescent="0.2">
      <c r="A268" s="6">
        <v>2.8</v>
      </c>
      <c r="B268" s="6">
        <v>6</v>
      </c>
    </row>
    <row r="269" spans="1:2" ht="26" customHeight="1" x14ac:dyDescent="0.2">
      <c r="A269" s="6">
        <v>1.5</v>
      </c>
      <c r="B269" s="6">
        <v>8</v>
      </c>
    </row>
    <row r="270" spans="1:2" ht="26" customHeight="1" x14ac:dyDescent="0.2">
      <c r="A270" s="6">
        <v>0.59999999999999964</v>
      </c>
      <c r="B270" s="6">
        <v>8</v>
      </c>
    </row>
    <row r="271" spans="1:2" ht="26" customHeight="1" x14ac:dyDescent="0.2">
      <c r="A271" s="6">
        <v>2.8</v>
      </c>
      <c r="B271" s="6">
        <v>3</v>
      </c>
    </row>
    <row r="272" spans="1:2" ht="26" customHeight="1" x14ac:dyDescent="0.2">
      <c r="A272" s="6">
        <v>2</v>
      </c>
      <c r="B272" s="6">
        <v>4</v>
      </c>
    </row>
    <row r="273" spans="1:2" ht="26" customHeight="1" x14ac:dyDescent="0.2">
      <c r="A273" s="6">
        <v>2.7</v>
      </c>
      <c r="B273" s="6">
        <v>8</v>
      </c>
    </row>
    <row r="274" spans="1:2" ht="26" customHeight="1" x14ac:dyDescent="0.2">
      <c r="A274" s="6">
        <v>3.5</v>
      </c>
      <c r="B274" s="6">
        <v>3</v>
      </c>
    </row>
    <row r="275" spans="1:2" ht="26" customHeight="1" x14ac:dyDescent="0.2">
      <c r="A275" s="6">
        <v>0</v>
      </c>
      <c r="B275" s="6">
        <v>6</v>
      </c>
    </row>
    <row r="276" spans="1:2" ht="26" customHeight="1" x14ac:dyDescent="0.2">
      <c r="A276" s="6">
        <v>4</v>
      </c>
      <c r="B276" s="6">
        <v>2</v>
      </c>
    </row>
    <row r="277" spans="1:2" ht="26" customHeight="1" x14ac:dyDescent="0.2">
      <c r="A277" s="6">
        <v>0.40000000000000036</v>
      </c>
      <c r="B277" s="6">
        <v>10</v>
      </c>
    </row>
    <row r="278" spans="1:2" ht="26" customHeight="1" x14ac:dyDescent="0.2">
      <c r="A278" s="6">
        <v>0.70000000000000018</v>
      </c>
      <c r="B278" s="6">
        <v>6</v>
      </c>
    </row>
    <row r="279" spans="1:2" ht="26" customHeight="1" x14ac:dyDescent="0.2">
      <c r="A279" s="6">
        <v>0</v>
      </c>
      <c r="B279" s="6">
        <v>9</v>
      </c>
    </row>
    <row r="280" spans="1:2" ht="26" customHeight="1" x14ac:dyDescent="0.2">
      <c r="A280" s="6">
        <v>3</v>
      </c>
      <c r="B280" s="6">
        <v>10</v>
      </c>
    </row>
    <row r="281" spans="1:2" ht="26" customHeight="1" x14ac:dyDescent="0.2">
      <c r="A281" s="6">
        <v>0.90000000000000036</v>
      </c>
      <c r="B281" s="6">
        <v>8</v>
      </c>
    </row>
    <row r="282" spans="1:2" ht="26" customHeight="1" x14ac:dyDescent="0.2">
      <c r="A282" s="6">
        <v>4</v>
      </c>
      <c r="B282" s="6">
        <v>5</v>
      </c>
    </row>
    <row r="283" spans="1:2" ht="26" customHeight="1" x14ac:dyDescent="0.2">
      <c r="A283" s="6">
        <v>3</v>
      </c>
      <c r="B283" s="6">
        <v>1</v>
      </c>
    </row>
    <row r="284" spans="1:2" ht="26" customHeight="1" x14ac:dyDescent="0.2">
      <c r="A284" s="6">
        <v>1.4000000000000004</v>
      </c>
      <c r="B284" s="6">
        <v>5</v>
      </c>
    </row>
    <row r="285" spans="1:2" ht="26" customHeight="1" x14ac:dyDescent="0.2">
      <c r="A285" s="6">
        <v>0.90000000000000036</v>
      </c>
      <c r="B285" s="6">
        <v>9</v>
      </c>
    </row>
    <row r="286" spans="1:2" ht="26" customHeight="1" x14ac:dyDescent="0.2">
      <c r="A286" s="6">
        <v>4</v>
      </c>
      <c r="B286" s="6">
        <v>5</v>
      </c>
    </row>
    <row r="287" spans="1:2" ht="26" customHeight="1" x14ac:dyDescent="0.2">
      <c r="A287" s="6">
        <v>1.5999999999999996</v>
      </c>
      <c r="B287" s="6">
        <v>7</v>
      </c>
    </row>
    <row r="288" spans="1:2" ht="26" customHeight="1" x14ac:dyDescent="0.2">
      <c r="A288" s="6">
        <v>4</v>
      </c>
      <c r="B288" s="6">
        <v>6</v>
      </c>
    </row>
    <row r="289" spans="1:2" ht="26" customHeight="1" x14ac:dyDescent="0.2">
      <c r="A289" s="6">
        <v>4</v>
      </c>
      <c r="B289" s="6">
        <v>8</v>
      </c>
    </row>
    <row r="290" spans="1:2" ht="26" customHeight="1" x14ac:dyDescent="0.2">
      <c r="A290" s="6">
        <v>1.7999999999999998</v>
      </c>
      <c r="B290" s="6">
        <v>7</v>
      </c>
    </row>
    <row r="291" spans="1:2" ht="26" customHeight="1" x14ac:dyDescent="0.2">
      <c r="A291" s="6">
        <v>4</v>
      </c>
      <c r="B291" s="6">
        <v>8</v>
      </c>
    </row>
    <row r="292" spans="1:2" ht="26" customHeight="1" x14ac:dyDescent="0.2">
      <c r="A292" s="6">
        <v>1.9000000000000004</v>
      </c>
      <c r="B292" s="6">
        <v>6</v>
      </c>
    </row>
    <row r="293" spans="1:2" ht="26" customHeight="1" x14ac:dyDescent="0.2">
      <c r="A293" s="6">
        <v>3.5</v>
      </c>
      <c r="B293" s="6">
        <v>5</v>
      </c>
    </row>
    <row r="294" spans="1:2" ht="26" customHeight="1" x14ac:dyDescent="0.2">
      <c r="A294" s="6">
        <v>3.1</v>
      </c>
      <c r="B294" s="6">
        <v>6</v>
      </c>
    </row>
    <row r="295" spans="1:2" ht="26" customHeight="1" x14ac:dyDescent="0.2">
      <c r="A295" s="6">
        <v>3.7</v>
      </c>
      <c r="B295" s="6">
        <v>5</v>
      </c>
    </row>
    <row r="296" spans="1:2" ht="26" customHeight="1" x14ac:dyDescent="0.2">
      <c r="A296" s="6">
        <v>1.0999999999999996</v>
      </c>
      <c r="B296" s="6">
        <v>5</v>
      </c>
    </row>
    <row r="297" spans="1:2" ht="26" customHeight="1" x14ac:dyDescent="0.2">
      <c r="A297" s="6">
        <v>4</v>
      </c>
      <c r="B297" s="6">
        <v>8</v>
      </c>
    </row>
    <row r="298" spans="1:2" ht="26" customHeight="1" x14ac:dyDescent="0.2">
      <c r="A298" s="6">
        <v>3.9</v>
      </c>
      <c r="B298" s="6">
        <v>3</v>
      </c>
    </row>
    <row r="299" spans="1:2" ht="26" customHeight="1" x14ac:dyDescent="0.2">
      <c r="A299" s="6">
        <v>2</v>
      </c>
      <c r="B299" s="6">
        <v>2</v>
      </c>
    </row>
    <row r="300" spans="1:2" ht="26" customHeight="1" x14ac:dyDescent="0.2">
      <c r="A300" s="6">
        <v>0</v>
      </c>
      <c r="B300" s="6">
        <v>9</v>
      </c>
    </row>
    <row r="301" spans="1:2" ht="26" customHeight="1" x14ac:dyDescent="0.2">
      <c r="A301" s="6">
        <v>0</v>
      </c>
      <c r="B301" s="6">
        <v>5</v>
      </c>
    </row>
    <row r="302" spans="1:2" ht="26" customHeight="1" x14ac:dyDescent="0.2">
      <c r="A302" s="6">
        <v>4</v>
      </c>
      <c r="B302" s="6">
        <v>10</v>
      </c>
    </row>
    <row r="303" spans="1:2" ht="26" customHeight="1" x14ac:dyDescent="0.2">
      <c r="A303" s="6">
        <v>1.9000000000000004</v>
      </c>
      <c r="B303" s="6">
        <v>4</v>
      </c>
    </row>
    <row r="304" spans="1:2" ht="26" customHeight="1" x14ac:dyDescent="0.2">
      <c r="A304" s="6">
        <v>4</v>
      </c>
      <c r="B304" s="6">
        <v>8</v>
      </c>
    </row>
    <row r="305" spans="1:2" ht="26" customHeight="1" x14ac:dyDescent="0.2">
      <c r="A305" s="6">
        <v>3</v>
      </c>
      <c r="B305" s="6">
        <v>8</v>
      </c>
    </row>
    <row r="306" spans="1:2" ht="26" customHeight="1" x14ac:dyDescent="0.2">
      <c r="A306" s="6">
        <v>1</v>
      </c>
      <c r="B306" s="6">
        <v>10</v>
      </c>
    </row>
    <row r="307" spans="1:2" ht="26" customHeight="1" x14ac:dyDescent="0.2">
      <c r="A307" s="6">
        <v>1.9000000000000004</v>
      </c>
      <c r="B307" s="6">
        <v>5</v>
      </c>
    </row>
    <row r="308" spans="1:2" ht="26" customHeight="1" x14ac:dyDescent="0.2">
      <c r="A308" s="6">
        <v>3.5</v>
      </c>
      <c r="B308" s="6">
        <v>6</v>
      </c>
    </row>
    <row r="309" spans="1:2" ht="26" customHeight="1" x14ac:dyDescent="0.2">
      <c r="A309" s="6">
        <v>0.90000000000000036</v>
      </c>
      <c r="B309" s="6">
        <v>8</v>
      </c>
    </row>
    <row r="310" spans="1:2" ht="26" customHeight="1" x14ac:dyDescent="0.2">
      <c r="A310" s="6">
        <v>5</v>
      </c>
      <c r="B310" s="6">
        <v>3</v>
      </c>
    </row>
    <row r="311" spans="1:2" ht="26" customHeight="1" x14ac:dyDescent="0.2">
      <c r="A311" s="6">
        <v>0</v>
      </c>
      <c r="B311" s="6">
        <v>8</v>
      </c>
    </row>
    <row r="312" spans="1:2" ht="26" customHeight="1" x14ac:dyDescent="0.2">
      <c r="A312" s="6">
        <v>2.1</v>
      </c>
      <c r="B312" s="6">
        <v>8</v>
      </c>
    </row>
    <row r="313" spans="1:2" ht="26" customHeight="1" x14ac:dyDescent="0.2">
      <c r="A313" s="6">
        <v>3</v>
      </c>
      <c r="B313" s="6">
        <v>5</v>
      </c>
    </row>
    <row r="314" spans="1:2" ht="26" customHeight="1" x14ac:dyDescent="0.2">
      <c r="A314" s="6">
        <v>4</v>
      </c>
      <c r="B314" s="6">
        <v>7</v>
      </c>
    </row>
    <row r="315" spans="1:2" ht="26" customHeight="1" x14ac:dyDescent="0.2">
      <c r="A315" s="6">
        <v>1</v>
      </c>
      <c r="B315" s="6">
        <v>8</v>
      </c>
    </row>
    <row r="316" spans="1:2" ht="26" customHeight="1" x14ac:dyDescent="0.2">
      <c r="A316" s="6">
        <v>1.0999999999999996</v>
      </c>
      <c r="B316" s="6">
        <v>9</v>
      </c>
    </row>
    <row r="317" spans="1:2" ht="26" customHeight="1" x14ac:dyDescent="0.2">
      <c r="A317" s="6">
        <v>4</v>
      </c>
      <c r="B317" s="6">
        <v>7</v>
      </c>
    </row>
    <row r="318" spans="1:2" ht="26" customHeight="1" x14ac:dyDescent="0.2">
      <c r="A318" s="6">
        <v>1.5</v>
      </c>
      <c r="B318" s="6">
        <v>8</v>
      </c>
    </row>
    <row r="319" spans="1:2" ht="26" customHeight="1" x14ac:dyDescent="0.2">
      <c r="A319" s="6">
        <v>2.8</v>
      </c>
      <c r="B319" s="6">
        <v>4</v>
      </c>
    </row>
    <row r="320" spans="1:2" ht="26" customHeight="1" x14ac:dyDescent="0.2">
      <c r="A320" s="6">
        <v>1.7000000000000002</v>
      </c>
      <c r="B320" s="6">
        <v>8</v>
      </c>
    </row>
    <row r="321" spans="1:2" ht="26" customHeight="1" x14ac:dyDescent="0.2">
      <c r="A321" s="6">
        <v>0.90000000000000036</v>
      </c>
      <c r="B321" s="6">
        <v>10</v>
      </c>
    </row>
    <row r="322" spans="1:2" ht="26" customHeight="1" x14ac:dyDescent="0.2">
      <c r="A322" s="6">
        <v>0.70000000000000018</v>
      </c>
      <c r="B322" s="6">
        <v>8</v>
      </c>
    </row>
    <row r="323" spans="1:2" ht="26" customHeight="1" x14ac:dyDescent="0.2">
      <c r="A323" s="6">
        <v>4</v>
      </c>
      <c r="B323" s="6">
        <v>6</v>
      </c>
    </row>
    <row r="324" spans="1:2" ht="26" customHeight="1" x14ac:dyDescent="0.2">
      <c r="A324" s="6">
        <v>1</v>
      </c>
      <c r="B324" s="6">
        <v>8</v>
      </c>
    </row>
    <row r="325" spans="1:2" ht="26" customHeight="1" x14ac:dyDescent="0.2">
      <c r="A325" s="6">
        <v>4</v>
      </c>
      <c r="B325" s="6">
        <v>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I521"/>
  <sheetViews>
    <sheetView workbookViewId="0">
      <pane ySplit="2" topLeftCell="A3" activePane="bottomLeft" state="frozen"/>
      <selection pane="bottomLeft" activeCell="A22" sqref="A22"/>
    </sheetView>
  </sheetViews>
  <sheetFormatPr baseColWidth="10" defaultColWidth="8.83203125" defaultRowHeight="15" x14ac:dyDescent="0.2"/>
  <cols>
    <col min="1" max="1" width="24.5" customWidth="1"/>
    <col min="2" max="3" width="14" customWidth="1"/>
    <col min="4" max="4" width="15" customWidth="1"/>
    <col min="5" max="5" width="16.83203125" customWidth="1"/>
    <col min="6" max="6" width="9" customWidth="1"/>
    <col min="7" max="7" width="20.83203125" customWidth="1"/>
    <col min="8" max="8" width="8.6640625" customWidth="1"/>
    <col min="9" max="9" width="14.6640625" customWidth="1"/>
    <col min="10" max="10" width="23.33203125" customWidth="1"/>
    <col min="11" max="11" width="20" customWidth="1"/>
    <col min="12" max="12" width="20.1640625" customWidth="1"/>
    <col min="13" max="13" width="15.33203125" customWidth="1"/>
    <col min="14" max="14" width="23.5" customWidth="1"/>
    <col min="15" max="15" width="17" customWidth="1"/>
    <col min="16" max="16" width="18.5" customWidth="1"/>
    <col min="17" max="17" width="19.83203125" customWidth="1"/>
    <col min="18" max="18" width="14.83203125" customWidth="1"/>
    <col min="19" max="19" width="49.33203125" customWidth="1"/>
    <col min="20" max="20" width="60.6640625" customWidth="1"/>
    <col min="21" max="21" width="30.1640625" customWidth="1"/>
    <col min="22" max="22" width="17.6640625" customWidth="1"/>
    <col min="23" max="23" width="21.6640625" customWidth="1"/>
    <col min="24" max="24" width="21.5" customWidth="1"/>
    <col min="25" max="25" width="24.33203125" customWidth="1"/>
    <col min="26" max="26" width="23.1640625" customWidth="1"/>
    <col min="27" max="27" width="21.6640625" customWidth="1"/>
    <col min="28" max="28" width="21.5" customWidth="1"/>
    <col min="29" max="29" width="24.33203125" customWidth="1"/>
    <col min="30" max="30" width="23.1640625" customWidth="1"/>
    <col min="31" max="31" width="18" customWidth="1"/>
    <col min="32" max="32" width="17.83203125" customWidth="1"/>
    <col min="33" max="33" width="20.6640625" customWidth="1"/>
    <col min="34" max="34" width="19.5" customWidth="1"/>
    <col min="35" max="35" width="21.6640625" customWidth="1"/>
    <col min="36" max="36" width="21.5" customWidth="1"/>
    <col min="37" max="37" width="24.33203125" customWidth="1"/>
    <col min="38" max="38" width="23.1640625" customWidth="1"/>
    <col min="39" max="39" width="21.6640625" customWidth="1"/>
    <col min="40" max="40" width="21.5" customWidth="1"/>
    <col min="41" max="41" width="24.33203125" customWidth="1"/>
    <col min="42" max="42" width="23.1640625" customWidth="1"/>
    <col min="43" max="43" width="81.6640625" customWidth="1"/>
    <col min="44" max="45" width="255" customWidth="1"/>
    <col min="46" max="46" width="21.6640625" customWidth="1"/>
    <col min="47" max="47" width="21.5" customWidth="1"/>
    <col min="48" max="48" width="24.33203125" customWidth="1"/>
    <col min="49" max="49" width="23.1640625" customWidth="1"/>
    <col min="50" max="53" width="255" customWidth="1"/>
    <col min="54" max="54" width="21.6640625" customWidth="1"/>
    <col min="55" max="55" width="21.5" customWidth="1"/>
    <col min="56" max="56" width="24.33203125" customWidth="1"/>
    <col min="57" max="57" width="23.1640625" customWidth="1"/>
    <col min="58" max="58" width="18" customWidth="1"/>
    <col min="59" max="59" width="17.83203125" customWidth="1"/>
    <col min="60" max="60" width="20.6640625" customWidth="1"/>
    <col min="61" max="61" width="19.5" customWidth="1"/>
    <col min="62" max="62" width="18" customWidth="1"/>
    <col min="63" max="63" width="17.83203125" customWidth="1"/>
    <col min="64" max="64" width="20.6640625" customWidth="1"/>
    <col min="65" max="65" width="19.5" customWidth="1"/>
    <col min="66" max="66" width="18" customWidth="1"/>
    <col min="67" max="67" width="17.83203125" customWidth="1"/>
    <col min="68" max="68" width="20.6640625" customWidth="1"/>
    <col min="69" max="69" width="19.5" customWidth="1"/>
    <col min="70" max="70" width="18" customWidth="1"/>
    <col min="71" max="71" width="17.83203125" customWidth="1"/>
    <col min="72" max="72" width="20.6640625" customWidth="1"/>
    <col min="73" max="73" width="19.5" customWidth="1"/>
    <col min="74" max="74" width="18" customWidth="1"/>
    <col min="75" max="75" width="17.83203125" customWidth="1"/>
    <col min="76" max="76" width="20.6640625" customWidth="1"/>
    <col min="77" max="77" width="19.5" customWidth="1"/>
    <col min="78" max="78" width="18" customWidth="1"/>
    <col min="79" max="79" width="17.83203125" customWidth="1"/>
    <col min="80" max="80" width="20.6640625" customWidth="1"/>
    <col min="81" max="81" width="19.5" customWidth="1"/>
    <col min="82" max="82" width="18" customWidth="1"/>
    <col min="83" max="83" width="17.83203125" customWidth="1"/>
    <col min="84" max="84" width="20.6640625" customWidth="1"/>
    <col min="85" max="85" width="19.5" customWidth="1"/>
    <col min="86" max="86" width="18" customWidth="1"/>
    <col min="87" max="87" width="17.83203125" customWidth="1"/>
    <col min="88" max="88" width="20.6640625" customWidth="1"/>
    <col min="89" max="89" width="19.5" customWidth="1"/>
    <col min="90" max="90" width="18" customWidth="1"/>
    <col min="91" max="91" width="17.83203125" customWidth="1"/>
    <col min="92" max="92" width="20.6640625" customWidth="1"/>
    <col min="93" max="93" width="19.5" customWidth="1"/>
    <col min="94" max="94" width="18" customWidth="1"/>
    <col min="95" max="95" width="17.83203125" customWidth="1"/>
    <col min="96" max="96" width="20.6640625" customWidth="1"/>
    <col min="97" max="97" width="19.5" customWidth="1"/>
    <col min="98" max="98" width="255" customWidth="1"/>
    <col min="99" max="99" width="155.1640625" customWidth="1"/>
    <col min="100" max="100" width="121.1640625" customWidth="1"/>
    <col min="101" max="101" width="111.5" customWidth="1"/>
    <col min="102" max="102" width="126.1640625" customWidth="1"/>
    <col min="103" max="103" width="131.5" customWidth="1"/>
    <col min="104" max="104" width="97" customWidth="1"/>
    <col min="105" max="105" width="112.1640625" customWidth="1"/>
    <col min="106" max="106" width="136.83203125" customWidth="1"/>
    <col min="107" max="107" width="124.83203125" customWidth="1"/>
    <col min="108" max="108" width="96.5" customWidth="1"/>
    <col min="109" max="109" width="93.6640625" customWidth="1"/>
    <col min="110" max="110" width="42.5" customWidth="1"/>
    <col min="111" max="111" width="42.1640625" customWidth="1"/>
    <col min="112" max="113" width="40.33203125" customWidth="1"/>
  </cols>
  <sheetData>
    <row r="1" spans="1:113" x14ac:dyDescent="0.2">
      <c r="A1" s="3" t="s">
        <v>88</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21</v>
      </c>
      <c r="AB1" s="3" t="s">
        <v>22</v>
      </c>
      <c r="AC1" s="3" t="s">
        <v>23</v>
      </c>
      <c r="AD1" s="3" t="s">
        <v>24</v>
      </c>
      <c r="AE1" s="3" t="s">
        <v>25</v>
      </c>
      <c r="AF1" s="3" t="s">
        <v>26</v>
      </c>
      <c r="AG1" s="3" t="s">
        <v>27</v>
      </c>
      <c r="AH1" s="3" t="s">
        <v>28</v>
      </c>
      <c r="AI1" s="3" t="s">
        <v>21</v>
      </c>
      <c r="AJ1" s="3" t="s">
        <v>22</v>
      </c>
      <c r="AK1" s="3" t="s">
        <v>23</v>
      </c>
      <c r="AL1" s="3" t="s">
        <v>24</v>
      </c>
      <c r="AM1" s="3" t="s">
        <v>21</v>
      </c>
      <c r="AN1" s="3" t="s">
        <v>22</v>
      </c>
      <c r="AO1" s="3" t="s">
        <v>23</v>
      </c>
      <c r="AP1" s="3" t="s">
        <v>24</v>
      </c>
      <c r="AQ1" s="3" t="s">
        <v>29</v>
      </c>
      <c r="AR1" s="3" t="s">
        <v>30</v>
      </c>
      <c r="AS1" s="3" t="s">
        <v>31</v>
      </c>
      <c r="AT1" s="3" t="s">
        <v>21</v>
      </c>
      <c r="AU1" s="3" t="s">
        <v>22</v>
      </c>
      <c r="AV1" s="3" t="s">
        <v>23</v>
      </c>
      <c r="AW1" s="3" t="s">
        <v>24</v>
      </c>
      <c r="AX1" s="3" t="s">
        <v>32</v>
      </c>
      <c r="AY1" s="3" t="s">
        <v>33</v>
      </c>
      <c r="AZ1" s="3" t="s">
        <v>34</v>
      </c>
      <c r="BA1" s="3" t="s">
        <v>35</v>
      </c>
      <c r="BB1" s="3" t="s">
        <v>21</v>
      </c>
      <c r="BC1" s="3" t="s">
        <v>22</v>
      </c>
      <c r="BD1" s="3" t="s">
        <v>23</v>
      </c>
      <c r="BE1" s="3" t="s">
        <v>24</v>
      </c>
      <c r="BF1" s="3" t="s">
        <v>36</v>
      </c>
      <c r="BG1" s="3" t="s">
        <v>37</v>
      </c>
      <c r="BH1" s="3" t="s">
        <v>38</v>
      </c>
      <c r="BI1" s="3" t="s">
        <v>39</v>
      </c>
      <c r="BJ1" s="3" t="s">
        <v>40</v>
      </c>
      <c r="BK1" s="3" t="s">
        <v>41</v>
      </c>
      <c r="BL1" s="3" t="s">
        <v>42</v>
      </c>
      <c r="BM1" s="3" t="s">
        <v>43</v>
      </c>
      <c r="BN1" s="3" t="s">
        <v>44</v>
      </c>
      <c r="BO1" s="3" t="s">
        <v>45</v>
      </c>
      <c r="BP1" s="3" t="s">
        <v>46</v>
      </c>
      <c r="BQ1" s="3" t="s">
        <v>47</v>
      </c>
      <c r="BR1" s="3" t="s">
        <v>48</v>
      </c>
      <c r="BS1" s="3" t="s">
        <v>49</v>
      </c>
      <c r="BT1" s="3" t="s">
        <v>50</v>
      </c>
      <c r="BU1" s="3" t="s">
        <v>51</v>
      </c>
      <c r="BV1" s="3" t="s">
        <v>52</v>
      </c>
      <c r="BW1" s="3" t="s">
        <v>53</v>
      </c>
      <c r="BX1" s="3" t="s">
        <v>54</v>
      </c>
      <c r="BY1" s="3" t="s">
        <v>55</v>
      </c>
      <c r="BZ1" s="3" t="s">
        <v>56</v>
      </c>
      <c r="CA1" s="3" t="s">
        <v>57</v>
      </c>
      <c r="CB1" s="3" t="s">
        <v>58</v>
      </c>
      <c r="CC1" s="3" t="s">
        <v>59</v>
      </c>
      <c r="CD1" s="3" t="s">
        <v>60</v>
      </c>
      <c r="CE1" s="3" t="s">
        <v>61</v>
      </c>
      <c r="CF1" s="3" t="s">
        <v>62</v>
      </c>
      <c r="CG1" s="3" t="s">
        <v>63</v>
      </c>
      <c r="CH1" s="3" t="s">
        <v>64</v>
      </c>
      <c r="CI1" s="3" t="s">
        <v>65</v>
      </c>
      <c r="CJ1" s="3" t="s">
        <v>66</v>
      </c>
      <c r="CK1" s="3" t="s">
        <v>67</v>
      </c>
      <c r="CL1" s="3" t="s">
        <v>68</v>
      </c>
      <c r="CM1" s="3" t="s">
        <v>69</v>
      </c>
      <c r="CN1" s="3" t="s">
        <v>70</v>
      </c>
      <c r="CO1" s="3" t="s">
        <v>71</v>
      </c>
      <c r="CP1" s="3" t="s">
        <v>72</v>
      </c>
      <c r="CQ1" s="3" t="s">
        <v>73</v>
      </c>
      <c r="CR1" s="3" t="s">
        <v>74</v>
      </c>
      <c r="CS1" s="3" t="s">
        <v>75</v>
      </c>
      <c r="CT1" s="3" t="s">
        <v>76</v>
      </c>
      <c r="CU1" s="3" t="s">
        <v>77</v>
      </c>
      <c r="CV1" s="3" t="s">
        <v>78</v>
      </c>
      <c r="CW1" s="3" t="s">
        <v>79</v>
      </c>
      <c r="CX1" s="3" t="s">
        <v>80</v>
      </c>
      <c r="CY1" s="3" t="s">
        <v>81</v>
      </c>
      <c r="CZ1" s="3" t="s">
        <v>82</v>
      </c>
      <c r="DA1" s="3" t="s">
        <v>83</v>
      </c>
      <c r="DB1" s="3" t="s">
        <v>84</v>
      </c>
      <c r="DC1" s="3" t="s">
        <v>85</v>
      </c>
      <c r="DD1" s="3" t="s">
        <v>86</v>
      </c>
      <c r="DE1" s="3" t="s">
        <v>87</v>
      </c>
      <c r="DF1" s="3" t="s">
        <v>89</v>
      </c>
      <c r="DG1" s="3" t="s">
        <v>90</v>
      </c>
      <c r="DH1" s="3" t="s">
        <v>91</v>
      </c>
      <c r="DI1" s="3" t="s">
        <v>92</v>
      </c>
    </row>
    <row r="2" spans="1:113" x14ac:dyDescent="0.2">
      <c r="A2" s="3" t="s">
        <v>134</v>
      </c>
      <c r="B2" s="3" t="s">
        <v>93</v>
      </c>
      <c r="C2" s="3" t="s">
        <v>94</v>
      </c>
      <c r="D2" s="3" t="s">
        <v>95</v>
      </c>
      <c r="E2" s="3" t="s">
        <v>96</v>
      </c>
      <c r="F2" s="3" t="s">
        <v>4</v>
      </c>
      <c r="G2" s="3" t="s">
        <v>5</v>
      </c>
      <c r="H2" s="3" t="s">
        <v>6</v>
      </c>
      <c r="I2" s="3" t="s">
        <v>97</v>
      </c>
      <c r="J2" s="3" t="s">
        <v>98</v>
      </c>
      <c r="K2" s="3" t="s">
        <v>99</v>
      </c>
      <c r="L2" s="3" t="s">
        <v>100</v>
      </c>
      <c r="M2" s="3" t="s">
        <v>101</v>
      </c>
      <c r="N2" s="3" t="s">
        <v>102</v>
      </c>
      <c r="O2" s="3" t="s">
        <v>103</v>
      </c>
      <c r="P2" s="3" t="s">
        <v>104</v>
      </c>
      <c r="Q2" s="3" t="s">
        <v>105</v>
      </c>
      <c r="R2" s="3" t="s">
        <v>106</v>
      </c>
      <c r="S2" s="3" t="s">
        <v>107</v>
      </c>
      <c r="T2" s="3" t="s">
        <v>108</v>
      </c>
      <c r="U2" s="3" t="s">
        <v>109</v>
      </c>
      <c r="V2" s="3" t="s">
        <v>110</v>
      </c>
      <c r="W2" s="3" t="s">
        <v>111</v>
      </c>
      <c r="X2" s="3" t="s">
        <v>112</v>
      </c>
      <c r="Y2" s="3" t="s">
        <v>113</v>
      </c>
      <c r="Z2" s="3" t="s">
        <v>114</v>
      </c>
      <c r="AA2" s="3" t="s">
        <v>111</v>
      </c>
      <c r="AB2" s="3" t="s">
        <v>112</v>
      </c>
      <c r="AC2" s="3" t="s">
        <v>113</v>
      </c>
      <c r="AD2" s="3" t="s">
        <v>114</v>
      </c>
      <c r="AE2" s="3" t="s">
        <v>111</v>
      </c>
      <c r="AF2" s="3" t="s">
        <v>112</v>
      </c>
      <c r="AG2" s="3" t="s">
        <v>113</v>
      </c>
      <c r="AH2" s="3" t="s">
        <v>114</v>
      </c>
      <c r="AI2" s="3" t="s">
        <v>111</v>
      </c>
      <c r="AJ2" s="3" t="s">
        <v>112</v>
      </c>
      <c r="AK2" s="3" t="s">
        <v>113</v>
      </c>
      <c r="AL2" s="3" t="s">
        <v>114</v>
      </c>
      <c r="AM2" s="3" t="s">
        <v>111</v>
      </c>
      <c r="AN2" s="3" t="s">
        <v>112</v>
      </c>
      <c r="AO2" s="3" t="s">
        <v>113</v>
      </c>
      <c r="AP2" s="3" t="s">
        <v>114</v>
      </c>
      <c r="AQ2" s="3" t="s">
        <v>115</v>
      </c>
      <c r="AR2" s="3" t="s">
        <v>116</v>
      </c>
      <c r="AS2" s="3" t="s">
        <v>117</v>
      </c>
      <c r="AT2" s="3" t="s">
        <v>111</v>
      </c>
      <c r="AU2" s="3" t="s">
        <v>112</v>
      </c>
      <c r="AV2" s="3" t="s">
        <v>113</v>
      </c>
      <c r="AW2" s="3" t="s">
        <v>114</v>
      </c>
      <c r="AX2" s="3" t="s">
        <v>118</v>
      </c>
      <c r="AY2" s="3" t="s">
        <v>119</v>
      </c>
      <c r="AZ2" s="3" t="s">
        <v>120</v>
      </c>
      <c r="BA2" s="3" t="s">
        <v>121</v>
      </c>
      <c r="BB2" s="3" t="s">
        <v>111</v>
      </c>
      <c r="BC2" s="3" t="s">
        <v>112</v>
      </c>
      <c r="BD2" s="3" t="s">
        <v>113</v>
      </c>
      <c r="BE2" s="3" t="s">
        <v>114</v>
      </c>
      <c r="BF2" s="3" t="s">
        <v>111</v>
      </c>
      <c r="BG2" s="3" t="s">
        <v>112</v>
      </c>
      <c r="BH2" s="3" t="s">
        <v>113</v>
      </c>
      <c r="BI2" s="3" t="s">
        <v>114</v>
      </c>
      <c r="BJ2" s="3" t="s">
        <v>111</v>
      </c>
      <c r="BK2" s="3" t="s">
        <v>112</v>
      </c>
      <c r="BL2" s="3" t="s">
        <v>113</v>
      </c>
      <c r="BM2" s="3" t="s">
        <v>114</v>
      </c>
      <c r="BN2" s="3" t="s">
        <v>111</v>
      </c>
      <c r="BO2" s="3" t="s">
        <v>112</v>
      </c>
      <c r="BP2" s="3" t="s">
        <v>113</v>
      </c>
      <c r="BQ2" s="3" t="s">
        <v>114</v>
      </c>
      <c r="BR2" s="3" t="s">
        <v>111</v>
      </c>
      <c r="BS2" s="3" t="s">
        <v>112</v>
      </c>
      <c r="BT2" s="3" t="s">
        <v>113</v>
      </c>
      <c r="BU2" s="3" t="s">
        <v>114</v>
      </c>
      <c r="BV2" s="3" t="s">
        <v>111</v>
      </c>
      <c r="BW2" s="3" t="s">
        <v>112</v>
      </c>
      <c r="BX2" s="3" t="s">
        <v>113</v>
      </c>
      <c r="BY2" s="3" t="s">
        <v>114</v>
      </c>
      <c r="BZ2" s="3" t="s">
        <v>111</v>
      </c>
      <c r="CA2" s="3" t="s">
        <v>112</v>
      </c>
      <c r="CB2" s="3" t="s">
        <v>113</v>
      </c>
      <c r="CC2" s="3" t="s">
        <v>114</v>
      </c>
      <c r="CD2" s="3" t="s">
        <v>111</v>
      </c>
      <c r="CE2" s="3" t="s">
        <v>112</v>
      </c>
      <c r="CF2" s="3" t="s">
        <v>113</v>
      </c>
      <c r="CG2" s="3" t="s">
        <v>114</v>
      </c>
      <c r="CH2" s="3" t="s">
        <v>111</v>
      </c>
      <c r="CI2" s="3" t="s">
        <v>112</v>
      </c>
      <c r="CJ2" s="3" t="s">
        <v>113</v>
      </c>
      <c r="CK2" s="3" t="s">
        <v>114</v>
      </c>
      <c r="CL2" s="3" t="s">
        <v>111</v>
      </c>
      <c r="CM2" s="3" t="s">
        <v>112</v>
      </c>
      <c r="CN2" s="3" t="s">
        <v>113</v>
      </c>
      <c r="CO2" s="3" t="s">
        <v>114</v>
      </c>
      <c r="CP2" s="3" t="s">
        <v>111</v>
      </c>
      <c r="CQ2" s="3" t="s">
        <v>112</v>
      </c>
      <c r="CR2" s="3" t="s">
        <v>113</v>
      </c>
      <c r="CS2" s="3" t="s">
        <v>114</v>
      </c>
      <c r="CT2" s="3" t="s">
        <v>122</v>
      </c>
      <c r="CU2" s="3" t="s">
        <v>123</v>
      </c>
      <c r="CV2" s="3" t="s">
        <v>124</v>
      </c>
      <c r="CW2" s="3" t="s">
        <v>125</v>
      </c>
      <c r="CX2" s="3" t="s">
        <v>126</v>
      </c>
      <c r="CY2" s="3" t="s">
        <v>127</v>
      </c>
      <c r="CZ2" s="3" t="s">
        <v>128</v>
      </c>
      <c r="DA2" s="3" t="s">
        <v>129</v>
      </c>
      <c r="DB2" s="3" t="s">
        <v>130</v>
      </c>
      <c r="DC2" s="3" t="s">
        <v>131</v>
      </c>
      <c r="DD2" s="3" t="s">
        <v>132</v>
      </c>
      <c r="DE2" s="3" t="s">
        <v>133</v>
      </c>
      <c r="DF2" s="3" t="s">
        <v>135</v>
      </c>
      <c r="DG2" s="3" t="s">
        <v>136</v>
      </c>
      <c r="DH2" s="3" t="s">
        <v>137</v>
      </c>
      <c r="DI2" s="3" t="s">
        <v>138</v>
      </c>
    </row>
    <row r="3" spans="1:113" ht="16" x14ac:dyDescent="0.2">
      <c r="A3" s="2" t="s">
        <v>142</v>
      </c>
      <c r="B3" s="1">
        <v>44028.455879629626</v>
      </c>
      <c r="C3" s="1">
        <v>44028.455995370372</v>
      </c>
      <c r="D3" s="2" t="s">
        <v>96</v>
      </c>
      <c r="E3" s="2" t="s">
        <v>139</v>
      </c>
      <c r="F3">
        <v>100</v>
      </c>
      <c r="G3">
        <v>10</v>
      </c>
      <c r="H3" s="2" t="s">
        <v>140</v>
      </c>
      <c r="I3" s="1">
        <v>44028.456007314817</v>
      </c>
      <c r="J3" s="2" t="s">
        <v>141</v>
      </c>
      <c r="K3" s="2" t="s">
        <v>142</v>
      </c>
      <c r="L3" s="2" t="s">
        <v>142</v>
      </c>
      <c r="M3" s="2" t="s">
        <v>142</v>
      </c>
      <c r="N3" s="2" t="s">
        <v>142</v>
      </c>
      <c r="O3">
        <v>38.76019287109375</v>
      </c>
      <c r="P3">
        <v>-77.306396484375</v>
      </c>
      <c r="Q3" s="2" t="s">
        <v>143</v>
      </c>
      <c r="R3" s="2" t="s">
        <v>144</v>
      </c>
      <c r="S3" s="2" t="s">
        <v>145</v>
      </c>
      <c r="T3" s="2" t="s">
        <v>142</v>
      </c>
      <c r="U3" s="2" t="s">
        <v>146</v>
      </c>
      <c r="V3" s="2" t="s">
        <v>147</v>
      </c>
      <c r="W3" s="2" t="s">
        <v>142</v>
      </c>
      <c r="X3" s="2" t="s">
        <v>142</v>
      </c>
      <c r="Y3" s="2" t="s">
        <v>142</v>
      </c>
      <c r="Z3" s="2" t="s">
        <v>142</v>
      </c>
      <c r="AA3" s="2" t="s">
        <v>142</v>
      </c>
      <c r="AB3" s="2" t="s">
        <v>142</v>
      </c>
      <c r="AC3" s="2" t="s">
        <v>142</v>
      </c>
      <c r="AD3" s="2" t="s">
        <v>142</v>
      </c>
      <c r="AE3" s="2" t="s">
        <v>142</v>
      </c>
      <c r="AF3" s="2" t="s">
        <v>142</v>
      </c>
      <c r="AG3" s="2" t="s">
        <v>142</v>
      </c>
      <c r="AH3" s="2" t="s">
        <v>142</v>
      </c>
      <c r="AI3" s="2" t="s">
        <v>142</v>
      </c>
      <c r="AJ3" s="2" t="s">
        <v>142</v>
      </c>
      <c r="AK3" s="2" t="s">
        <v>142</v>
      </c>
      <c r="AL3" s="2" t="s">
        <v>142</v>
      </c>
      <c r="AM3" s="2" t="s">
        <v>142</v>
      </c>
      <c r="AN3" s="2" t="s">
        <v>142</v>
      </c>
      <c r="AO3" s="2" t="s">
        <v>142</v>
      </c>
      <c r="AP3" s="2" t="s">
        <v>142</v>
      </c>
      <c r="AQ3" s="2" t="s">
        <v>142</v>
      </c>
      <c r="AR3" s="2" t="s">
        <v>142</v>
      </c>
      <c r="AS3" s="2" t="s">
        <v>142</v>
      </c>
      <c r="AT3" s="2" t="s">
        <v>142</v>
      </c>
      <c r="AU3" s="2" t="s">
        <v>142</v>
      </c>
      <c r="AV3" s="2" t="s">
        <v>142</v>
      </c>
      <c r="AW3" s="2" t="s">
        <v>142</v>
      </c>
      <c r="AX3" s="2" t="s">
        <v>142</v>
      </c>
      <c r="AY3" s="2" t="s">
        <v>142</v>
      </c>
      <c r="AZ3" s="2" t="s">
        <v>142</v>
      </c>
      <c r="BA3" s="2" t="s">
        <v>142</v>
      </c>
      <c r="BB3" s="2" t="s">
        <v>142</v>
      </c>
      <c r="BC3" s="2" t="s">
        <v>142</v>
      </c>
      <c r="BD3" s="2" t="s">
        <v>142</v>
      </c>
      <c r="BE3" s="2" t="s">
        <v>142</v>
      </c>
      <c r="BF3" s="2" t="s">
        <v>142</v>
      </c>
      <c r="BG3" s="2" t="s">
        <v>142</v>
      </c>
      <c r="BH3" s="2" t="s">
        <v>142</v>
      </c>
      <c r="BI3" s="2" t="s">
        <v>142</v>
      </c>
      <c r="BJ3" s="2" t="s">
        <v>142</v>
      </c>
      <c r="BK3" s="2" t="s">
        <v>142</v>
      </c>
      <c r="BL3" s="2" t="s">
        <v>142</v>
      </c>
      <c r="BM3" s="2" t="s">
        <v>142</v>
      </c>
      <c r="BN3" s="2" t="s">
        <v>142</v>
      </c>
      <c r="BO3" s="2" t="s">
        <v>142</v>
      </c>
      <c r="BP3" s="2" t="s">
        <v>142</v>
      </c>
      <c r="BQ3" s="2" t="s">
        <v>142</v>
      </c>
      <c r="BR3" s="2" t="s">
        <v>142</v>
      </c>
      <c r="BS3" s="2" t="s">
        <v>142</v>
      </c>
      <c r="BT3" s="2" t="s">
        <v>142</v>
      </c>
      <c r="BU3" s="2" t="s">
        <v>142</v>
      </c>
      <c r="BV3" s="2" t="s">
        <v>142</v>
      </c>
      <c r="BW3" s="2" t="s">
        <v>142</v>
      </c>
      <c r="BX3" s="2" t="s">
        <v>142</v>
      </c>
      <c r="BY3" s="2" t="s">
        <v>142</v>
      </c>
      <c r="BZ3" s="2" t="s">
        <v>142</v>
      </c>
      <c r="CA3" s="2" t="s">
        <v>142</v>
      </c>
      <c r="CB3" s="2" t="s">
        <v>142</v>
      </c>
      <c r="CC3" s="2" t="s">
        <v>142</v>
      </c>
      <c r="CD3" s="2" t="s">
        <v>142</v>
      </c>
      <c r="CE3" s="2" t="s">
        <v>142</v>
      </c>
      <c r="CF3" s="2" t="s">
        <v>142</v>
      </c>
      <c r="CG3" s="2" t="s">
        <v>142</v>
      </c>
      <c r="CH3" s="2" t="s">
        <v>142</v>
      </c>
      <c r="CI3" s="2" t="s">
        <v>142</v>
      </c>
      <c r="CJ3" s="2" t="s">
        <v>142</v>
      </c>
      <c r="CK3" s="2" t="s">
        <v>142</v>
      </c>
      <c r="CL3" s="2" t="s">
        <v>142</v>
      </c>
      <c r="CM3" s="2" t="s">
        <v>142</v>
      </c>
      <c r="CN3" s="2" t="s">
        <v>142</v>
      </c>
      <c r="CO3" s="2" t="s">
        <v>142</v>
      </c>
      <c r="CP3" s="2" t="s">
        <v>142</v>
      </c>
      <c r="CQ3" s="2" t="s">
        <v>142</v>
      </c>
      <c r="CR3" s="2" t="s">
        <v>142</v>
      </c>
      <c r="CS3" s="2" t="s">
        <v>142</v>
      </c>
      <c r="CT3" s="2" t="s">
        <v>142</v>
      </c>
      <c r="CU3" s="2" t="s">
        <v>142</v>
      </c>
      <c r="CV3" s="2" t="s">
        <v>142</v>
      </c>
      <c r="CW3" s="2" t="s">
        <v>142</v>
      </c>
      <c r="CX3" s="2" t="s">
        <v>142</v>
      </c>
      <c r="CY3" s="2" t="s">
        <v>142</v>
      </c>
      <c r="CZ3" s="2" t="s">
        <v>142</v>
      </c>
      <c r="DA3" s="2" t="s">
        <v>142</v>
      </c>
      <c r="DB3" s="2" t="s">
        <v>142</v>
      </c>
      <c r="DC3" s="2" t="s">
        <v>142</v>
      </c>
      <c r="DD3" s="2" t="s">
        <v>142</v>
      </c>
      <c r="DE3" s="2" t="s">
        <v>142</v>
      </c>
      <c r="DF3" s="2" t="s">
        <v>142</v>
      </c>
      <c r="DG3" s="2" t="s">
        <v>142</v>
      </c>
      <c r="DH3" s="2" t="s">
        <v>142</v>
      </c>
      <c r="DI3" s="2" t="s">
        <v>142</v>
      </c>
    </row>
    <row r="4" spans="1:113" ht="16" x14ac:dyDescent="0.2">
      <c r="A4" s="2" t="s">
        <v>142</v>
      </c>
      <c r="B4" s="1">
        <v>44028.45585648148</v>
      </c>
      <c r="C4" s="1">
        <v>44028.456435185188</v>
      </c>
      <c r="D4" s="2" t="s">
        <v>96</v>
      </c>
      <c r="E4" s="2" t="s">
        <v>148</v>
      </c>
      <c r="F4">
        <v>100</v>
      </c>
      <c r="G4">
        <v>50</v>
      </c>
      <c r="H4" s="2" t="s">
        <v>140</v>
      </c>
      <c r="I4" s="1">
        <v>44028.456444687501</v>
      </c>
      <c r="J4" s="2" t="s">
        <v>149</v>
      </c>
      <c r="K4" s="2" t="s">
        <v>142</v>
      </c>
      <c r="L4" s="2" t="s">
        <v>142</v>
      </c>
      <c r="M4" s="2" t="s">
        <v>142</v>
      </c>
      <c r="N4" s="2" t="s">
        <v>142</v>
      </c>
      <c r="O4">
        <v>41.600494384765625</v>
      </c>
      <c r="P4">
        <v>-93.609100341796875</v>
      </c>
      <c r="Q4" s="2" t="s">
        <v>143</v>
      </c>
      <c r="R4" s="2" t="s">
        <v>144</v>
      </c>
      <c r="S4" s="2" t="s">
        <v>145</v>
      </c>
      <c r="T4" s="2" t="s">
        <v>142</v>
      </c>
      <c r="U4" s="2" t="s">
        <v>150</v>
      </c>
      <c r="V4" s="2" t="s">
        <v>151</v>
      </c>
      <c r="W4" s="2" t="s">
        <v>142</v>
      </c>
      <c r="X4" s="2" t="s">
        <v>142</v>
      </c>
      <c r="Y4" s="2" t="s">
        <v>142</v>
      </c>
      <c r="Z4" s="2" t="s">
        <v>142</v>
      </c>
      <c r="AA4" s="2" t="s">
        <v>142</v>
      </c>
      <c r="AB4" s="2" t="s">
        <v>142</v>
      </c>
      <c r="AC4" s="2" t="s">
        <v>142</v>
      </c>
      <c r="AD4" s="2" t="s">
        <v>142</v>
      </c>
      <c r="AE4" s="2" t="s">
        <v>142</v>
      </c>
      <c r="AF4" s="2" t="s">
        <v>142</v>
      </c>
      <c r="AG4" s="2" t="s">
        <v>142</v>
      </c>
      <c r="AH4" s="2" t="s">
        <v>142</v>
      </c>
      <c r="AI4" s="2" t="s">
        <v>142</v>
      </c>
      <c r="AJ4" s="2" t="s">
        <v>142</v>
      </c>
      <c r="AK4" s="2" t="s">
        <v>142</v>
      </c>
      <c r="AL4" s="2" t="s">
        <v>142</v>
      </c>
      <c r="AM4" s="2" t="s">
        <v>142</v>
      </c>
      <c r="AN4" s="2" t="s">
        <v>142</v>
      </c>
      <c r="AO4" s="2" t="s">
        <v>142</v>
      </c>
      <c r="AP4" s="2" t="s">
        <v>142</v>
      </c>
      <c r="AQ4" s="2" t="s">
        <v>142</v>
      </c>
      <c r="AR4" s="2" t="s">
        <v>142</v>
      </c>
      <c r="AS4" s="2" t="s">
        <v>142</v>
      </c>
      <c r="AT4" s="2" t="s">
        <v>142</v>
      </c>
      <c r="AU4" s="2" t="s">
        <v>142</v>
      </c>
      <c r="AV4" s="2" t="s">
        <v>142</v>
      </c>
      <c r="AW4" s="2" t="s">
        <v>142</v>
      </c>
      <c r="AX4" s="2" t="s">
        <v>142</v>
      </c>
      <c r="AY4" s="2" t="s">
        <v>142</v>
      </c>
      <c r="AZ4" s="2" t="s">
        <v>142</v>
      </c>
      <c r="BA4" s="2" t="s">
        <v>142</v>
      </c>
      <c r="BB4" s="2" t="s">
        <v>142</v>
      </c>
      <c r="BC4" s="2" t="s">
        <v>142</v>
      </c>
      <c r="BD4" s="2" t="s">
        <v>142</v>
      </c>
      <c r="BE4" s="2" t="s">
        <v>142</v>
      </c>
      <c r="BF4" s="2" t="s">
        <v>142</v>
      </c>
      <c r="BG4" s="2" t="s">
        <v>142</v>
      </c>
      <c r="BH4" s="2" t="s">
        <v>142</v>
      </c>
      <c r="BI4" s="2" t="s">
        <v>142</v>
      </c>
      <c r="BJ4" s="2" t="s">
        <v>142</v>
      </c>
      <c r="BK4" s="2" t="s">
        <v>142</v>
      </c>
      <c r="BL4" s="2" t="s">
        <v>142</v>
      </c>
      <c r="BM4" s="2" t="s">
        <v>142</v>
      </c>
      <c r="BN4" s="2" t="s">
        <v>142</v>
      </c>
      <c r="BO4" s="2" t="s">
        <v>142</v>
      </c>
      <c r="BP4" s="2" t="s">
        <v>142</v>
      </c>
      <c r="BQ4" s="2" t="s">
        <v>142</v>
      </c>
      <c r="BR4" s="2" t="s">
        <v>142</v>
      </c>
      <c r="BS4" s="2" t="s">
        <v>142</v>
      </c>
      <c r="BT4" s="2" t="s">
        <v>142</v>
      </c>
      <c r="BU4" s="2" t="s">
        <v>142</v>
      </c>
      <c r="BV4" s="2" t="s">
        <v>142</v>
      </c>
      <c r="BW4" s="2" t="s">
        <v>142</v>
      </c>
      <c r="BX4" s="2" t="s">
        <v>142</v>
      </c>
      <c r="BY4" s="2" t="s">
        <v>142</v>
      </c>
      <c r="BZ4" s="2" t="s">
        <v>142</v>
      </c>
      <c r="CA4" s="2" t="s">
        <v>142</v>
      </c>
      <c r="CB4" s="2" t="s">
        <v>142</v>
      </c>
      <c r="CC4" s="2" t="s">
        <v>142</v>
      </c>
      <c r="CD4" s="2" t="s">
        <v>142</v>
      </c>
      <c r="CE4" s="2" t="s">
        <v>142</v>
      </c>
      <c r="CF4" s="2" t="s">
        <v>142</v>
      </c>
      <c r="CG4" s="2" t="s">
        <v>142</v>
      </c>
      <c r="CH4" s="2" t="s">
        <v>142</v>
      </c>
      <c r="CI4" s="2" t="s">
        <v>142</v>
      </c>
      <c r="CJ4" s="2" t="s">
        <v>142</v>
      </c>
      <c r="CK4" s="2" t="s">
        <v>142</v>
      </c>
      <c r="CL4" s="2" t="s">
        <v>142</v>
      </c>
      <c r="CM4" s="2" t="s">
        <v>142</v>
      </c>
      <c r="CN4" s="2" t="s">
        <v>142</v>
      </c>
      <c r="CO4" s="2" t="s">
        <v>142</v>
      </c>
      <c r="CP4" s="2" t="s">
        <v>142</v>
      </c>
      <c r="CQ4" s="2" t="s">
        <v>142</v>
      </c>
      <c r="CR4" s="2" t="s">
        <v>142</v>
      </c>
      <c r="CS4" s="2" t="s">
        <v>142</v>
      </c>
      <c r="CT4" s="2" t="s">
        <v>142</v>
      </c>
      <c r="CU4" s="2" t="s">
        <v>142</v>
      </c>
      <c r="CV4" s="2" t="s">
        <v>142</v>
      </c>
      <c r="CW4" s="2" t="s">
        <v>142</v>
      </c>
      <c r="CX4" s="2" t="s">
        <v>142</v>
      </c>
      <c r="CY4" s="2" t="s">
        <v>142</v>
      </c>
      <c r="CZ4" s="2" t="s">
        <v>142</v>
      </c>
      <c r="DA4" s="2" t="s">
        <v>142</v>
      </c>
      <c r="DB4" s="2" t="s">
        <v>142</v>
      </c>
      <c r="DC4" s="2" t="s">
        <v>142</v>
      </c>
      <c r="DD4" s="2" t="s">
        <v>142</v>
      </c>
      <c r="DE4" s="2" t="s">
        <v>142</v>
      </c>
      <c r="DF4" s="2" t="s">
        <v>142</v>
      </c>
      <c r="DG4" s="2" t="s">
        <v>142</v>
      </c>
      <c r="DH4" s="2" t="s">
        <v>142</v>
      </c>
      <c r="DI4" s="2" t="s">
        <v>142</v>
      </c>
    </row>
    <row r="5" spans="1:113" ht="16" x14ac:dyDescent="0.2">
      <c r="A5" s="2" t="s">
        <v>142</v>
      </c>
      <c r="B5" s="1">
        <v>44028.456296296295</v>
      </c>
      <c r="C5" s="1">
        <v>44028.45652777778</v>
      </c>
      <c r="D5" s="2" t="s">
        <v>96</v>
      </c>
      <c r="E5" s="2" t="s">
        <v>152</v>
      </c>
      <c r="F5">
        <v>100</v>
      </c>
      <c r="G5">
        <v>19</v>
      </c>
      <c r="H5" s="2" t="s">
        <v>140</v>
      </c>
      <c r="I5" s="1">
        <v>44028.456542002314</v>
      </c>
      <c r="J5" s="2" t="s">
        <v>153</v>
      </c>
      <c r="K5" s="2" t="s">
        <v>142</v>
      </c>
      <c r="L5" s="2" t="s">
        <v>142</v>
      </c>
      <c r="M5" s="2" t="s">
        <v>142</v>
      </c>
      <c r="N5" s="2" t="s">
        <v>142</v>
      </c>
      <c r="O5">
        <v>33.848602294921875</v>
      </c>
      <c r="P5">
        <v>-84.355697631835938</v>
      </c>
      <c r="Q5" s="2" t="s">
        <v>143</v>
      </c>
      <c r="R5" s="2" t="s">
        <v>144</v>
      </c>
      <c r="S5" s="2" t="s">
        <v>154</v>
      </c>
      <c r="T5" s="2" t="s">
        <v>142</v>
      </c>
      <c r="U5" s="2" t="s">
        <v>155</v>
      </c>
      <c r="V5" s="2" t="s">
        <v>151</v>
      </c>
      <c r="W5" s="2" t="s">
        <v>142</v>
      </c>
      <c r="X5" s="2" t="s">
        <v>142</v>
      </c>
      <c r="Y5" s="2" t="s">
        <v>142</v>
      </c>
      <c r="Z5" s="2" t="s">
        <v>142</v>
      </c>
      <c r="AA5" s="2" t="s">
        <v>142</v>
      </c>
      <c r="AB5" s="2" t="s">
        <v>142</v>
      </c>
      <c r="AC5" s="2" t="s">
        <v>142</v>
      </c>
      <c r="AD5" s="2" t="s">
        <v>142</v>
      </c>
      <c r="AE5" s="2" t="s">
        <v>142</v>
      </c>
      <c r="AF5" s="2" t="s">
        <v>142</v>
      </c>
      <c r="AG5" s="2" t="s">
        <v>142</v>
      </c>
      <c r="AH5" s="2" t="s">
        <v>142</v>
      </c>
      <c r="AI5" s="2" t="s">
        <v>142</v>
      </c>
      <c r="AJ5" s="2" t="s">
        <v>142</v>
      </c>
      <c r="AK5" s="2" t="s">
        <v>142</v>
      </c>
      <c r="AL5" s="2" t="s">
        <v>142</v>
      </c>
      <c r="AM5" s="2" t="s">
        <v>142</v>
      </c>
      <c r="AN5" s="2" t="s">
        <v>142</v>
      </c>
      <c r="AO5" s="2" t="s">
        <v>142</v>
      </c>
      <c r="AP5" s="2" t="s">
        <v>142</v>
      </c>
      <c r="AQ5" s="2" t="s">
        <v>142</v>
      </c>
      <c r="AR5" s="2" t="s">
        <v>142</v>
      </c>
      <c r="AS5" s="2" t="s">
        <v>142</v>
      </c>
      <c r="AT5" s="2" t="s">
        <v>142</v>
      </c>
      <c r="AU5" s="2" t="s">
        <v>142</v>
      </c>
      <c r="AV5" s="2" t="s">
        <v>142</v>
      </c>
      <c r="AW5" s="2" t="s">
        <v>142</v>
      </c>
      <c r="AX5" s="2" t="s">
        <v>142</v>
      </c>
      <c r="AY5" s="2" t="s">
        <v>142</v>
      </c>
      <c r="AZ5" s="2" t="s">
        <v>142</v>
      </c>
      <c r="BA5" s="2" t="s">
        <v>142</v>
      </c>
      <c r="BB5" s="2" t="s">
        <v>142</v>
      </c>
      <c r="BC5" s="2" t="s">
        <v>142</v>
      </c>
      <c r="BD5" s="2" t="s">
        <v>142</v>
      </c>
      <c r="BE5" s="2" t="s">
        <v>142</v>
      </c>
      <c r="BF5" s="2" t="s">
        <v>142</v>
      </c>
      <c r="BG5" s="2" t="s">
        <v>142</v>
      </c>
      <c r="BH5" s="2" t="s">
        <v>142</v>
      </c>
      <c r="BI5" s="2" t="s">
        <v>142</v>
      </c>
      <c r="BJ5" s="2" t="s">
        <v>142</v>
      </c>
      <c r="BK5" s="2" t="s">
        <v>142</v>
      </c>
      <c r="BL5" s="2" t="s">
        <v>142</v>
      </c>
      <c r="BM5" s="2" t="s">
        <v>142</v>
      </c>
      <c r="BN5" s="2" t="s">
        <v>142</v>
      </c>
      <c r="BO5" s="2" t="s">
        <v>142</v>
      </c>
      <c r="BP5" s="2" t="s">
        <v>142</v>
      </c>
      <c r="BQ5" s="2" t="s">
        <v>142</v>
      </c>
      <c r="BR5" s="2" t="s">
        <v>142</v>
      </c>
      <c r="BS5" s="2" t="s">
        <v>142</v>
      </c>
      <c r="BT5" s="2" t="s">
        <v>142</v>
      </c>
      <c r="BU5" s="2" t="s">
        <v>142</v>
      </c>
      <c r="BV5" s="2" t="s">
        <v>142</v>
      </c>
      <c r="BW5" s="2" t="s">
        <v>142</v>
      </c>
      <c r="BX5" s="2" t="s">
        <v>142</v>
      </c>
      <c r="BY5" s="2" t="s">
        <v>142</v>
      </c>
      <c r="BZ5" s="2" t="s">
        <v>142</v>
      </c>
      <c r="CA5" s="2" t="s">
        <v>142</v>
      </c>
      <c r="CB5" s="2" t="s">
        <v>142</v>
      </c>
      <c r="CC5" s="2" t="s">
        <v>142</v>
      </c>
      <c r="CD5" s="2" t="s">
        <v>142</v>
      </c>
      <c r="CE5" s="2" t="s">
        <v>142</v>
      </c>
      <c r="CF5" s="2" t="s">
        <v>142</v>
      </c>
      <c r="CG5" s="2" t="s">
        <v>142</v>
      </c>
      <c r="CH5" s="2" t="s">
        <v>142</v>
      </c>
      <c r="CI5" s="2" t="s">
        <v>142</v>
      </c>
      <c r="CJ5" s="2" t="s">
        <v>142</v>
      </c>
      <c r="CK5" s="2" t="s">
        <v>142</v>
      </c>
      <c r="CL5" s="2" t="s">
        <v>142</v>
      </c>
      <c r="CM5" s="2" t="s">
        <v>142</v>
      </c>
      <c r="CN5" s="2" t="s">
        <v>142</v>
      </c>
      <c r="CO5" s="2" t="s">
        <v>142</v>
      </c>
      <c r="CP5" s="2" t="s">
        <v>142</v>
      </c>
      <c r="CQ5" s="2" t="s">
        <v>142</v>
      </c>
      <c r="CR5" s="2" t="s">
        <v>142</v>
      </c>
      <c r="CS5" s="2" t="s">
        <v>142</v>
      </c>
      <c r="CT5" s="2" t="s">
        <v>142</v>
      </c>
      <c r="CU5" s="2" t="s">
        <v>142</v>
      </c>
      <c r="CV5" s="2" t="s">
        <v>142</v>
      </c>
      <c r="CW5" s="2" t="s">
        <v>142</v>
      </c>
      <c r="CX5" s="2" t="s">
        <v>142</v>
      </c>
      <c r="CY5" s="2" t="s">
        <v>142</v>
      </c>
      <c r="CZ5" s="2" t="s">
        <v>142</v>
      </c>
      <c r="DA5" s="2" t="s">
        <v>142</v>
      </c>
      <c r="DB5" s="2" t="s">
        <v>142</v>
      </c>
      <c r="DC5" s="2" t="s">
        <v>142</v>
      </c>
      <c r="DD5" s="2" t="s">
        <v>142</v>
      </c>
      <c r="DE5" s="2" t="s">
        <v>142</v>
      </c>
      <c r="DF5" s="2" t="s">
        <v>142</v>
      </c>
      <c r="DG5" s="2" t="s">
        <v>142</v>
      </c>
      <c r="DH5" s="2" t="s">
        <v>142</v>
      </c>
      <c r="DI5" s="2" t="s">
        <v>142</v>
      </c>
    </row>
    <row r="6" spans="1:113" ht="16" x14ac:dyDescent="0.2">
      <c r="A6" s="2" t="s">
        <v>142</v>
      </c>
      <c r="B6" s="1">
        <v>44028.456412037034</v>
      </c>
      <c r="C6" s="1">
        <v>44028.457453703704</v>
      </c>
      <c r="D6" s="2" t="s">
        <v>96</v>
      </c>
      <c r="E6" s="2" t="s">
        <v>156</v>
      </c>
      <c r="F6">
        <v>100</v>
      </c>
      <c r="G6">
        <v>90</v>
      </c>
      <c r="H6" s="2" t="s">
        <v>140</v>
      </c>
      <c r="I6" s="1">
        <v>44028.457461979167</v>
      </c>
      <c r="J6" s="2" t="s">
        <v>157</v>
      </c>
      <c r="K6" s="2" t="s">
        <v>142</v>
      </c>
      <c r="L6" s="2" t="s">
        <v>142</v>
      </c>
      <c r="M6" s="2" t="s">
        <v>142</v>
      </c>
      <c r="N6" s="2" t="s">
        <v>142</v>
      </c>
      <c r="O6">
        <v>29.722793579101562</v>
      </c>
      <c r="P6">
        <v>-95.425102233886719</v>
      </c>
      <c r="Q6" s="2" t="s">
        <v>143</v>
      </c>
      <c r="R6" s="2" t="s">
        <v>144</v>
      </c>
      <c r="S6" s="2" t="s">
        <v>145</v>
      </c>
      <c r="T6" s="2" t="s">
        <v>142</v>
      </c>
      <c r="U6" s="2" t="s">
        <v>150</v>
      </c>
      <c r="V6" s="2" t="s">
        <v>151</v>
      </c>
      <c r="W6" s="2" t="s">
        <v>142</v>
      </c>
      <c r="X6" s="2" t="s">
        <v>142</v>
      </c>
      <c r="Y6" s="2" t="s">
        <v>142</v>
      </c>
      <c r="Z6" s="2" t="s">
        <v>142</v>
      </c>
      <c r="AA6" s="2" t="s">
        <v>142</v>
      </c>
      <c r="AB6" s="2" t="s">
        <v>142</v>
      </c>
      <c r="AC6" s="2" t="s">
        <v>142</v>
      </c>
      <c r="AD6" s="2" t="s">
        <v>142</v>
      </c>
      <c r="AE6" s="2" t="s">
        <v>142</v>
      </c>
      <c r="AF6" s="2" t="s">
        <v>142</v>
      </c>
      <c r="AG6" s="2" t="s">
        <v>142</v>
      </c>
      <c r="AH6" s="2" t="s">
        <v>142</v>
      </c>
      <c r="AI6" s="2" t="s">
        <v>142</v>
      </c>
      <c r="AJ6" s="2" t="s">
        <v>142</v>
      </c>
      <c r="AK6" s="2" t="s">
        <v>142</v>
      </c>
      <c r="AL6" s="2" t="s">
        <v>142</v>
      </c>
      <c r="AM6" s="2" t="s">
        <v>142</v>
      </c>
      <c r="AN6" s="2" t="s">
        <v>142</v>
      </c>
      <c r="AO6" s="2" t="s">
        <v>142</v>
      </c>
      <c r="AP6" s="2" t="s">
        <v>142</v>
      </c>
      <c r="AQ6" s="2" t="s">
        <v>142</v>
      </c>
      <c r="AR6" s="2" t="s">
        <v>142</v>
      </c>
      <c r="AS6" s="2" t="s">
        <v>142</v>
      </c>
      <c r="AT6" s="2" t="s">
        <v>142</v>
      </c>
      <c r="AU6" s="2" t="s">
        <v>142</v>
      </c>
      <c r="AV6" s="2" t="s">
        <v>142</v>
      </c>
      <c r="AW6" s="2" t="s">
        <v>142</v>
      </c>
      <c r="AX6" s="2" t="s">
        <v>142</v>
      </c>
      <c r="AY6" s="2" t="s">
        <v>142</v>
      </c>
      <c r="AZ6" s="2" t="s">
        <v>142</v>
      </c>
      <c r="BA6" s="2" t="s">
        <v>142</v>
      </c>
      <c r="BB6" s="2" t="s">
        <v>142</v>
      </c>
      <c r="BC6" s="2" t="s">
        <v>142</v>
      </c>
      <c r="BD6" s="2" t="s">
        <v>142</v>
      </c>
      <c r="BE6" s="2" t="s">
        <v>142</v>
      </c>
      <c r="BF6" s="2" t="s">
        <v>142</v>
      </c>
      <c r="BG6" s="2" t="s">
        <v>142</v>
      </c>
      <c r="BH6" s="2" t="s">
        <v>142</v>
      </c>
      <c r="BI6" s="2" t="s">
        <v>142</v>
      </c>
      <c r="BJ6" s="2" t="s">
        <v>142</v>
      </c>
      <c r="BK6" s="2" t="s">
        <v>142</v>
      </c>
      <c r="BL6" s="2" t="s">
        <v>142</v>
      </c>
      <c r="BM6" s="2" t="s">
        <v>142</v>
      </c>
      <c r="BN6" s="2" t="s">
        <v>142</v>
      </c>
      <c r="BO6" s="2" t="s">
        <v>142</v>
      </c>
      <c r="BP6" s="2" t="s">
        <v>142</v>
      </c>
      <c r="BQ6" s="2" t="s">
        <v>142</v>
      </c>
      <c r="BR6" s="2" t="s">
        <v>142</v>
      </c>
      <c r="BS6" s="2" t="s">
        <v>142</v>
      </c>
      <c r="BT6" s="2" t="s">
        <v>142</v>
      </c>
      <c r="BU6" s="2" t="s">
        <v>142</v>
      </c>
      <c r="BV6" s="2" t="s">
        <v>142</v>
      </c>
      <c r="BW6" s="2" t="s">
        <v>142</v>
      </c>
      <c r="BX6" s="2" t="s">
        <v>142</v>
      </c>
      <c r="BY6" s="2" t="s">
        <v>142</v>
      </c>
      <c r="BZ6" s="2" t="s">
        <v>142</v>
      </c>
      <c r="CA6" s="2" t="s">
        <v>142</v>
      </c>
      <c r="CB6" s="2" t="s">
        <v>142</v>
      </c>
      <c r="CC6" s="2" t="s">
        <v>142</v>
      </c>
      <c r="CD6" s="2" t="s">
        <v>142</v>
      </c>
      <c r="CE6" s="2" t="s">
        <v>142</v>
      </c>
      <c r="CF6" s="2" t="s">
        <v>142</v>
      </c>
      <c r="CG6" s="2" t="s">
        <v>142</v>
      </c>
      <c r="CH6" s="2" t="s">
        <v>142</v>
      </c>
      <c r="CI6" s="2" t="s">
        <v>142</v>
      </c>
      <c r="CJ6" s="2" t="s">
        <v>142</v>
      </c>
      <c r="CK6" s="2" t="s">
        <v>142</v>
      </c>
      <c r="CL6" s="2" t="s">
        <v>142</v>
      </c>
      <c r="CM6" s="2" t="s">
        <v>142</v>
      </c>
      <c r="CN6" s="2" t="s">
        <v>142</v>
      </c>
      <c r="CO6" s="2" t="s">
        <v>142</v>
      </c>
      <c r="CP6" s="2" t="s">
        <v>142</v>
      </c>
      <c r="CQ6" s="2" t="s">
        <v>142</v>
      </c>
      <c r="CR6" s="2" t="s">
        <v>142</v>
      </c>
      <c r="CS6" s="2" t="s">
        <v>142</v>
      </c>
      <c r="CT6" s="2" t="s">
        <v>142</v>
      </c>
      <c r="CU6" s="2" t="s">
        <v>142</v>
      </c>
      <c r="CV6" s="2" t="s">
        <v>142</v>
      </c>
      <c r="CW6" s="2" t="s">
        <v>142</v>
      </c>
      <c r="CX6" s="2" t="s">
        <v>142</v>
      </c>
      <c r="CY6" s="2" t="s">
        <v>142</v>
      </c>
      <c r="CZ6" s="2" t="s">
        <v>142</v>
      </c>
      <c r="DA6" s="2" t="s">
        <v>142</v>
      </c>
      <c r="DB6" s="2" t="s">
        <v>142</v>
      </c>
      <c r="DC6" s="2" t="s">
        <v>142</v>
      </c>
      <c r="DD6" s="2" t="s">
        <v>142</v>
      </c>
      <c r="DE6" s="2" t="s">
        <v>142</v>
      </c>
      <c r="DF6" s="2" t="s">
        <v>142</v>
      </c>
      <c r="DG6" s="2" t="s">
        <v>142</v>
      </c>
      <c r="DH6" s="2" t="s">
        <v>142</v>
      </c>
      <c r="DI6" s="2" t="s">
        <v>142</v>
      </c>
    </row>
    <row r="7" spans="1:113" ht="16" x14ac:dyDescent="0.2">
      <c r="A7" s="2" t="s">
        <v>142</v>
      </c>
      <c r="B7" s="1">
        <v>44028.45689814815</v>
      </c>
      <c r="C7" s="1">
        <v>44028.45753472222</v>
      </c>
      <c r="D7" s="2" t="s">
        <v>96</v>
      </c>
      <c r="E7" s="2" t="s">
        <v>158</v>
      </c>
      <c r="F7">
        <v>100</v>
      </c>
      <c r="G7">
        <v>54</v>
      </c>
      <c r="H7" s="2" t="s">
        <v>140</v>
      </c>
      <c r="I7" s="1">
        <v>44028.457544537036</v>
      </c>
      <c r="J7" s="2" t="s">
        <v>159</v>
      </c>
      <c r="K7" s="2" t="s">
        <v>142</v>
      </c>
      <c r="L7" s="2" t="s">
        <v>142</v>
      </c>
      <c r="M7" s="2" t="s">
        <v>142</v>
      </c>
      <c r="N7" s="2" t="s">
        <v>142</v>
      </c>
      <c r="O7">
        <v>39.42340087890625</v>
      </c>
      <c r="P7">
        <v>-76.776199340820312</v>
      </c>
      <c r="Q7" s="2" t="s">
        <v>143</v>
      </c>
      <c r="R7" s="2" t="s">
        <v>144</v>
      </c>
      <c r="S7" s="2" t="s">
        <v>145</v>
      </c>
      <c r="T7" s="2" t="s">
        <v>142</v>
      </c>
      <c r="U7" s="2" t="s">
        <v>146</v>
      </c>
      <c r="V7" s="2" t="s">
        <v>151</v>
      </c>
      <c r="W7" s="2" t="s">
        <v>142</v>
      </c>
      <c r="X7" s="2" t="s">
        <v>142</v>
      </c>
      <c r="Y7" s="2" t="s">
        <v>142</v>
      </c>
      <c r="Z7" s="2" t="s">
        <v>142</v>
      </c>
      <c r="AA7" s="2" t="s">
        <v>142</v>
      </c>
      <c r="AB7" s="2" t="s">
        <v>142</v>
      </c>
      <c r="AC7" s="2" t="s">
        <v>142</v>
      </c>
      <c r="AD7" s="2" t="s">
        <v>142</v>
      </c>
      <c r="AE7" s="2" t="s">
        <v>142</v>
      </c>
      <c r="AF7" s="2" t="s">
        <v>142</v>
      </c>
      <c r="AG7" s="2" t="s">
        <v>142</v>
      </c>
      <c r="AH7" s="2" t="s">
        <v>142</v>
      </c>
      <c r="AI7" s="2" t="s">
        <v>142</v>
      </c>
      <c r="AJ7" s="2" t="s">
        <v>142</v>
      </c>
      <c r="AK7" s="2" t="s">
        <v>142</v>
      </c>
      <c r="AL7" s="2" t="s">
        <v>142</v>
      </c>
      <c r="AM7" s="2" t="s">
        <v>142</v>
      </c>
      <c r="AN7" s="2" t="s">
        <v>142</v>
      </c>
      <c r="AO7" s="2" t="s">
        <v>142</v>
      </c>
      <c r="AP7" s="2" t="s">
        <v>142</v>
      </c>
      <c r="AQ7" s="2" t="s">
        <v>142</v>
      </c>
      <c r="AR7" s="2" t="s">
        <v>142</v>
      </c>
      <c r="AS7" s="2" t="s">
        <v>142</v>
      </c>
      <c r="AT7" s="2" t="s">
        <v>142</v>
      </c>
      <c r="AU7" s="2" t="s">
        <v>142</v>
      </c>
      <c r="AV7" s="2" t="s">
        <v>142</v>
      </c>
      <c r="AW7" s="2" t="s">
        <v>142</v>
      </c>
      <c r="AX7" s="2" t="s">
        <v>142</v>
      </c>
      <c r="AY7" s="2" t="s">
        <v>142</v>
      </c>
      <c r="AZ7" s="2" t="s">
        <v>142</v>
      </c>
      <c r="BA7" s="2" t="s">
        <v>142</v>
      </c>
      <c r="BB7" s="2" t="s">
        <v>142</v>
      </c>
      <c r="BC7" s="2" t="s">
        <v>142</v>
      </c>
      <c r="BD7" s="2" t="s">
        <v>142</v>
      </c>
      <c r="BE7" s="2" t="s">
        <v>142</v>
      </c>
      <c r="BF7" s="2" t="s">
        <v>142</v>
      </c>
      <c r="BG7" s="2" t="s">
        <v>142</v>
      </c>
      <c r="BH7" s="2" t="s">
        <v>142</v>
      </c>
      <c r="BI7" s="2" t="s">
        <v>142</v>
      </c>
      <c r="BJ7" s="2" t="s">
        <v>142</v>
      </c>
      <c r="BK7" s="2" t="s">
        <v>142</v>
      </c>
      <c r="BL7" s="2" t="s">
        <v>142</v>
      </c>
      <c r="BM7" s="2" t="s">
        <v>142</v>
      </c>
      <c r="BN7" s="2" t="s">
        <v>142</v>
      </c>
      <c r="BO7" s="2" t="s">
        <v>142</v>
      </c>
      <c r="BP7" s="2" t="s">
        <v>142</v>
      </c>
      <c r="BQ7" s="2" t="s">
        <v>142</v>
      </c>
      <c r="BR7" s="2" t="s">
        <v>142</v>
      </c>
      <c r="BS7" s="2" t="s">
        <v>142</v>
      </c>
      <c r="BT7" s="2" t="s">
        <v>142</v>
      </c>
      <c r="BU7" s="2" t="s">
        <v>142</v>
      </c>
      <c r="BV7" s="2" t="s">
        <v>142</v>
      </c>
      <c r="BW7" s="2" t="s">
        <v>142</v>
      </c>
      <c r="BX7" s="2" t="s">
        <v>142</v>
      </c>
      <c r="BY7" s="2" t="s">
        <v>142</v>
      </c>
      <c r="BZ7" s="2" t="s">
        <v>142</v>
      </c>
      <c r="CA7" s="2" t="s">
        <v>142</v>
      </c>
      <c r="CB7" s="2" t="s">
        <v>142</v>
      </c>
      <c r="CC7" s="2" t="s">
        <v>142</v>
      </c>
      <c r="CD7" s="2" t="s">
        <v>142</v>
      </c>
      <c r="CE7" s="2" t="s">
        <v>142</v>
      </c>
      <c r="CF7" s="2" t="s">
        <v>142</v>
      </c>
      <c r="CG7" s="2" t="s">
        <v>142</v>
      </c>
      <c r="CH7" s="2" t="s">
        <v>142</v>
      </c>
      <c r="CI7" s="2" t="s">
        <v>142</v>
      </c>
      <c r="CJ7" s="2" t="s">
        <v>142</v>
      </c>
      <c r="CK7" s="2" t="s">
        <v>142</v>
      </c>
      <c r="CL7" s="2" t="s">
        <v>142</v>
      </c>
      <c r="CM7" s="2" t="s">
        <v>142</v>
      </c>
      <c r="CN7" s="2" t="s">
        <v>142</v>
      </c>
      <c r="CO7" s="2" t="s">
        <v>142</v>
      </c>
      <c r="CP7" s="2" t="s">
        <v>142</v>
      </c>
      <c r="CQ7" s="2" t="s">
        <v>142</v>
      </c>
      <c r="CR7" s="2" t="s">
        <v>142</v>
      </c>
      <c r="CS7" s="2" t="s">
        <v>142</v>
      </c>
      <c r="CT7" s="2" t="s">
        <v>142</v>
      </c>
      <c r="CU7" s="2" t="s">
        <v>142</v>
      </c>
      <c r="CV7" s="2" t="s">
        <v>142</v>
      </c>
      <c r="CW7" s="2" t="s">
        <v>142</v>
      </c>
      <c r="CX7" s="2" t="s">
        <v>142</v>
      </c>
      <c r="CY7" s="2" t="s">
        <v>142</v>
      </c>
      <c r="CZ7" s="2" t="s">
        <v>142</v>
      </c>
      <c r="DA7" s="2" t="s">
        <v>142</v>
      </c>
      <c r="DB7" s="2" t="s">
        <v>142</v>
      </c>
      <c r="DC7" s="2" t="s">
        <v>142</v>
      </c>
      <c r="DD7" s="2" t="s">
        <v>142</v>
      </c>
      <c r="DE7" s="2" t="s">
        <v>142</v>
      </c>
      <c r="DF7" s="2" t="s">
        <v>142</v>
      </c>
      <c r="DG7" s="2" t="s">
        <v>142</v>
      </c>
      <c r="DH7" s="2" t="s">
        <v>142</v>
      </c>
      <c r="DI7" s="2" t="s">
        <v>142</v>
      </c>
    </row>
    <row r="8" spans="1:113" ht="16" x14ac:dyDescent="0.2">
      <c r="A8" s="2" t="s">
        <v>142</v>
      </c>
      <c r="B8" s="1">
        <v>44028.457083333335</v>
      </c>
      <c r="C8" s="1">
        <v>44028.457650462966</v>
      </c>
      <c r="D8" s="2" t="s">
        <v>96</v>
      </c>
      <c r="E8" s="2" t="s">
        <v>160</v>
      </c>
      <c r="F8">
        <v>100</v>
      </c>
      <c r="G8">
        <v>48</v>
      </c>
      <c r="H8" s="2" t="s">
        <v>140</v>
      </c>
      <c r="I8" s="1">
        <v>44028.457654560189</v>
      </c>
      <c r="J8" s="2" t="s">
        <v>161</v>
      </c>
      <c r="K8" s="2" t="s">
        <v>142</v>
      </c>
      <c r="L8" s="2" t="s">
        <v>142</v>
      </c>
      <c r="M8" s="2" t="s">
        <v>142</v>
      </c>
      <c r="N8" s="2" t="s">
        <v>142</v>
      </c>
      <c r="O8">
        <v>39.139694213867188</v>
      </c>
      <c r="P8">
        <v>-86.51409912109375</v>
      </c>
      <c r="Q8" s="2" t="s">
        <v>143</v>
      </c>
      <c r="R8" s="2" t="s">
        <v>144</v>
      </c>
      <c r="S8" s="2" t="s">
        <v>145</v>
      </c>
      <c r="T8" s="2" t="s">
        <v>142</v>
      </c>
      <c r="U8" s="2" t="s">
        <v>150</v>
      </c>
      <c r="V8" s="2" t="s">
        <v>151</v>
      </c>
      <c r="W8" s="2" t="s">
        <v>142</v>
      </c>
      <c r="X8" s="2" t="s">
        <v>142</v>
      </c>
      <c r="Y8" s="2" t="s">
        <v>142</v>
      </c>
      <c r="Z8" s="2" t="s">
        <v>142</v>
      </c>
      <c r="AA8" s="2" t="s">
        <v>142</v>
      </c>
      <c r="AB8" s="2" t="s">
        <v>142</v>
      </c>
      <c r="AC8" s="2" t="s">
        <v>142</v>
      </c>
      <c r="AD8" s="2" t="s">
        <v>142</v>
      </c>
      <c r="AE8" s="2" t="s">
        <v>142</v>
      </c>
      <c r="AF8" s="2" t="s">
        <v>142</v>
      </c>
      <c r="AG8" s="2" t="s">
        <v>142</v>
      </c>
      <c r="AH8" s="2" t="s">
        <v>142</v>
      </c>
      <c r="AI8" s="2" t="s">
        <v>142</v>
      </c>
      <c r="AJ8" s="2" t="s">
        <v>142</v>
      </c>
      <c r="AK8" s="2" t="s">
        <v>142</v>
      </c>
      <c r="AL8" s="2" t="s">
        <v>142</v>
      </c>
      <c r="AM8" s="2" t="s">
        <v>142</v>
      </c>
      <c r="AN8" s="2" t="s">
        <v>142</v>
      </c>
      <c r="AO8" s="2" t="s">
        <v>142</v>
      </c>
      <c r="AP8" s="2" t="s">
        <v>142</v>
      </c>
      <c r="AQ8" s="2" t="s">
        <v>142</v>
      </c>
      <c r="AR8" s="2" t="s">
        <v>142</v>
      </c>
      <c r="AS8" s="2" t="s">
        <v>142</v>
      </c>
      <c r="AT8" s="2" t="s">
        <v>142</v>
      </c>
      <c r="AU8" s="2" t="s">
        <v>142</v>
      </c>
      <c r="AV8" s="2" t="s">
        <v>142</v>
      </c>
      <c r="AW8" s="2" t="s">
        <v>142</v>
      </c>
      <c r="AX8" s="2" t="s">
        <v>142</v>
      </c>
      <c r="AY8" s="2" t="s">
        <v>142</v>
      </c>
      <c r="AZ8" s="2" t="s">
        <v>142</v>
      </c>
      <c r="BA8" s="2" t="s">
        <v>142</v>
      </c>
      <c r="BB8" s="2" t="s">
        <v>142</v>
      </c>
      <c r="BC8" s="2" t="s">
        <v>142</v>
      </c>
      <c r="BD8" s="2" t="s">
        <v>142</v>
      </c>
      <c r="BE8" s="2" t="s">
        <v>142</v>
      </c>
      <c r="BF8" s="2" t="s">
        <v>142</v>
      </c>
      <c r="BG8" s="2" t="s">
        <v>142</v>
      </c>
      <c r="BH8" s="2" t="s">
        <v>142</v>
      </c>
      <c r="BI8" s="2" t="s">
        <v>142</v>
      </c>
      <c r="BJ8" s="2" t="s">
        <v>142</v>
      </c>
      <c r="BK8" s="2" t="s">
        <v>142</v>
      </c>
      <c r="BL8" s="2" t="s">
        <v>142</v>
      </c>
      <c r="BM8" s="2" t="s">
        <v>142</v>
      </c>
      <c r="BN8" s="2" t="s">
        <v>142</v>
      </c>
      <c r="BO8" s="2" t="s">
        <v>142</v>
      </c>
      <c r="BP8" s="2" t="s">
        <v>142</v>
      </c>
      <c r="BQ8" s="2" t="s">
        <v>142</v>
      </c>
      <c r="BR8" s="2" t="s">
        <v>142</v>
      </c>
      <c r="BS8" s="2" t="s">
        <v>142</v>
      </c>
      <c r="BT8" s="2" t="s">
        <v>142</v>
      </c>
      <c r="BU8" s="2" t="s">
        <v>142</v>
      </c>
      <c r="BV8" s="2" t="s">
        <v>142</v>
      </c>
      <c r="BW8" s="2" t="s">
        <v>142</v>
      </c>
      <c r="BX8" s="2" t="s">
        <v>142</v>
      </c>
      <c r="BY8" s="2" t="s">
        <v>142</v>
      </c>
      <c r="BZ8" s="2" t="s">
        <v>142</v>
      </c>
      <c r="CA8" s="2" t="s">
        <v>142</v>
      </c>
      <c r="CB8" s="2" t="s">
        <v>142</v>
      </c>
      <c r="CC8" s="2" t="s">
        <v>142</v>
      </c>
      <c r="CD8" s="2" t="s">
        <v>142</v>
      </c>
      <c r="CE8" s="2" t="s">
        <v>142</v>
      </c>
      <c r="CF8" s="2" t="s">
        <v>142</v>
      </c>
      <c r="CG8" s="2" t="s">
        <v>142</v>
      </c>
      <c r="CH8" s="2" t="s">
        <v>142</v>
      </c>
      <c r="CI8" s="2" t="s">
        <v>142</v>
      </c>
      <c r="CJ8" s="2" t="s">
        <v>142</v>
      </c>
      <c r="CK8" s="2" t="s">
        <v>142</v>
      </c>
      <c r="CL8" s="2" t="s">
        <v>142</v>
      </c>
      <c r="CM8" s="2" t="s">
        <v>142</v>
      </c>
      <c r="CN8" s="2" t="s">
        <v>142</v>
      </c>
      <c r="CO8" s="2" t="s">
        <v>142</v>
      </c>
      <c r="CP8" s="2" t="s">
        <v>142</v>
      </c>
      <c r="CQ8" s="2" t="s">
        <v>142</v>
      </c>
      <c r="CR8" s="2" t="s">
        <v>142</v>
      </c>
      <c r="CS8" s="2" t="s">
        <v>142</v>
      </c>
      <c r="CT8" s="2" t="s">
        <v>142</v>
      </c>
      <c r="CU8" s="2" t="s">
        <v>142</v>
      </c>
      <c r="CV8" s="2" t="s">
        <v>142</v>
      </c>
      <c r="CW8" s="2" t="s">
        <v>142</v>
      </c>
      <c r="CX8" s="2" t="s">
        <v>142</v>
      </c>
      <c r="CY8" s="2" t="s">
        <v>142</v>
      </c>
      <c r="CZ8" s="2" t="s">
        <v>142</v>
      </c>
      <c r="DA8" s="2" t="s">
        <v>142</v>
      </c>
      <c r="DB8" s="2" t="s">
        <v>142</v>
      </c>
      <c r="DC8" s="2" t="s">
        <v>142</v>
      </c>
      <c r="DD8" s="2" t="s">
        <v>142</v>
      </c>
      <c r="DE8" s="2" t="s">
        <v>142</v>
      </c>
      <c r="DF8" s="2" t="s">
        <v>142</v>
      </c>
      <c r="DG8" s="2" t="s">
        <v>142</v>
      </c>
      <c r="DH8" s="2" t="s">
        <v>142</v>
      </c>
      <c r="DI8" s="2" t="s">
        <v>142</v>
      </c>
    </row>
    <row r="9" spans="1:113" ht="16" x14ac:dyDescent="0.2">
      <c r="A9" s="2" t="s">
        <v>142</v>
      </c>
      <c r="B9" s="1">
        <v>44028.457199074073</v>
      </c>
      <c r="C9" s="1">
        <v>44028.457719907405</v>
      </c>
      <c r="D9" s="2" t="s">
        <v>96</v>
      </c>
      <c r="E9" s="2" t="s">
        <v>162</v>
      </c>
      <c r="F9">
        <v>100</v>
      </c>
      <c r="G9">
        <v>44</v>
      </c>
      <c r="H9" s="2" t="s">
        <v>140</v>
      </c>
      <c r="I9" s="1">
        <v>44028.457723240739</v>
      </c>
      <c r="J9" s="2" t="s">
        <v>163</v>
      </c>
      <c r="K9" s="2" t="s">
        <v>142</v>
      </c>
      <c r="L9" s="2" t="s">
        <v>142</v>
      </c>
      <c r="M9" s="2" t="s">
        <v>142</v>
      </c>
      <c r="N9" s="2" t="s">
        <v>142</v>
      </c>
      <c r="O9">
        <v>40.78759765625</v>
      </c>
      <c r="P9">
        <v>-74.05999755859375</v>
      </c>
      <c r="Q9" s="2" t="s">
        <v>143</v>
      </c>
      <c r="R9" s="2" t="s">
        <v>144</v>
      </c>
      <c r="S9" s="2" t="s">
        <v>145</v>
      </c>
      <c r="T9" s="2" t="s">
        <v>142</v>
      </c>
      <c r="U9" s="2" t="s">
        <v>150</v>
      </c>
      <c r="V9" s="2" t="s">
        <v>147</v>
      </c>
      <c r="W9" s="2" t="s">
        <v>142</v>
      </c>
      <c r="X9" s="2" t="s">
        <v>142</v>
      </c>
      <c r="Y9" s="2" t="s">
        <v>142</v>
      </c>
      <c r="Z9" s="2" t="s">
        <v>142</v>
      </c>
      <c r="AA9" s="2" t="s">
        <v>142</v>
      </c>
      <c r="AB9" s="2" t="s">
        <v>142</v>
      </c>
      <c r="AC9" s="2" t="s">
        <v>142</v>
      </c>
      <c r="AD9" s="2" t="s">
        <v>142</v>
      </c>
      <c r="AE9" s="2" t="s">
        <v>142</v>
      </c>
      <c r="AF9" s="2" t="s">
        <v>142</v>
      </c>
      <c r="AG9" s="2" t="s">
        <v>142</v>
      </c>
      <c r="AH9" s="2" t="s">
        <v>142</v>
      </c>
      <c r="AI9" s="2" t="s">
        <v>142</v>
      </c>
      <c r="AJ9" s="2" t="s">
        <v>142</v>
      </c>
      <c r="AK9" s="2" t="s">
        <v>142</v>
      </c>
      <c r="AL9" s="2" t="s">
        <v>142</v>
      </c>
      <c r="AM9" s="2" t="s">
        <v>142</v>
      </c>
      <c r="AN9" s="2" t="s">
        <v>142</v>
      </c>
      <c r="AO9" s="2" t="s">
        <v>142</v>
      </c>
      <c r="AP9" s="2" t="s">
        <v>142</v>
      </c>
      <c r="AQ9" s="2" t="s">
        <v>142</v>
      </c>
      <c r="AR9" s="2" t="s">
        <v>142</v>
      </c>
      <c r="AS9" s="2" t="s">
        <v>142</v>
      </c>
      <c r="AT9" s="2" t="s">
        <v>142</v>
      </c>
      <c r="AU9" s="2" t="s">
        <v>142</v>
      </c>
      <c r="AV9" s="2" t="s">
        <v>142</v>
      </c>
      <c r="AW9" s="2" t="s">
        <v>142</v>
      </c>
      <c r="AX9" s="2" t="s">
        <v>142</v>
      </c>
      <c r="AY9" s="2" t="s">
        <v>142</v>
      </c>
      <c r="AZ9" s="2" t="s">
        <v>142</v>
      </c>
      <c r="BA9" s="2" t="s">
        <v>142</v>
      </c>
      <c r="BB9" s="2" t="s">
        <v>142</v>
      </c>
      <c r="BC9" s="2" t="s">
        <v>142</v>
      </c>
      <c r="BD9" s="2" t="s">
        <v>142</v>
      </c>
      <c r="BE9" s="2" t="s">
        <v>142</v>
      </c>
      <c r="BF9" s="2" t="s">
        <v>142</v>
      </c>
      <c r="BG9" s="2" t="s">
        <v>142</v>
      </c>
      <c r="BH9" s="2" t="s">
        <v>142</v>
      </c>
      <c r="BI9" s="2" t="s">
        <v>142</v>
      </c>
      <c r="BJ9" s="2" t="s">
        <v>142</v>
      </c>
      <c r="BK9" s="2" t="s">
        <v>142</v>
      </c>
      <c r="BL9" s="2" t="s">
        <v>142</v>
      </c>
      <c r="BM9" s="2" t="s">
        <v>142</v>
      </c>
      <c r="BN9" s="2" t="s">
        <v>142</v>
      </c>
      <c r="BO9" s="2" t="s">
        <v>142</v>
      </c>
      <c r="BP9" s="2" t="s">
        <v>142</v>
      </c>
      <c r="BQ9" s="2" t="s">
        <v>142</v>
      </c>
      <c r="BR9" s="2" t="s">
        <v>142</v>
      </c>
      <c r="BS9" s="2" t="s">
        <v>142</v>
      </c>
      <c r="BT9" s="2" t="s">
        <v>142</v>
      </c>
      <c r="BU9" s="2" t="s">
        <v>142</v>
      </c>
      <c r="BV9" s="2" t="s">
        <v>142</v>
      </c>
      <c r="BW9" s="2" t="s">
        <v>142</v>
      </c>
      <c r="BX9" s="2" t="s">
        <v>142</v>
      </c>
      <c r="BY9" s="2" t="s">
        <v>142</v>
      </c>
      <c r="BZ9" s="2" t="s">
        <v>142</v>
      </c>
      <c r="CA9" s="2" t="s">
        <v>142</v>
      </c>
      <c r="CB9" s="2" t="s">
        <v>142</v>
      </c>
      <c r="CC9" s="2" t="s">
        <v>142</v>
      </c>
      <c r="CD9" s="2" t="s">
        <v>142</v>
      </c>
      <c r="CE9" s="2" t="s">
        <v>142</v>
      </c>
      <c r="CF9" s="2" t="s">
        <v>142</v>
      </c>
      <c r="CG9" s="2" t="s">
        <v>142</v>
      </c>
      <c r="CH9" s="2" t="s">
        <v>142</v>
      </c>
      <c r="CI9" s="2" t="s">
        <v>142</v>
      </c>
      <c r="CJ9" s="2" t="s">
        <v>142</v>
      </c>
      <c r="CK9" s="2" t="s">
        <v>142</v>
      </c>
      <c r="CL9" s="2" t="s">
        <v>142</v>
      </c>
      <c r="CM9" s="2" t="s">
        <v>142</v>
      </c>
      <c r="CN9" s="2" t="s">
        <v>142</v>
      </c>
      <c r="CO9" s="2" t="s">
        <v>142</v>
      </c>
      <c r="CP9" s="2" t="s">
        <v>142</v>
      </c>
      <c r="CQ9" s="2" t="s">
        <v>142</v>
      </c>
      <c r="CR9" s="2" t="s">
        <v>142</v>
      </c>
      <c r="CS9" s="2" t="s">
        <v>142</v>
      </c>
      <c r="CT9" s="2" t="s">
        <v>142</v>
      </c>
      <c r="CU9" s="2" t="s">
        <v>142</v>
      </c>
      <c r="CV9" s="2" t="s">
        <v>142</v>
      </c>
      <c r="CW9" s="2" t="s">
        <v>142</v>
      </c>
      <c r="CX9" s="2" t="s">
        <v>142</v>
      </c>
      <c r="CY9" s="2" t="s">
        <v>142</v>
      </c>
      <c r="CZ9" s="2" t="s">
        <v>142</v>
      </c>
      <c r="DA9" s="2" t="s">
        <v>142</v>
      </c>
      <c r="DB9" s="2" t="s">
        <v>142</v>
      </c>
      <c r="DC9" s="2" t="s">
        <v>142</v>
      </c>
      <c r="DD9" s="2" t="s">
        <v>142</v>
      </c>
      <c r="DE9" s="2" t="s">
        <v>142</v>
      </c>
      <c r="DF9" s="2" t="s">
        <v>142</v>
      </c>
      <c r="DG9" s="2" t="s">
        <v>142</v>
      </c>
      <c r="DH9" s="2" t="s">
        <v>142</v>
      </c>
      <c r="DI9" s="2" t="s">
        <v>142</v>
      </c>
    </row>
    <row r="10" spans="1:113" ht="16" x14ac:dyDescent="0.2">
      <c r="A10" s="2" t="s">
        <v>142</v>
      </c>
      <c r="B10" s="1">
        <v>44028.457592592589</v>
      </c>
      <c r="C10" s="1">
        <v>44028.458229166667</v>
      </c>
      <c r="D10" s="2" t="s">
        <v>96</v>
      </c>
      <c r="E10" s="2" t="s">
        <v>164</v>
      </c>
      <c r="F10">
        <v>100</v>
      </c>
      <c r="G10">
        <v>55</v>
      </c>
      <c r="H10" s="2" t="s">
        <v>140</v>
      </c>
      <c r="I10" s="1">
        <v>44028.458234305559</v>
      </c>
      <c r="J10" s="2" t="s">
        <v>165</v>
      </c>
      <c r="K10" s="2" t="s">
        <v>142</v>
      </c>
      <c r="L10" s="2" t="s">
        <v>142</v>
      </c>
      <c r="M10" s="2" t="s">
        <v>142</v>
      </c>
      <c r="N10" s="2" t="s">
        <v>142</v>
      </c>
      <c r="O10">
        <v>29.64599609375</v>
      </c>
      <c r="P10">
        <v>-95.802299499511719</v>
      </c>
      <c r="Q10" s="2" t="s">
        <v>143</v>
      </c>
      <c r="R10" s="2" t="s">
        <v>144</v>
      </c>
      <c r="S10" s="2" t="s">
        <v>145</v>
      </c>
      <c r="T10" s="2" t="s">
        <v>142</v>
      </c>
      <c r="U10" s="2" t="s">
        <v>146</v>
      </c>
      <c r="V10" s="2" t="s">
        <v>166</v>
      </c>
      <c r="W10" s="2" t="s">
        <v>142</v>
      </c>
      <c r="X10" s="2" t="s">
        <v>142</v>
      </c>
      <c r="Y10" s="2" t="s">
        <v>142</v>
      </c>
      <c r="Z10" s="2" t="s">
        <v>142</v>
      </c>
      <c r="AA10" s="2" t="s">
        <v>142</v>
      </c>
      <c r="AB10" s="2" t="s">
        <v>142</v>
      </c>
      <c r="AC10" s="2" t="s">
        <v>142</v>
      </c>
      <c r="AD10" s="2" t="s">
        <v>142</v>
      </c>
      <c r="AE10" s="2" t="s">
        <v>142</v>
      </c>
      <c r="AF10" s="2" t="s">
        <v>142</v>
      </c>
      <c r="AG10" s="2" t="s">
        <v>142</v>
      </c>
      <c r="AH10" s="2" t="s">
        <v>142</v>
      </c>
      <c r="AI10" s="2" t="s">
        <v>142</v>
      </c>
      <c r="AJ10" s="2" t="s">
        <v>142</v>
      </c>
      <c r="AK10" s="2" t="s">
        <v>142</v>
      </c>
      <c r="AL10" s="2" t="s">
        <v>142</v>
      </c>
      <c r="AM10" s="2" t="s">
        <v>142</v>
      </c>
      <c r="AN10" s="2" t="s">
        <v>142</v>
      </c>
      <c r="AO10" s="2" t="s">
        <v>142</v>
      </c>
      <c r="AP10" s="2" t="s">
        <v>142</v>
      </c>
      <c r="AQ10" s="2" t="s">
        <v>142</v>
      </c>
      <c r="AR10" s="2" t="s">
        <v>142</v>
      </c>
      <c r="AS10" s="2" t="s">
        <v>142</v>
      </c>
      <c r="AT10" s="2" t="s">
        <v>142</v>
      </c>
      <c r="AU10" s="2" t="s">
        <v>142</v>
      </c>
      <c r="AV10" s="2" t="s">
        <v>142</v>
      </c>
      <c r="AW10" s="2" t="s">
        <v>142</v>
      </c>
      <c r="AX10" s="2" t="s">
        <v>142</v>
      </c>
      <c r="AY10" s="2" t="s">
        <v>142</v>
      </c>
      <c r="AZ10" s="2" t="s">
        <v>142</v>
      </c>
      <c r="BA10" s="2" t="s">
        <v>142</v>
      </c>
      <c r="BB10" s="2" t="s">
        <v>142</v>
      </c>
      <c r="BC10" s="2" t="s">
        <v>142</v>
      </c>
      <c r="BD10" s="2" t="s">
        <v>142</v>
      </c>
      <c r="BE10" s="2" t="s">
        <v>142</v>
      </c>
      <c r="BF10" s="2" t="s">
        <v>142</v>
      </c>
      <c r="BG10" s="2" t="s">
        <v>142</v>
      </c>
      <c r="BH10" s="2" t="s">
        <v>142</v>
      </c>
      <c r="BI10" s="2" t="s">
        <v>142</v>
      </c>
      <c r="BJ10" s="2" t="s">
        <v>142</v>
      </c>
      <c r="BK10" s="2" t="s">
        <v>142</v>
      </c>
      <c r="BL10" s="2" t="s">
        <v>142</v>
      </c>
      <c r="BM10" s="2" t="s">
        <v>142</v>
      </c>
      <c r="BN10" s="2" t="s">
        <v>142</v>
      </c>
      <c r="BO10" s="2" t="s">
        <v>142</v>
      </c>
      <c r="BP10" s="2" t="s">
        <v>142</v>
      </c>
      <c r="BQ10" s="2" t="s">
        <v>142</v>
      </c>
      <c r="BR10" s="2" t="s">
        <v>142</v>
      </c>
      <c r="BS10" s="2" t="s">
        <v>142</v>
      </c>
      <c r="BT10" s="2" t="s">
        <v>142</v>
      </c>
      <c r="BU10" s="2" t="s">
        <v>142</v>
      </c>
      <c r="BV10" s="2" t="s">
        <v>142</v>
      </c>
      <c r="BW10" s="2" t="s">
        <v>142</v>
      </c>
      <c r="BX10" s="2" t="s">
        <v>142</v>
      </c>
      <c r="BY10" s="2" t="s">
        <v>142</v>
      </c>
      <c r="BZ10" s="2" t="s">
        <v>142</v>
      </c>
      <c r="CA10" s="2" t="s">
        <v>142</v>
      </c>
      <c r="CB10" s="2" t="s">
        <v>142</v>
      </c>
      <c r="CC10" s="2" t="s">
        <v>142</v>
      </c>
      <c r="CD10" s="2" t="s">
        <v>142</v>
      </c>
      <c r="CE10" s="2" t="s">
        <v>142</v>
      </c>
      <c r="CF10" s="2" t="s">
        <v>142</v>
      </c>
      <c r="CG10" s="2" t="s">
        <v>142</v>
      </c>
      <c r="CH10" s="2" t="s">
        <v>142</v>
      </c>
      <c r="CI10" s="2" t="s">
        <v>142</v>
      </c>
      <c r="CJ10" s="2" t="s">
        <v>142</v>
      </c>
      <c r="CK10" s="2" t="s">
        <v>142</v>
      </c>
      <c r="CL10" s="2" t="s">
        <v>142</v>
      </c>
      <c r="CM10" s="2" t="s">
        <v>142</v>
      </c>
      <c r="CN10" s="2" t="s">
        <v>142</v>
      </c>
      <c r="CO10" s="2" t="s">
        <v>142</v>
      </c>
      <c r="CP10" s="2" t="s">
        <v>142</v>
      </c>
      <c r="CQ10" s="2" t="s">
        <v>142</v>
      </c>
      <c r="CR10" s="2" t="s">
        <v>142</v>
      </c>
      <c r="CS10" s="2" t="s">
        <v>142</v>
      </c>
      <c r="CT10" s="2" t="s">
        <v>142</v>
      </c>
      <c r="CU10" s="2" t="s">
        <v>142</v>
      </c>
      <c r="CV10" s="2" t="s">
        <v>142</v>
      </c>
      <c r="CW10" s="2" t="s">
        <v>142</v>
      </c>
      <c r="CX10" s="2" t="s">
        <v>142</v>
      </c>
      <c r="CY10" s="2" t="s">
        <v>142</v>
      </c>
      <c r="CZ10" s="2" t="s">
        <v>142</v>
      </c>
      <c r="DA10" s="2" t="s">
        <v>142</v>
      </c>
      <c r="DB10" s="2" t="s">
        <v>142</v>
      </c>
      <c r="DC10" s="2" t="s">
        <v>142</v>
      </c>
      <c r="DD10" s="2" t="s">
        <v>142</v>
      </c>
      <c r="DE10" s="2" t="s">
        <v>142</v>
      </c>
      <c r="DF10" s="2" t="s">
        <v>142</v>
      </c>
      <c r="DG10" s="2" t="s">
        <v>142</v>
      </c>
      <c r="DH10" s="2" t="s">
        <v>142</v>
      </c>
      <c r="DI10" s="2" t="s">
        <v>142</v>
      </c>
    </row>
    <row r="11" spans="1:113" ht="16" x14ac:dyDescent="0.2">
      <c r="A11" s="2" t="s">
        <v>142</v>
      </c>
      <c r="B11" s="1">
        <v>44028.456504629627</v>
      </c>
      <c r="C11" s="1">
        <v>44028.458460648151</v>
      </c>
      <c r="D11" s="2" t="s">
        <v>96</v>
      </c>
      <c r="E11" s="2" t="s">
        <v>167</v>
      </c>
      <c r="F11">
        <v>100</v>
      </c>
      <c r="G11">
        <v>168</v>
      </c>
      <c r="H11" s="2" t="s">
        <v>140</v>
      </c>
      <c r="I11" s="1">
        <v>44028.458471979167</v>
      </c>
      <c r="J11" s="2" t="s">
        <v>168</v>
      </c>
      <c r="K11" s="2" t="s">
        <v>142</v>
      </c>
      <c r="L11" s="2" t="s">
        <v>142</v>
      </c>
      <c r="M11" s="2" t="s">
        <v>142</v>
      </c>
      <c r="N11" s="2" t="s">
        <v>142</v>
      </c>
      <c r="O11">
        <v>37.751007080078125</v>
      </c>
      <c r="P11">
        <v>-97.821998596191406</v>
      </c>
      <c r="Q11" s="2" t="s">
        <v>143</v>
      </c>
      <c r="R11" s="2" t="s">
        <v>144</v>
      </c>
      <c r="S11" s="2" t="s">
        <v>145</v>
      </c>
      <c r="T11" s="2" t="s">
        <v>142</v>
      </c>
      <c r="U11" s="2" t="s">
        <v>150</v>
      </c>
      <c r="V11" s="2" t="s">
        <v>169</v>
      </c>
      <c r="W11" s="2" t="s">
        <v>142</v>
      </c>
      <c r="X11" s="2" t="s">
        <v>142</v>
      </c>
      <c r="Y11" s="2" t="s">
        <v>142</v>
      </c>
      <c r="Z11" s="2" t="s">
        <v>142</v>
      </c>
      <c r="AA11" s="2" t="s">
        <v>142</v>
      </c>
      <c r="AB11" s="2" t="s">
        <v>142</v>
      </c>
      <c r="AC11" s="2" t="s">
        <v>142</v>
      </c>
      <c r="AD11" s="2" t="s">
        <v>142</v>
      </c>
      <c r="AE11" s="2" t="s">
        <v>142</v>
      </c>
      <c r="AF11" s="2" t="s">
        <v>142</v>
      </c>
      <c r="AG11" s="2" t="s">
        <v>142</v>
      </c>
      <c r="AH11" s="2" t="s">
        <v>142</v>
      </c>
      <c r="AI11" s="2" t="s">
        <v>142</v>
      </c>
      <c r="AJ11" s="2" t="s">
        <v>142</v>
      </c>
      <c r="AK11" s="2" t="s">
        <v>142</v>
      </c>
      <c r="AL11" s="2" t="s">
        <v>142</v>
      </c>
      <c r="AM11" s="2" t="s">
        <v>142</v>
      </c>
      <c r="AN11" s="2" t="s">
        <v>142</v>
      </c>
      <c r="AO11" s="2" t="s">
        <v>142</v>
      </c>
      <c r="AP11" s="2" t="s">
        <v>142</v>
      </c>
      <c r="AQ11" s="2" t="s">
        <v>142</v>
      </c>
      <c r="AR11" s="2" t="s">
        <v>142</v>
      </c>
      <c r="AS11" s="2" t="s">
        <v>142</v>
      </c>
      <c r="AT11" s="2" t="s">
        <v>142</v>
      </c>
      <c r="AU11" s="2" t="s">
        <v>142</v>
      </c>
      <c r="AV11" s="2" t="s">
        <v>142</v>
      </c>
      <c r="AW11" s="2" t="s">
        <v>142</v>
      </c>
      <c r="AX11" s="2" t="s">
        <v>142</v>
      </c>
      <c r="AY11" s="2" t="s">
        <v>142</v>
      </c>
      <c r="AZ11" s="2" t="s">
        <v>142</v>
      </c>
      <c r="BA11" s="2" t="s">
        <v>142</v>
      </c>
      <c r="BB11" s="2" t="s">
        <v>142</v>
      </c>
      <c r="BC11" s="2" t="s">
        <v>142</v>
      </c>
      <c r="BD11" s="2" t="s">
        <v>142</v>
      </c>
      <c r="BE11" s="2" t="s">
        <v>142</v>
      </c>
      <c r="BF11" s="2" t="s">
        <v>142</v>
      </c>
      <c r="BG11" s="2" t="s">
        <v>142</v>
      </c>
      <c r="BH11" s="2" t="s">
        <v>142</v>
      </c>
      <c r="BI11" s="2" t="s">
        <v>142</v>
      </c>
      <c r="BJ11" s="2" t="s">
        <v>142</v>
      </c>
      <c r="BK11" s="2" t="s">
        <v>142</v>
      </c>
      <c r="BL11" s="2" t="s">
        <v>142</v>
      </c>
      <c r="BM11" s="2" t="s">
        <v>142</v>
      </c>
      <c r="BN11" s="2" t="s">
        <v>142</v>
      </c>
      <c r="BO11" s="2" t="s">
        <v>142</v>
      </c>
      <c r="BP11" s="2" t="s">
        <v>142</v>
      </c>
      <c r="BQ11" s="2" t="s">
        <v>142</v>
      </c>
      <c r="BR11" s="2" t="s">
        <v>142</v>
      </c>
      <c r="BS11" s="2" t="s">
        <v>142</v>
      </c>
      <c r="BT11" s="2" t="s">
        <v>142</v>
      </c>
      <c r="BU11" s="2" t="s">
        <v>142</v>
      </c>
      <c r="BV11" s="2" t="s">
        <v>142</v>
      </c>
      <c r="BW11" s="2" t="s">
        <v>142</v>
      </c>
      <c r="BX11" s="2" t="s">
        <v>142</v>
      </c>
      <c r="BY11" s="2" t="s">
        <v>142</v>
      </c>
      <c r="BZ11" s="2" t="s">
        <v>142</v>
      </c>
      <c r="CA11" s="2" t="s">
        <v>142</v>
      </c>
      <c r="CB11" s="2" t="s">
        <v>142</v>
      </c>
      <c r="CC11" s="2" t="s">
        <v>142</v>
      </c>
      <c r="CD11" s="2" t="s">
        <v>142</v>
      </c>
      <c r="CE11" s="2" t="s">
        <v>142</v>
      </c>
      <c r="CF11" s="2" t="s">
        <v>142</v>
      </c>
      <c r="CG11" s="2" t="s">
        <v>142</v>
      </c>
      <c r="CH11" s="2" t="s">
        <v>142</v>
      </c>
      <c r="CI11" s="2" t="s">
        <v>142</v>
      </c>
      <c r="CJ11" s="2" t="s">
        <v>142</v>
      </c>
      <c r="CK11" s="2" t="s">
        <v>142</v>
      </c>
      <c r="CL11" s="2" t="s">
        <v>142</v>
      </c>
      <c r="CM11" s="2" t="s">
        <v>142</v>
      </c>
      <c r="CN11" s="2" t="s">
        <v>142</v>
      </c>
      <c r="CO11" s="2" t="s">
        <v>142</v>
      </c>
      <c r="CP11" s="2" t="s">
        <v>142</v>
      </c>
      <c r="CQ11" s="2" t="s">
        <v>142</v>
      </c>
      <c r="CR11" s="2" t="s">
        <v>142</v>
      </c>
      <c r="CS11" s="2" t="s">
        <v>142</v>
      </c>
      <c r="CT11" s="2" t="s">
        <v>142</v>
      </c>
      <c r="CU11" s="2" t="s">
        <v>142</v>
      </c>
      <c r="CV11" s="2" t="s">
        <v>142</v>
      </c>
      <c r="CW11" s="2" t="s">
        <v>142</v>
      </c>
      <c r="CX11" s="2" t="s">
        <v>142</v>
      </c>
      <c r="CY11" s="2" t="s">
        <v>142</v>
      </c>
      <c r="CZ11" s="2" t="s">
        <v>142</v>
      </c>
      <c r="DA11" s="2" t="s">
        <v>142</v>
      </c>
      <c r="DB11" s="2" t="s">
        <v>142</v>
      </c>
      <c r="DC11" s="2" t="s">
        <v>142</v>
      </c>
      <c r="DD11" s="2" t="s">
        <v>142</v>
      </c>
      <c r="DE11" s="2" t="s">
        <v>142</v>
      </c>
      <c r="DF11" s="2" t="s">
        <v>142</v>
      </c>
      <c r="DG11" s="2" t="s">
        <v>142</v>
      </c>
      <c r="DH11" s="2" t="s">
        <v>142</v>
      </c>
      <c r="DI11" s="2" t="s">
        <v>142</v>
      </c>
    </row>
    <row r="12" spans="1:113" ht="16" x14ac:dyDescent="0.2">
      <c r="A12" s="2" t="s">
        <v>142</v>
      </c>
      <c r="B12" s="1">
        <v>44028.45758101852</v>
      </c>
      <c r="C12" s="1">
        <v>44028.458472222221</v>
      </c>
      <c r="D12" s="2" t="s">
        <v>96</v>
      </c>
      <c r="E12" s="2" t="s">
        <v>170</v>
      </c>
      <c r="F12">
        <v>100</v>
      </c>
      <c r="G12">
        <v>76</v>
      </c>
      <c r="H12" s="2" t="s">
        <v>140</v>
      </c>
      <c r="I12" s="1">
        <v>44028.458476770837</v>
      </c>
      <c r="J12" s="2" t="s">
        <v>171</v>
      </c>
      <c r="K12" s="2" t="s">
        <v>142</v>
      </c>
      <c r="L12" s="2" t="s">
        <v>142</v>
      </c>
      <c r="M12" s="2" t="s">
        <v>142</v>
      </c>
      <c r="N12" s="2" t="s">
        <v>142</v>
      </c>
      <c r="O12">
        <v>37.751007080078125</v>
      </c>
      <c r="P12">
        <v>-97.821998596191406</v>
      </c>
      <c r="Q12" s="2" t="s">
        <v>143</v>
      </c>
      <c r="R12" s="2" t="s">
        <v>144</v>
      </c>
      <c r="S12" s="2" t="s">
        <v>145</v>
      </c>
      <c r="T12" s="2" t="s">
        <v>142</v>
      </c>
      <c r="U12" s="2" t="s">
        <v>150</v>
      </c>
      <c r="V12" s="2" t="s">
        <v>166</v>
      </c>
      <c r="W12" s="2" t="s">
        <v>142</v>
      </c>
      <c r="X12" s="2" t="s">
        <v>142</v>
      </c>
      <c r="Y12" s="2" t="s">
        <v>142</v>
      </c>
      <c r="Z12" s="2" t="s">
        <v>142</v>
      </c>
      <c r="AA12" s="2" t="s">
        <v>142</v>
      </c>
      <c r="AB12" s="2" t="s">
        <v>142</v>
      </c>
      <c r="AC12" s="2" t="s">
        <v>142</v>
      </c>
      <c r="AD12" s="2" t="s">
        <v>142</v>
      </c>
      <c r="AE12" s="2" t="s">
        <v>142</v>
      </c>
      <c r="AF12" s="2" t="s">
        <v>142</v>
      </c>
      <c r="AG12" s="2" t="s">
        <v>142</v>
      </c>
      <c r="AH12" s="2" t="s">
        <v>142</v>
      </c>
      <c r="AI12" s="2" t="s">
        <v>142</v>
      </c>
      <c r="AJ12" s="2" t="s">
        <v>142</v>
      </c>
      <c r="AK12" s="2" t="s">
        <v>142</v>
      </c>
      <c r="AL12" s="2" t="s">
        <v>142</v>
      </c>
      <c r="AM12" s="2" t="s">
        <v>142</v>
      </c>
      <c r="AN12" s="2" t="s">
        <v>142</v>
      </c>
      <c r="AO12" s="2" t="s">
        <v>142</v>
      </c>
      <c r="AP12" s="2" t="s">
        <v>142</v>
      </c>
      <c r="AQ12" s="2" t="s">
        <v>142</v>
      </c>
      <c r="AR12" s="2" t="s">
        <v>142</v>
      </c>
      <c r="AS12" s="2" t="s">
        <v>142</v>
      </c>
      <c r="AT12" s="2" t="s">
        <v>142</v>
      </c>
      <c r="AU12" s="2" t="s">
        <v>142</v>
      </c>
      <c r="AV12" s="2" t="s">
        <v>142</v>
      </c>
      <c r="AW12" s="2" t="s">
        <v>142</v>
      </c>
      <c r="AX12" s="2" t="s">
        <v>142</v>
      </c>
      <c r="AY12" s="2" t="s">
        <v>142</v>
      </c>
      <c r="AZ12" s="2" t="s">
        <v>142</v>
      </c>
      <c r="BA12" s="2" t="s">
        <v>142</v>
      </c>
      <c r="BB12" s="2" t="s">
        <v>142</v>
      </c>
      <c r="BC12" s="2" t="s">
        <v>142</v>
      </c>
      <c r="BD12" s="2" t="s">
        <v>142</v>
      </c>
      <c r="BE12" s="2" t="s">
        <v>142</v>
      </c>
      <c r="BF12" s="2" t="s">
        <v>142</v>
      </c>
      <c r="BG12" s="2" t="s">
        <v>142</v>
      </c>
      <c r="BH12" s="2" t="s">
        <v>142</v>
      </c>
      <c r="BI12" s="2" t="s">
        <v>142</v>
      </c>
      <c r="BJ12" s="2" t="s">
        <v>142</v>
      </c>
      <c r="BK12" s="2" t="s">
        <v>142</v>
      </c>
      <c r="BL12" s="2" t="s">
        <v>142</v>
      </c>
      <c r="BM12" s="2" t="s">
        <v>142</v>
      </c>
      <c r="BN12" s="2" t="s">
        <v>142</v>
      </c>
      <c r="BO12" s="2" t="s">
        <v>142</v>
      </c>
      <c r="BP12" s="2" t="s">
        <v>142</v>
      </c>
      <c r="BQ12" s="2" t="s">
        <v>142</v>
      </c>
      <c r="BR12" s="2" t="s">
        <v>142</v>
      </c>
      <c r="BS12" s="2" t="s">
        <v>142</v>
      </c>
      <c r="BT12" s="2" t="s">
        <v>142</v>
      </c>
      <c r="BU12" s="2" t="s">
        <v>142</v>
      </c>
      <c r="BV12" s="2" t="s">
        <v>142</v>
      </c>
      <c r="BW12" s="2" t="s">
        <v>142</v>
      </c>
      <c r="BX12" s="2" t="s">
        <v>142</v>
      </c>
      <c r="BY12" s="2" t="s">
        <v>142</v>
      </c>
      <c r="BZ12" s="2" t="s">
        <v>142</v>
      </c>
      <c r="CA12" s="2" t="s">
        <v>142</v>
      </c>
      <c r="CB12" s="2" t="s">
        <v>142</v>
      </c>
      <c r="CC12" s="2" t="s">
        <v>142</v>
      </c>
      <c r="CD12" s="2" t="s">
        <v>142</v>
      </c>
      <c r="CE12" s="2" t="s">
        <v>142</v>
      </c>
      <c r="CF12" s="2" t="s">
        <v>142</v>
      </c>
      <c r="CG12" s="2" t="s">
        <v>142</v>
      </c>
      <c r="CH12" s="2" t="s">
        <v>142</v>
      </c>
      <c r="CI12" s="2" t="s">
        <v>142</v>
      </c>
      <c r="CJ12" s="2" t="s">
        <v>142</v>
      </c>
      <c r="CK12" s="2" t="s">
        <v>142</v>
      </c>
      <c r="CL12" s="2" t="s">
        <v>142</v>
      </c>
      <c r="CM12" s="2" t="s">
        <v>142</v>
      </c>
      <c r="CN12" s="2" t="s">
        <v>142</v>
      </c>
      <c r="CO12" s="2" t="s">
        <v>142</v>
      </c>
      <c r="CP12" s="2" t="s">
        <v>142</v>
      </c>
      <c r="CQ12" s="2" t="s">
        <v>142</v>
      </c>
      <c r="CR12" s="2" t="s">
        <v>142</v>
      </c>
      <c r="CS12" s="2" t="s">
        <v>142</v>
      </c>
      <c r="CT12" s="2" t="s">
        <v>142</v>
      </c>
      <c r="CU12" s="2" t="s">
        <v>142</v>
      </c>
      <c r="CV12" s="2" t="s">
        <v>142</v>
      </c>
      <c r="CW12" s="2" t="s">
        <v>142</v>
      </c>
      <c r="CX12" s="2" t="s">
        <v>142</v>
      </c>
      <c r="CY12" s="2" t="s">
        <v>142</v>
      </c>
      <c r="CZ12" s="2" t="s">
        <v>142</v>
      </c>
      <c r="DA12" s="2" t="s">
        <v>142</v>
      </c>
      <c r="DB12" s="2" t="s">
        <v>142</v>
      </c>
      <c r="DC12" s="2" t="s">
        <v>142</v>
      </c>
      <c r="DD12" s="2" t="s">
        <v>142</v>
      </c>
      <c r="DE12" s="2" t="s">
        <v>142</v>
      </c>
      <c r="DF12" s="2" t="s">
        <v>142</v>
      </c>
      <c r="DG12" s="2" t="s">
        <v>142</v>
      </c>
      <c r="DH12" s="2" t="s">
        <v>142</v>
      </c>
      <c r="DI12" s="2" t="s">
        <v>142</v>
      </c>
    </row>
    <row r="13" spans="1:113" ht="16" x14ac:dyDescent="0.2">
      <c r="A13" s="2" t="s">
        <v>142</v>
      </c>
      <c r="B13" s="1">
        <v>44028.457800925928</v>
      </c>
      <c r="C13" s="1">
        <v>44028.458692129629</v>
      </c>
      <c r="D13" s="2" t="s">
        <v>96</v>
      </c>
      <c r="E13" s="2" t="s">
        <v>172</v>
      </c>
      <c r="F13">
        <v>100</v>
      </c>
      <c r="G13">
        <v>76</v>
      </c>
      <c r="H13" s="2" t="s">
        <v>140</v>
      </c>
      <c r="I13" s="1">
        <v>44028.458696724534</v>
      </c>
      <c r="J13" s="2" t="s">
        <v>173</v>
      </c>
      <c r="K13" s="2" t="s">
        <v>142</v>
      </c>
      <c r="L13" s="2" t="s">
        <v>142</v>
      </c>
      <c r="M13" s="2" t="s">
        <v>142</v>
      </c>
      <c r="N13" s="2" t="s">
        <v>142</v>
      </c>
      <c r="O13">
        <v>37.325698852539062</v>
      </c>
      <c r="P13">
        <v>-120.49990081787109</v>
      </c>
      <c r="Q13" s="2" t="s">
        <v>143</v>
      </c>
      <c r="R13" s="2" t="s">
        <v>144</v>
      </c>
      <c r="S13" s="2" t="s">
        <v>145</v>
      </c>
      <c r="T13" s="2" t="s">
        <v>142</v>
      </c>
      <c r="U13" s="2" t="s">
        <v>146</v>
      </c>
      <c r="V13" s="2" t="s">
        <v>166</v>
      </c>
      <c r="W13" s="2" t="s">
        <v>142</v>
      </c>
      <c r="X13" s="2" t="s">
        <v>142</v>
      </c>
      <c r="Y13" s="2" t="s">
        <v>142</v>
      </c>
      <c r="Z13" s="2" t="s">
        <v>142</v>
      </c>
      <c r="AA13" s="2" t="s">
        <v>142</v>
      </c>
      <c r="AB13" s="2" t="s">
        <v>142</v>
      </c>
      <c r="AC13" s="2" t="s">
        <v>142</v>
      </c>
      <c r="AD13" s="2" t="s">
        <v>142</v>
      </c>
      <c r="AE13" s="2" t="s">
        <v>142</v>
      </c>
      <c r="AF13" s="2" t="s">
        <v>142</v>
      </c>
      <c r="AG13" s="2" t="s">
        <v>142</v>
      </c>
      <c r="AH13" s="2" t="s">
        <v>142</v>
      </c>
      <c r="AI13" s="2" t="s">
        <v>142</v>
      </c>
      <c r="AJ13" s="2" t="s">
        <v>142</v>
      </c>
      <c r="AK13" s="2" t="s">
        <v>142</v>
      </c>
      <c r="AL13" s="2" t="s">
        <v>142</v>
      </c>
      <c r="AM13" s="2" t="s">
        <v>142</v>
      </c>
      <c r="AN13" s="2" t="s">
        <v>142</v>
      </c>
      <c r="AO13" s="2" t="s">
        <v>142</v>
      </c>
      <c r="AP13" s="2" t="s">
        <v>142</v>
      </c>
      <c r="AQ13" s="2" t="s">
        <v>142</v>
      </c>
      <c r="AR13" s="2" t="s">
        <v>142</v>
      </c>
      <c r="AS13" s="2" t="s">
        <v>142</v>
      </c>
      <c r="AT13" s="2" t="s">
        <v>142</v>
      </c>
      <c r="AU13" s="2" t="s">
        <v>142</v>
      </c>
      <c r="AV13" s="2" t="s">
        <v>142</v>
      </c>
      <c r="AW13" s="2" t="s">
        <v>142</v>
      </c>
      <c r="AX13" s="2" t="s">
        <v>142</v>
      </c>
      <c r="AY13" s="2" t="s">
        <v>142</v>
      </c>
      <c r="AZ13" s="2" t="s">
        <v>142</v>
      </c>
      <c r="BA13" s="2" t="s">
        <v>142</v>
      </c>
      <c r="BB13" s="2" t="s">
        <v>142</v>
      </c>
      <c r="BC13" s="2" t="s">
        <v>142</v>
      </c>
      <c r="BD13" s="2" t="s">
        <v>142</v>
      </c>
      <c r="BE13" s="2" t="s">
        <v>142</v>
      </c>
      <c r="BF13" s="2" t="s">
        <v>142</v>
      </c>
      <c r="BG13" s="2" t="s">
        <v>142</v>
      </c>
      <c r="BH13" s="2" t="s">
        <v>142</v>
      </c>
      <c r="BI13" s="2" t="s">
        <v>142</v>
      </c>
      <c r="BJ13" s="2" t="s">
        <v>142</v>
      </c>
      <c r="BK13" s="2" t="s">
        <v>142</v>
      </c>
      <c r="BL13" s="2" t="s">
        <v>142</v>
      </c>
      <c r="BM13" s="2" t="s">
        <v>142</v>
      </c>
      <c r="BN13" s="2" t="s">
        <v>142</v>
      </c>
      <c r="BO13" s="2" t="s">
        <v>142</v>
      </c>
      <c r="BP13" s="2" t="s">
        <v>142</v>
      </c>
      <c r="BQ13" s="2" t="s">
        <v>142</v>
      </c>
      <c r="BR13" s="2" t="s">
        <v>142</v>
      </c>
      <c r="BS13" s="2" t="s">
        <v>142</v>
      </c>
      <c r="BT13" s="2" t="s">
        <v>142</v>
      </c>
      <c r="BU13" s="2" t="s">
        <v>142</v>
      </c>
      <c r="BV13" s="2" t="s">
        <v>142</v>
      </c>
      <c r="BW13" s="2" t="s">
        <v>142</v>
      </c>
      <c r="BX13" s="2" t="s">
        <v>142</v>
      </c>
      <c r="BY13" s="2" t="s">
        <v>142</v>
      </c>
      <c r="BZ13" s="2" t="s">
        <v>142</v>
      </c>
      <c r="CA13" s="2" t="s">
        <v>142</v>
      </c>
      <c r="CB13" s="2" t="s">
        <v>142</v>
      </c>
      <c r="CC13" s="2" t="s">
        <v>142</v>
      </c>
      <c r="CD13" s="2" t="s">
        <v>142</v>
      </c>
      <c r="CE13" s="2" t="s">
        <v>142</v>
      </c>
      <c r="CF13" s="2" t="s">
        <v>142</v>
      </c>
      <c r="CG13" s="2" t="s">
        <v>142</v>
      </c>
      <c r="CH13" s="2" t="s">
        <v>142</v>
      </c>
      <c r="CI13" s="2" t="s">
        <v>142</v>
      </c>
      <c r="CJ13" s="2" t="s">
        <v>142</v>
      </c>
      <c r="CK13" s="2" t="s">
        <v>142</v>
      </c>
      <c r="CL13" s="2" t="s">
        <v>142</v>
      </c>
      <c r="CM13" s="2" t="s">
        <v>142</v>
      </c>
      <c r="CN13" s="2" t="s">
        <v>142</v>
      </c>
      <c r="CO13" s="2" t="s">
        <v>142</v>
      </c>
      <c r="CP13" s="2" t="s">
        <v>142</v>
      </c>
      <c r="CQ13" s="2" t="s">
        <v>142</v>
      </c>
      <c r="CR13" s="2" t="s">
        <v>142</v>
      </c>
      <c r="CS13" s="2" t="s">
        <v>142</v>
      </c>
      <c r="CT13" s="2" t="s">
        <v>142</v>
      </c>
      <c r="CU13" s="2" t="s">
        <v>142</v>
      </c>
      <c r="CV13" s="2" t="s">
        <v>142</v>
      </c>
      <c r="CW13" s="2" t="s">
        <v>142</v>
      </c>
      <c r="CX13" s="2" t="s">
        <v>142</v>
      </c>
      <c r="CY13" s="2" t="s">
        <v>142</v>
      </c>
      <c r="CZ13" s="2" t="s">
        <v>142</v>
      </c>
      <c r="DA13" s="2" t="s">
        <v>142</v>
      </c>
      <c r="DB13" s="2" t="s">
        <v>142</v>
      </c>
      <c r="DC13" s="2" t="s">
        <v>142</v>
      </c>
      <c r="DD13" s="2" t="s">
        <v>142</v>
      </c>
      <c r="DE13" s="2" t="s">
        <v>142</v>
      </c>
      <c r="DF13" s="2" t="s">
        <v>142</v>
      </c>
      <c r="DG13" s="2" t="s">
        <v>142</v>
      </c>
      <c r="DH13" s="2" t="s">
        <v>142</v>
      </c>
      <c r="DI13" s="2" t="s">
        <v>142</v>
      </c>
    </row>
    <row r="14" spans="1:113" ht="16" x14ac:dyDescent="0.2">
      <c r="A14" s="2" t="s">
        <v>142</v>
      </c>
      <c r="B14" s="1">
        <v>44028.458344907405</v>
      </c>
      <c r="C14" s="1">
        <v>44028.45890046296</v>
      </c>
      <c r="D14" s="2" t="s">
        <v>96</v>
      </c>
      <c r="E14" s="2" t="s">
        <v>164</v>
      </c>
      <c r="F14">
        <v>100</v>
      </c>
      <c r="G14">
        <v>48</v>
      </c>
      <c r="H14" s="2" t="s">
        <v>140</v>
      </c>
      <c r="I14" s="1">
        <v>44028.458909108798</v>
      </c>
      <c r="J14" s="2" t="s">
        <v>174</v>
      </c>
      <c r="K14" s="2" t="s">
        <v>142</v>
      </c>
      <c r="L14" s="2" t="s">
        <v>142</v>
      </c>
      <c r="M14" s="2" t="s">
        <v>142</v>
      </c>
      <c r="N14" s="2" t="s">
        <v>142</v>
      </c>
      <c r="O14">
        <v>29.64599609375</v>
      </c>
      <c r="P14">
        <v>-95.802299499511719</v>
      </c>
      <c r="Q14" s="2" t="s">
        <v>143</v>
      </c>
      <c r="R14" s="2" t="s">
        <v>144</v>
      </c>
      <c r="S14" s="2" t="s">
        <v>145</v>
      </c>
      <c r="T14" s="2" t="s">
        <v>142</v>
      </c>
      <c r="U14" s="2" t="s">
        <v>146</v>
      </c>
      <c r="V14" s="2" t="s">
        <v>169</v>
      </c>
      <c r="W14" s="2" t="s">
        <v>142</v>
      </c>
      <c r="X14" s="2" t="s">
        <v>142</v>
      </c>
      <c r="Y14" s="2" t="s">
        <v>142</v>
      </c>
      <c r="Z14" s="2" t="s">
        <v>142</v>
      </c>
      <c r="AA14" s="2" t="s">
        <v>142</v>
      </c>
      <c r="AB14" s="2" t="s">
        <v>142</v>
      </c>
      <c r="AC14" s="2" t="s">
        <v>142</v>
      </c>
      <c r="AD14" s="2" t="s">
        <v>142</v>
      </c>
      <c r="AE14" s="2" t="s">
        <v>142</v>
      </c>
      <c r="AF14" s="2" t="s">
        <v>142</v>
      </c>
      <c r="AG14" s="2" t="s">
        <v>142</v>
      </c>
      <c r="AH14" s="2" t="s">
        <v>142</v>
      </c>
      <c r="AI14" s="2" t="s">
        <v>142</v>
      </c>
      <c r="AJ14" s="2" t="s">
        <v>142</v>
      </c>
      <c r="AK14" s="2" t="s">
        <v>142</v>
      </c>
      <c r="AL14" s="2" t="s">
        <v>142</v>
      </c>
      <c r="AM14" s="2" t="s">
        <v>142</v>
      </c>
      <c r="AN14" s="2" t="s">
        <v>142</v>
      </c>
      <c r="AO14" s="2" t="s">
        <v>142</v>
      </c>
      <c r="AP14" s="2" t="s">
        <v>142</v>
      </c>
      <c r="AQ14" s="2" t="s">
        <v>142</v>
      </c>
      <c r="AR14" s="2" t="s">
        <v>142</v>
      </c>
      <c r="AS14" s="2" t="s">
        <v>142</v>
      </c>
      <c r="AT14" s="2" t="s">
        <v>142</v>
      </c>
      <c r="AU14" s="2" t="s">
        <v>142</v>
      </c>
      <c r="AV14" s="2" t="s">
        <v>142</v>
      </c>
      <c r="AW14" s="2" t="s">
        <v>142</v>
      </c>
      <c r="AX14" s="2" t="s">
        <v>142</v>
      </c>
      <c r="AY14" s="2" t="s">
        <v>142</v>
      </c>
      <c r="AZ14" s="2" t="s">
        <v>142</v>
      </c>
      <c r="BA14" s="2" t="s">
        <v>142</v>
      </c>
      <c r="BB14" s="2" t="s">
        <v>142</v>
      </c>
      <c r="BC14" s="2" t="s">
        <v>142</v>
      </c>
      <c r="BD14" s="2" t="s">
        <v>142</v>
      </c>
      <c r="BE14" s="2" t="s">
        <v>142</v>
      </c>
      <c r="BF14" s="2" t="s">
        <v>142</v>
      </c>
      <c r="BG14" s="2" t="s">
        <v>142</v>
      </c>
      <c r="BH14" s="2" t="s">
        <v>142</v>
      </c>
      <c r="BI14" s="2" t="s">
        <v>142</v>
      </c>
      <c r="BJ14" s="2" t="s">
        <v>142</v>
      </c>
      <c r="BK14" s="2" t="s">
        <v>142</v>
      </c>
      <c r="BL14" s="2" t="s">
        <v>142</v>
      </c>
      <c r="BM14" s="2" t="s">
        <v>142</v>
      </c>
      <c r="BN14" s="2" t="s">
        <v>142</v>
      </c>
      <c r="BO14" s="2" t="s">
        <v>142</v>
      </c>
      <c r="BP14" s="2" t="s">
        <v>142</v>
      </c>
      <c r="BQ14" s="2" t="s">
        <v>142</v>
      </c>
      <c r="BR14" s="2" t="s">
        <v>142</v>
      </c>
      <c r="BS14" s="2" t="s">
        <v>142</v>
      </c>
      <c r="BT14" s="2" t="s">
        <v>142</v>
      </c>
      <c r="BU14" s="2" t="s">
        <v>142</v>
      </c>
      <c r="BV14" s="2" t="s">
        <v>142</v>
      </c>
      <c r="BW14" s="2" t="s">
        <v>142</v>
      </c>
      <c r="BX14" s="2" t="s">
        <v>142</v>
      </c>
      <c r="BY14" s="2" t="s">
        <v>142</v>
      </c>
      <c r="BZ14" s="2" t="s">
        <v>142</v>
      </c>
      <c r="CA14" s="2" t="s">
        <v>142</v>
      </c>
      <c r="CB14" s="2" t="s">
        <v>142</v>
      </c>
      <c r="CC14" s="2" t="s">
        <v>142</v>
      </c>
      <c r="CD14" s="2" t="s">
        <v>142</v>
      </c>
      <c r="CE14" s="2" t="s">
        <v>142</v>
      </c>
      <c r="CF14" s="2" t="s">
        <v>142</v>
      </c>
      <c r="CG14" s="2" t="s">
        <v>142</v>
      </c>
      <c r="CH14" s="2" t="s">
        <v>142</v>
      </c>
      <c r="CI14" s="2" t="s">
        <v>142</v>
      </c>
      <c r="CJ14" s="2" t="s">
        <v>142</v>
      </c>
      <c r="CK14" s="2" t="s">
        <v>142</v>
      </c>
      <c r="CL14" s="2" t="s">
        <v>142</v>
      </c>
      <c r="CM14" s="2" t="s">
        <v>142</v>
      </c>
      <c r="CN14" s="2" t="s">
        <v>142</v>
      </c>
      <c r="CO14" s="2" t="s">
        <v>142</v>
      </c>
      <c r="CP14" s="2" t="s">
        <v>142</v>
      </c>
      <c r="CQ14" s="2" t="s">
        <v>142</v>
      </c>
      <c r="CR14" s="2" t="s">
        <v>142</v>
      </c>
      <c r="CS14" s="2" t="s">
        <v>142</v>
      </c>
      <c r="CT14" s="2" t="s">
        <v>142</v>
      </c>
      <c r="CU14" s="2" t="s">
        <v>142</v>
      </c>
      <c r="CV14" s="2" t="s">
        <v>142</v>
      </c>
      <c r="CW14" s="2" t="s">
        <v>142</v>
      </c>
      <c r="CX14" s="2" t="s">
        <v>142</v>
      </c>
      <c r="CY14" s="2" t="s">
        <v>142</v>
      </c>
      <c r="CZ14" s="2" t="s">
        <v>142</v>
      </c>
      <c r="DA14" s="2" t="s">
        <v>142</v>
      </c>
      <c r="DB14" s="2" t="s">
        <v>142</v>
      </c>
      <c r="DC14" s="2" t="s">
        <v>142</v>
      </c>
      <c r="DD14" s="2" t="s">
        <v>142</v>
      </c>
      <c r="DE14" s="2" t="s">
        <v>142</v>
      </c>
      <c r="DF14" s="2" t="s">
        <v>142</v>
      </c>
      <c r="DG14" s="2" t="s">
        <v>142</v>
      </c>
      <c r="DH14" s="2" t="s">
        <v>142</v>
      </c>
      <c r="DI14" s="2" t="s">
        <v>142</v>
      </c>
    </row>
    <row r="15" spans="1:113" ht="16" x14ac:dyDescent="0.2">
      <c r="A15" s="2" t="s">
        <v>142</v>
      </c>
      <c r="B15" s="1">
        <v>44028.458784722221</v>
      </c>
      <c r="C15" s="1">
        <v>44028.459074074075</v>
      </c>
      <c r="D15" s="2" t="s">
        <v>96</v>
      </c>
      <c r="E15" s="2" t="s">
        <v>170</v>
      </c>
      <c r="F15">
        <v>100</v>
      </c>
      <c r="G15">
        <v>24</v>
      </c>
      <c r="H15" s="2" t="s">
        <v>140</v>
      </c>
      <c r="I15" s="1">
        <v>44028.459078287036</v>
      </c>
      <c r="J15" s="2" t="s">
        <v>175</v>
      </c>
      <c r="K15" s="2" t="s">
        <v>142</v>
      </c>
      <c r="L15" s="2" t="s">
        <v>142</v>
      </c>
      <c r="M15" s="2" t="s">
        <v>142</v>
      </c>
      <c r="N15" s="2" t="s">
        <v>142</v>
      </c>
      <c r="O15">
        <v>37.751007080078125</v>
      </c>
      <c r="P15">
        <v>-97.821998596191406</v>
      </c>
      <c r="Q15" s="2" t="s">
        <v>143</v>
      </c>
      <c r="R15" s="2" t="s">
        <v>144</v>
      </c>
      <c r="S15" s="2" t="s">
        <v>145</v>
      </c>
      <c r="T15" s="2" t="s">
        <v>142</v>
      </c>
      <c r="U15" s="2" t="s">
        <v>150</v>
      </c>
      <c r="V15" s="2" t="s">
        <v>169</v>
      </c>
      <c r="W15" s="2" t="s">
        <v>142</v>
      </c>
      <c r="X15" s="2" t="s">
        <v>142</v>
      </c>
      <c r="Y15" s="2" t="s">
        <v>142</v>
      </c>
      <c r="Z15" s="2" t="s">
        <v>142</v>
      </c>
      <c r="AA15" s="2" t="s">
        <v>142</v>
      </c>
      <c r="AB15" s="2" t="s">
        <v>142</v>
      </c>
      <c r="AC15" s="2" t="s">
        <v>142</v>
      </c>
      <c r="AD15" s="2" t="s">
        <v>142</v>
      </c>
      <c r="AE15" s="2" t="s">
        <v>142</v>
      </c>
      <c r="AF15" s="2" t="s">
        <v>142</v>
      </c>
      <c r="AG15" s="2" t="s">
        <v>142</v>
      </c>
      <c r="AH15" s="2" t="s">
        <v>142</v>
      </c>
      <c r="AI15" s="2" t="s">
        <v>142</v>
      </c>
      <c r="AJ15" s="2" t="s">
        <v>142</v>
      </c>
      <c r="AK15" s="2" t="s">
        <v>142</v>
      </c>
      <c r="AL15" s="2" t="s">
        <v>142</v>
      </c>
      <c r="AM15" s="2" t="s">
        <v>142</v>
      </c>
      <c r="AN15" s="2" t="s">
        <v>142</v>
      </c>
      <c r="AO15" s="2" t="s">
        <v>142</v>
      </c>
      <c r="AP15" s="2" t="s">
        <v>142</v>
      </c>
      <c r="AQ15" s="2" t="s">
        <v>142</v>
      </c>
      <c r="AR15" s="2" t="s">
        <v>142</v>
      </c>
      <c r="AS15" s="2" t="s">
        <v>142</v>
      </c>
      <c r="AT15" s="2" t="s">
        <v>142</v>
      </c>
      <c r="AU15" s="2" t="s">
        <v>142</v>
      </c>
      <c r="AV15" s="2" t="s">
        <v>142</v>
      </c>
      <c r="AW15" s="2" t="s">
        <v>142</v>
      </c>
      <c r="AX15" s="2" t="s">
        <v>142</v>
      </c>
      <c r="AY15" s="2" t="s">
        <v>142</v>
      </c>
      <c r="AZ15" s="2" t="s">
        <v>142</v>
      </c>
      <c r="BA15" s="2" t="s">
        <v>142</v>
      </c>
      <c r="BB15" s="2" t="s">
        <v>142</v>
      </c>
      <c r="BC15" s="2" t="s">
        <v>142</v>
      </c>
      <c r="BD15" s="2" t="s">
        <v>142</v>
      </c>
      <c r="BE15" s="2" t="s">
        <v>142</v>
      </c>
      <c r="BF15" s="2" t="s">
        <v>142</v>
      </c>
      <c r="BG15" s="2" t="s">
        <v>142</v>
      </c>
      <c r="BH15" s="2" t="s">
        <v>142</v>
      </c>
      <c r="BI15" s="2" t="s">
        <v>142</v>
      </c>
      <c r="BJ15" s="2" t="s">
        <v>142</v>
      </c>
      <c r="BK15" s="2" t="s">
        <v>142</v>
      </c>
      <c r="BL15" s="2" t="s">
        <v>142</v>
      </c>
      <c r="BM15" s="2" t="s">
        <v>142</v>
      </c>
      <c r="BN15" s="2" t="s">
        <v>142</v>
      </c>
      <c r="BO15" s="2" t="s">
        <v>142</v>
      </c>
      <c r="BP15" s="2" t="s">
        <v>142</v>
      </c>
      <c r="BQ15" s="2" t="s">
        <v>142</v>
      </c>
      <c r="BR15" s="2" t="s">
        <v>142</v>
      </c>
      <c r="BS15" s="2" t="s">
        <v>142</v>
      </c>
      <c r="BT15" s="2" t="s">
        <v>142</v>
      </c>
      <c r="BU15" s="2" t="s">
        <v>142</v>
      </c>
      <c r="BV15" s="2" t="s">
        <v>142</v>
      </c>
      <c r="BW15" s="2" t="s">
        <v>142</v>
      </c>
      <c r="BX15" s="2" t="s">
        <v>142</v>
      </c>
      <c r="BY15" s="2" t="s">
        <v>142</v>
      </c>
      <c r="BZ15" s="2" t="s">
        <v>142</v>
      </c>
      <c r="CA15" s="2" t="s">
        <v>142</v>
      </c>
      <c r="CB15" s="2" t="s">
        <v>142</v>
      </c>
      <c r="CC15" s="2" t="s">
        <v>142</v>
      </c>
      <c r="CD15" s="2" t="s">
        <v>142</v>
      </c>
      <c r="CE15" s="2" t="s">
        <v>142</v>
      </c>
      <c r="CF15" s="2" t="s">
        <v>142</v>
      </c>
      <c r="CG15" s="2" t="s">
        <v>142</v>
      </c>
      <c r="CH15" s="2" t="s">
        <v>142</v>
      </c>
      <c r="CI15" s="2" t="s">
        <v>142</v>
      </c>
      <c r="CJ15" s="2" t="s">
        <v>142</v>
      </c>
      <c r="CK15" s="2" t="s">
        <v>142</v>
      </c>
      <c r="CL15" s="2" t="s">
        <v>142</v>
      </c>
      <c r="CM15" s="2" t="s">
        <v>142</v>
      </c>
      <c r="CN15" s="2" t="s">
        <v>142</v>
      </c>
      <c r="CO15" s="2" t="s">
        <v>142</v>
      </c>
      <c r="CP15" s="2" t="s">
        <v>142</v>
      </c>
      <c r="CQ15" s="2" t="s">
        <v>142</v>
      </c>
      <c r="CR15" s="2" t="s">
        <v>142</v>
      </c>
      <c r="CS15" s="2" t="s">
        <v>142</v>
      </c>
      <c r="CT15" s="2" t="s">
        <v>142</v>
      </c>
      <c r="CU15" s="2" t="s">
        <v>142</v>
      </c>
      <c r="CV15" s="2" t="s">
        <v>142</v>
      </c>
      <c r="CW15" s="2" t="s">
        <v>142</v>
      </c>
      <c r="CX15" s="2" t="s">
        <v>142</v>
      </c>
      <c r="CY15" s="2" t="s">
        <v>142</v>
      </c>
      <c r="CZ15" s="2" t="s">
        <v>142</v>
      </c>
      <c r="DA15" s="2" t="s">
        <v>142</v>
      </c>
      <c r="DB15" s="2" t="s">
        <v>142</v>
      </c>
      <c r="DC15" s="2" t="s">
        <v>142</v>
      </c>
      <c r="DD15" s="2" t="s">
        <v>142</v>
      </c>
      <c r="DE15" s="2" t="s">
        <v>142</v>
      </c>
      <c r="DF15" s="2" t="s">
        <v>142</v>
      </c>
      <c r="DG15" s="2" t="s">
        <v>142</v>
      </c>
      <c r="DH15" s="2" t="s">
        <v>142</v>
      </c>
      <c r="DI15" s="2" t="s">
        <v>142</v>
      </c>
    </row>
    <row r="16" spans="1:113" ht="16" x14ac:dyDescent="0.2">
      <c r="A16" s="2" t="s">
        <v>142</v>
      </c>
      <c r="B16" s="1">
        <v>44028.458437499998</v>
      </c>
      <c r="C16" s="1">
        <v>44028.459224537037</v>
      </c>
      <c r="D16" s="2" t="s">
        <v>96</v>
      </c>
      <c r="E16" s="2" t="s">
        <v>176</v>
      </c>
      <c r="F16">
        <v>100</v>
      </c>
      <c r="G16">
        <v>67</v>
      </c>
      <c r="H16" s="2" t="s">
        <v>140</v>
      </c>
      <c r="I16" s="1">
        <v>44028.459231145833</v>
      </c>
      <c r="J16" s="2" t="s">
        <v>177</v>
      </c>
      <c r="K16" s="2" t="s">
        <v>142</v>
      </c>
      <c r="L16" s="2" t="s">
        <v>142</v>
      </c>
      <c r="M16" s="2" t="s">
        <v>142</v>
      </c>
      <c r="N16" s="2" t="s">
        <v>142</v>
      </c>
      <c r="O16">
        <v>37.751007080078125</v>
      </c>
      <c r="P16">
        <v>-97.821998596191406</v>
      </c>
      <c r="Q16" s="2" t="s">
        <v>143</v>
      </c>
      <c r="R16" s="2" t="s">
        <v>144</v>
      </c>
      <c r="S16" s="2" t="s">
        <v>145</v>
      </c>
      <c r="T16" s="2" t="s">
        <v>142</v>
      </c>
      <c r="U16" s="2" t="s">
        <v>150</v>
      </c>
      <c r="V16" s="2" t="s">
        <v>169</v>
      </c>
      <c r="W16" s="2" t="s">
        <v>142</v>
      </c>
      <c r="X16" s="2" t="s">
        <v>142</v>
      </c>
      <c r="Y16" s="2" t="s">
        <v>142</v>
      </c>
      <c r="Z16" s="2" t="s">
        <v>142</v>
      </c>
      <c r="AA16" s="2" t="s">
        <v>142</v>
      </c>
      <c r="AB16" s="2" t="s">
        <v>142</v>
      </c>
      <c r="AC16" s="2" t="s">
        <v>142</v>
      </c>
      <c r="AD16" s="2" t="s">
        <v>142</v>
      </c>
      <c r="AE16" s="2" t="s">
        <v>142</v>
      </c>
      <c r="AF16" s="2" t="s">
        <v>142</v>
      </c>
      <c r="AG16" s="2" t="s">
        <v>142</v>
      </c>
      <c r="AH16" s="2" t="s">
        <v>142</v>
      </c>
      <c r="AI16" s="2" t="s">
        <v>142</v>
      </c>
      <c r="AJ16" s="2" t="s">
        <v>142</v>
      </c>
      <c r="AK16" s="2" t="s">
        <v>142</v>
      </c>
      <c r="AL16" s="2" t="s">
        <v>142</v>
      </c>
      <c r="AM16" s="2" t="s">
        <v>142</v>
      </c>
      <c r="AN16" s="2" t="s">
        <v>142</v>
      </c>
      <c r="AO16" s="2" t="s">
        <v>142</v>
      </c>
      <c r="AP16" s="2" t="s">
        <v>142</v>
      </c>
      <c r="AQ16" s="2" t="s">
        <v>142</v>
      </c>
      <c r="AR16" s="2" t="s">
        <v>142</v>
      </c>
      <c r="AS16" s="2" t="s">
        <v>142</v>
      </c>
      <c r="AT16" s="2" t="s">
        <v>142</v>
      </c>
      <c r="AU16" s="2" t="s">
        <v>142</v>
      </c>
      <c r="AV16" s="2" t="s">
        <v>142</v>
      </c>
      <c r="AW16" s="2" t="s">
        <v>142</v>
      </c>
      <c r="AX16" s="2" t="s">
        <v>142</v>
      </c>
      <c r="AY16" s="2" t="s">
        <v>142</v>
      </c>
      <c r="AZ16" s="2" t="s">
        <v>142</v>
      </c>
      <c r="BA16" s="2" t="s">
        <v>142</v>
      </c>
      <c r="BB16" s="2" t="s">
        <v>142</v>
      </c>
      <c r="BC16" s="2" t="s">
        <v>142</v>
      </c>
      <c r="BD16" s="2" t="s">
        <v>142</v>
      </c>
      <c r="BE16" s="2" t="s">
        <v>142</v>
      </c>
      <c r="BF16" s="2" t="s">
        <v>142</v>
      </c>
      <c r="BG16" s="2" t="s">
        <v>142</v>
      </c>
      <c r="BH16" s="2" t="s">
        <v>142</v>
      </c>
      <c r="BI16" s="2" t="s">
        <v>142</v>
      </c>
      <c r="BJ16" s="2" t="s">
        <v>142</v>
      </c>
      <c r="BK16" s="2" t="s">
        <v>142</v>
      </c>
      <c r="BL16" s="2" t="s">
        <v>142</v>
      </c>
      <c r="BM16" s="2" t="s">
        <v>142</v>
      </c>
      <c r="BN16" s="2" t="s">
        <v>142</v>
      </c>
      <c r="BO16" s="2" t="s">
        <v>142</v>
      </c>
      <c r="BP16" s="2" t="s">
        <v>142</v>
      </c>
      <c r="BQ16" s="2" t="s">
        <v>142</v>
      </c>
      <c r="BR16" s="2" t="s">
        <v>142</v>
      </c>
      <c r="BS16" s="2" t="s">
        <v>142</v>
      </c>
      <c r="BT16" s="2" t="s">
        <v>142</v>
      </c>
      <c r="BU16" s="2" t="s">
        <v>142</v>
      </c>
      <c r="BV16" s="2" t="s">
        <v>142</v>
      </c>
      <c r="BW16" s="2" t="s">
        <v>142</v>
      </c>
      <c r="BX16" s="2" t="s">
        <v>142</v>
      </c>
      <c r="BY16" s="2" t="s">
        <v>142</v>
      </c>
      <c r="BZ16" s="2" t="s">
        <v>142</v>
      </c>
      <c r="CA16" s="2" t="s">
        <v>142</v>
      </c>
      <c r="CB16" s="2" t="s">
        <v>142</v>
      </c>
      <c r="CC16" s="2" t="s">
        <v>142</v>
      </c>
      <c r="CD16" s="2" t="s">
        <v>142</v>
      </c>
      <c r="CE16" s="2" t="s">
        <v>142</v>
      </c>
      <c r="CF16" s="2" t="s">
        <v>142</v>
      </c>
      <c r="CG16" s="2" t="s">
        <v>142</v>
      </c>
      <c r="CH16" s="2" t="s">
        <v>142</v>
      </c>
      <c r="CI16" s="2" t="s">
        <v>142</v>
      </c>
      <c r="CJ16" s="2" t="s">
        <v>142</v>
      </c>
      <c r="CK16" s="2" t="s">
        <v>142</v>
      </c>
      <c r="CL16" s="2" t="s">
        <v>142</v>
      </c>
      <c r="CM16" s="2" t="s">
        <v>142</v>
      </c>
      <c r="CN16" s="2" t="s">
        <v>142</v>
      </c>
      <c r="CO16" s="2" t="s">
        <v>142</v>
      </c>
      <c r="CP16" s="2" t="s">
        <v>142</v>
      </c>
      <c r="CQ16" s="2" t="s">
        <v>142</v>
      </c>
      <c r="CR16" s="2" t="s">
        <v>142</v>
      </c>
      <c r="CS16" s="2" t="s">
        <v>142</v>
      </c>
      <c r="CT16" s="2" t="s">
        <v>142</v>
      </c>
      <c r="CU16" s="2" t="s">
        <v>142</v>
      </c>
      <c r="CV16" s="2" t="s">
        <v>142</v>
      </c>
      <c r="CW16" s="2" t="s">
        <v>142</v>
      </c>
      <c r="CX16" s="2" t="s">
        <v>142</v>
      </c>
      <c r="CY16" s="2" t="s">
        <v>142</v>
      </c>
      <c r="CZ16" s="2" t="s">
        <v>142</v>
      </c>
      <c r="DA16" s="2" t="s">
        <v>142</v>
      </c>
      <c r="DB16" s="2" t="s">
        <v>142</v>
      </c>
      <c r="DC16" s="2" t="s">
        <v>142</v>
      </c>
      <c r="DD16" s="2" t="s">
        <v>142</v>
      </c>
      <c r="DE16" s="2" t="s">
        <v>142</v>
      </c>
      <c r="DF16" s="2" t="s">
        <v>142</v>
      </c>
      <c r="DG16" s="2" t="s">
        <v>142</v>
      </c>
      <c r="DH16" s="2" t="s">
        <v>142</v>
      </c>
      <c r="DI16" s="2" t="s">
        <v>142</v>
      </c>
    </row>
    <row r="17" spans="1:113" ht="16" x14ac:dyDescent="0.2">
      <c r="A17" s="2" t="s">
        <v>142</v>
      </c>
      <c r="B17" s="1">
        <v>44028.459131944444</v>
      </c>
      <c r="C17" s="1">
        <v>44028.459374999999</v>
      </c>
      <c r="D17" s="2" t="s">
        <v>178</v>
      </c>
      <c r="E17" s="2" t="s">
        <v>170</v>
      </c>
      <c r="F17">
        <v>100</v>
      </c>
      <c r="G17">
        <v>20</v>
      </c>
      <c r="H17" s="2" t="s">
        <v>140</v>
      </c>
      <c r="I17" s="1">
        <v>44028.459383703703</v>
      </c>
      <c r="J17" s="2" t="s">
        <v>179</v>
      </c>
      <c r="K17" s="2" t="s">
        <v>142</v>
      </c>
      <c r="L17" s="2" t="s">
        <v>142</v>
      </c>
      <c r="M17" s="2" t="s">
        <v>142</v>
      </c>
      <c r="N17" s="2" t="s">
        <v>142</v>
      </c>
      <c r="O17">
        <v>37.751007080078125</v>
      </c>
      <c r="P17">
        <v>-97.821998596191406</v>
      </c>
      <c r="Q17" s="2" t="s">
        <v>143</v>
      </c>
      <c r="R17" s="2" t="s">
        <v>144</v>
      </c>
      <c r="S17" s="2" t="s">
        <v>145</v>
      </c>
      <c r="T17" s="2" t="s">
        <v>142</v>
      </c>
      <c r="U17" s="2" t="s">
        <v>150</v>
      </c>
      <c r="V17" s="2" t="s">
        <v>169</v>
      </c>
      <c r="W17" s="2" t="s">
        <v>142</v>
      </c>
      <c r="X17" s="2" t="s">
        <v>142</v>
      </c>
      <c r="Y17" s="2" t="s">
        <v>142</v>
      </c>
      <c r="Z17" s="2" t="s">
        <v>142</v>
      </c>
      <c r="AA17" s="2" t="s">
        <v>142</v>
      </c>
      <c r="AB17" s="2" t="s">
        <v>142</v>
      </c>
      <c r="AC17" s="2" t="s">
        <v>142</v>
      </c>
      <c r="AD17" s="2" t="s">
        <v>142</v>
      </c>
      <c r="AE17" s="2" t="s">
        <v>142</v>
      </c>
      <c r="AF17" s="2" t="s">
        <v>142</v>
      </c>
      <c r="AG17" s="2" t="s">
        <v>142</v>
      </c>
      <c r="AH17" s="2" t="s">
        <v>142</v>
      </c>
      <c r="AI17" s="2" t="s">
        <v>142</v>
      </c>
      <c r="AJ17" s="2" t="s">
        <v>142</v>
      </c>
      <c r="AK17" s="2" t="s">
        <v>142</v>
      </c>
      <c r="AL17" s="2" t="s">
        <v>142</v>
      </c>
      <c r="AM17" s="2" t="s">
        <v>142</v>
      </c>
      <c r="AN17" s="2" t="s">
        <v>142</v>
      </c>
      <c r="AO17" s="2" t="s">
        <v>142</v>
      </c>
      <c r="AP17" s="2" t="s">
        <v>142</v>
      </c>
      <c r="AQ17" s="2" t="s">
        <v>142</v>
      </c>
      <c r="AR17" s="2" t="s">
        <v>142</v>
      </c>
      <c r="AS17" s="2" t="s">
        <v>142</v>
      </c>
      <c r="AT17" s="2" t="s">
        <v>142</v>
      </c>
      <c r="AU17" s="2" t="s">
        <v>142</v>
      </c>
      <c r="AV17" s="2" t="s">
        <v>142</v>
      </c>
      <c r="AW17" s="2" t="s">
        <v>142</v>
      </c>
      <c r="AX17" s="2" t="s">
        <v>142</v>
      </c>
      <c r="AY17" s="2" t="s">
        <v>142</v>
      </c>
      <c r="AZ17" s="2" t="s">
        <v>142</v>
      </c>
      <c r="BA17" s="2" t="s">
        <v>142</v>
      </c>
      <c r="BB17" s="2" t="s">
        <v>142</v>
      </c>
      <c r="BC17" s="2" t="s">
        <v>142</v>
      </c>
      <c r="BD17" s="2" t="s">
        <v>142</v>
      </c>
      <c r="BE17" s="2" t="s">
        <v>142</v>
      </c>
      <c r="BF17" s="2" t="s">
        <v>142</v>
      </c>
      <c r="BG17" s="2" t="s">
        <v>142</v>
      </c>
      <c r="BH17" s="2" t="s">
        <v>142</v>
      </c>
      <c r="BI17" s="2" t="s">
        <v>142</v>
      </c>
      <c r="BJ17" s="2" t="s">
        <v>142</v>
      </c>
      <c r="BK17" s="2" t="s">
        <v>142</v>
      </c>
      <c r="BL17" s="2" t="s">
        <v>142</v>
      </c>
      <c r="BM17" s="2" t="s">
        <v>142</v>
      </c>
      <c r="BN17" s="2" t="s">
        <v>142</v>
      </c>
      <c r="BO17" s="2" t="s">
        <v>142</v>
      </c>
      <c r="BP17" s="2" t="s">
        <v>142</v>
      </c>
      <c r="BQ17" s="2" t="s">
        <v>142</v>
      </c>
      <c r="BR17" s="2" t="s">
        <v>142</v>
      </c>
      <c r="BS17" s="2" t="s">
        <v>142</v>
      </c>
      <c r="BT17" s="2" t="s">
        <v>142</v>
      </c>
      <c r="BU17" s="2" t="s">
        <v>142</v>
      </c>
      <c r="BV17" s="2" t="s">
        <v>142</v>
      </c>
      <c r="BW17" s="2" t="s">
        <v>142</v>
      </c>
      <c r="BX17" s="2" t="s">
        <v>142</v>
      </c>
      <c r="BY17" s="2" t="s">
        <v>142</v>
      </c>
      <c r="BZ17" s="2" t="s">
        <v>142</v>
      </c>
      <c r="CA17" s="2" t="s">
        <v>142</v>
      </c>
      <c r="CB17" s="2" t="s">
        <v>142</v>
      </c>
      <c r="CC17" s="2" t="s">
        <v>142</v>
      </c>
      <c r="CD17" s="2" t="s">
        <v>142</v>
      </c>
      <c r="CE17" s="2" t="s">
        <v>142</v>
      </c>
      <c r="CF17" s="2" t="s">
        <v>142</v>
      </c>
      <c r="CG17" s="2" t="s">
        <v>142</v>
      </c>
      <c r="CH17" s="2" t="s">
        <v>142</v>
      </c>
      <c r="CI17" s="2" t="s">
        <v>142</v>
      </c>
      <c r="CJ17" s="2" t="s">
        <v>142</v>
      </c>
      <c r="CK17" s="2" t="s">
        <v>142</v>
      </c>
      <c r="CL17" s="2" t="s">
        <v>142</v>
      </c>
      <c r="CM17" s="2" t="s">
        <v>142</v>
      </c>
      <c r="CN17" s="2" t="s">
        <v>142</v>
      </c>
      <c r="CO17" s="2" t="s">
        <v>142</v>
      </c>
      <c r="CP17" s="2" t="s">
        <v>142</v>
      </c>
      <c r="CQ17" s="2" t="s">
        <v>142</v>
      </c>
      <c r="CR17" s="2" t="s">
        <v>142</v>
      </c>
      <c r="CS17" s="2" t="s">
        <v>142</v>
      </c>
      <c r="CT17" s="2" t="s">
        <v>142</v>
      </c>
      <c r="CU17" s="2" t="s">
        <v>142</v>
      </c>
      <c r="CV17" s="2" t="s">
        <v>142</v>
      </c>
      <c r="CW17" s="2" t="s">
        <v>142</v>
      </c>
      <c r="CX17" s="2" t="s">
        <v>142</v>
      </c>
      <c r="CY17" s="2" t="s">
        <v>142</v>
      </c>
      <c r="CZ17" s="2" t="s">
        <v>142</v>
      </c>
      <c r="DA17" s="2" t="s">
        <v>142</v>
      </c>
      <c r="DB17" s="2" t="s">
        <v>142</v>
      </c>
      <c r="DC17" s="2" t="s">
        <v>142</v>
      </c>
      <c r="DD17" s="2" t="s">
        <v>142</v>
      </c>
      <c r="DE17" s="2" t="s">
        <v>142</v>
      </c>
      <c r="DF17" s="2" t="s">
        <v>142</v>
      </c>
      <c r="DG17" s="2" t="s">
        <v>142</v>
      </c>
      <c r="DH17" s="2" t="s">
        <v>142</v>
      </c>
      <c r="DI17" s="2" t="s">
        <v>142</v>
      </c>
    </row>
    <row r="18" spans="1:113" ht="16" x14ac:dyDescent="0.2">
      <c r="A18" s="2" t="s">
        <v>194</v>
      </c>
      <c r="B18" s="1">
        <v>44028.456203703703</v>
      </c>
      <c r="C18" s="1">
        <v>44028.459409722222</v>
      </c>
      <c r="D18" s="2" t="s">
        <v>96</v>
      </c>
      <c r="E18" s="2" t="s">
        <v>180</v>
      </c>
      <c r="F18">
        <v>100</v>
      </c>
      <c r="G18">
        <v>276</v>
      </c>
      <c r="H18" s="2" t="s">
        <v>140</v>
      </c>
      <c r="I18" s="1">
        <v>44028.459417349535</v>
      </c>
      <c r="J18" s="2" t="s">
        <v>181</v>
      </c>
      <c r="K18" s="2" t="s">
        <v>142</v>
      </c>
      <c r="L18" s="2" t="s">
        <v>142</v>
      </c>
      <c r="M18" s="2" t="s">
        <v>142</v>
      </c>
      <c r="N18" s="2" t="s">
        <v>142</v>
      </c>
      <c r="O18">
        <v>33.559402465820312</v>
      </c>
      <c r="P18">
        <v>-112.09020233154297</v>
      </c>
      <c r="Q18" s="2" t="s">
        <v>143</v>
      </c>
      <c r="R18" s="2" t="s">
        <v>144</v>
      </c>
      <c r="S18" s="2" t="s">
        <v>154</v>
      </c>
      <c r="T18" s="2" t="s">
        <v>142</v>
      </c>
      <c r="U18" s="2" t="s">
        <v>150</v>
      </c>
      <c r="V18" s="2" t="s">
        <v>151</v>
      </c>
      <c r="W18">
        <v>0</v>
      </c>
      <c r="X18">
        <v>0</v>
      </c>
      <c r="Y18">
        <v>11.987</v>
      </c>
      <c r="Z18">
        <v>0</v>
      </c>
      <c r="AA18">
        <v>11.864000000000001</v>
      </c>
      <c r="AB18">
        <v>11.864000000000001</v>
      </c>
      <c r="AC18">
        <v>15.007999999999999</v>
      </c>
      <c r="AD18">
        <v>1</v>
      </c>
      <c r="AE18" s="2" t="s">
        <v>142</v>
      </c>
      <c r="AF18" s="2" t="s">
        <v>142</v>
      </c>
      <c r="AG18" s="2" t="s">
        <v>142</v>
      </c>
      <c r="AH18" s="2" t="s">
        <v>142</v>
      </c>
      <c r="AI18" s="2" t="s">
        <v>142</v>
      </c>
      <c r="AJ18" s="2" t="s">
        <v>142</v>
      </c>
      <c r="AK18" s="2" t="s">
        <v>142</v>
      </c>
      <c r="AL18" s="2" t="s">
        <v>142</v>
      </c>
      <c r="AM18" s="2" t="s">
        <v>142</v>
      </c>
      <c r="AN18" s="2" t="s">
        <v>142</v>
      </c>
      <c r="AO18" s="2" t="s">
        <v>142</v>
      </c>
      <c r="AP18" s="2" t="s">
        <v>142</v>
      </c>
      <c r="AQ18" s="2" t="s">
        <v>182</v>
      </c>
      <c r="AR18" s="2" t="s">
        <v>183</v>
      </c>
      <c r="AS18" s="2" t="s">
        <v>184</v>
      </c>
      <c r="AT18">
        <v>10.863</v>
      </c>
      <c r="AU18">
        <v>22.331</v>
      </c>
      <c r="AV18">
        <v>38.555</v>
      </c>
      <c r="AW18">
        <v>3</v>
      </c>
      <c r="AX18" s="2" t="s">
        <v>185</v>
      </c>
      <c r="AY18" s="2" t="s">
        <v>186</v>
      </c>
      <c r="AZ18" s="2" t="s">
        <v>185</v>
      </c>
      <c r="BA18" s="2" t="s">
        <v>185</v>
      </c>
      <c r="BB18">
        <v>4.7530000000000001</v>
      </c>
      <c r="BC18">
        <v>8.218</v>
      </c>
      <c r="BD18">
        <v>36.338999999999999</v>
      </c>
      <c r="BE18">
        <v>4</v>
      </c>
      <c r="BF18" s="2" t="s">
        <v>142</v>
      </c>
      <c r="BG18" s="2" t="s">
        <v>142</v>
      </c>
      <c r="BH18" s="2" t="s">
        <v>142</v>
      </c>
      <c r="BI18" s="2" t="s">
        <v>142</v>
      </c>
      <c r="BJ18" s="2" t="s">
        <v>142</v>
      </c>
      <c r="BK18" s="2" t="s">
        <v>142</v>
      </c>
      <c r="BL18" s="2" t="s">
        <v>142</v>
      </c>
      <c r="BM18" s="2" t="s">
        <v>142</v>
      </c>
      <c r="BN18" s="2" t="s">
        <v>142</v>
      </c>
      <c r="BO18" s="2" t="s">
        <v>142</v>
      </c>
      <c r="BP18" s="2" t="s">
        <v>142</v>
      </c>
      <c r="BQ18" s="2" t="s">
        <v>142</v>
      </c>
      <c r="BR18" s="2" t="s">
        <v>142</v>
      </c>
      <c r="BS18" s="2" t="s">
        <v>142</v>
      </c>
      <c r="BT18" s="2" t="s">
        <v>142</v>
      </c>
      <c r="BU18" s="2" t="s">
        <v>142</v>
      </c>
      <c r="BV18">
        <v>0</v>
      </c>
      <c r="BW18">
        <v>0</v>
      </c>
      <c r="BX18">
        <v>14.968999999999999</v>
      </c>
      <c r="BY18">
        <v>0</v>
      </c>
      <c r="BZ18" s="2" t="s">
        <v>142</v>
      </c>
      <c r="CA18" s="2" t="s">
        <v>142</v>
      </c>
      <c r="CB18" s="2" t="s">
        <v>142</v>
      </c>
      <c r="CC18" s="2" t="s">
        <v>142</v>
      </c>
      <c r="CD18" s="2" t="s">
        <v>142</v>
      </c>
      <c r="CE18" s="2" t="s">
        <v>142</v>
      </c>
      <c r="CF18" s="2" t="s">
        <v>142</v>
      </c>
      <c r="CG18" s="2" t="s">
        <v>142</v>
      </c>
      <c r="CH18" s="2" t="s">
        <v>142</v>
      </c>
      <c r="CI18" s="2" t="s">
        <v>142</v>
      </c>
      <c r="CJ18" s="2" t="s">
        <v>142</v>
      </c>
      <c r="CK18" s="2" t="s">
        <v>142</v>
      </c>
      <c r="CL18" s="2" t="s">
        <v>142</v>
      </c>
      <c r="CM18" s="2" t="s">
        <v>142</v>
      </c>
      <c r="CN18" s="2" t="s">
        <v>142</v>
      </c>
      <c r="CO18" s="2" t="s">
        <v>142</v>
      </c>
      <c r="CP18" s="2" t="s">
        <v>142</v>
      </c>
      <c r="CQ18" s="2" t="s">
        <v>142</v>
      </c>
      <c r="CR18" s="2" t="s">
        <v>142</v>
      </c>
      <c r="CS18" s="2" t="s">
        <v>142</v>
      </c>
      <c r="CT18">
        <v>4.8</v>
      </c>
      <c r="CU18" s="2" t="s">
        <v>187</v>
      </c>
      <c r="CV18" s="2" t="s">
        <v>188</v>
      </c>
      <c r="CW18" s="2" t="s">
        <v>189</v>
      </c>
      <c r="CX18" s="2" t="s">
        <v>190</v>
      </c>
      <c r="CY18" s="2" t="s">
        <v>191</v>
      </c>
      <c r="CZ18" s="2" t="s">
        <v>191</v>
      </c>
      <c r="DA18">
        <v>7</v>
      </c>
      <c r="DB18">
        <v>8</v>
      </c>
      <c r="DC18" s="2" t="s">
        <v>192</v>
      </c>
      <c r="DD18">
        <v>7</v>
      </c>
      <c r="DE18" s="2" t="s">
        <v>193</v>
      </c>
      <c r="DF18" s="2" t="s">
        <v>195</v>
      </c>
      <c r="DG18" s="2" t="s">
        <v>142</v>
      </c>
      <c r="DH18" s="2" t="s">
        <v>196</v>
      </c>
      <c r="DI18" s="2" t="s">
        <v>142</v>
      </c>
    </row>
    <row r="19" spans="1:113" ht="16" x14ac:dyDescent="0.2">
      <c r="A19" s="2" t="s">
        <v>205</v>
      </c>
      <c r="B19" s="1">
        <v>44028.456817129627</v>
      </c>
      <c r="C19" s="1">
        <v>44028.459687499999</v>
      </c>
      <c r="D19" s="2" t="s">
        <v>96</v>
      </c>
      <c r="E19" s="2" t="s">
        <v>197</v>
      </c>
      <c r="F19">
        <v>100</v>
      </c>
      <c r="G19">
        <v>247</v>
      </c>
      <c r="H19" s="2" t="s">
        <v>140</v>
      </c>
      <c r="I19" s="1">
        <v>44028.45969959491</v>
      </c>
      <c r="J19" s="2" t="s">
        <v>198</v>
      </c>
      <c r="K19" s="2" t="s">
        <v>142</v>
      </c>
      <c r="L19" s="2" t="s">
        <v>142</v>
      </c>
      <c r="M19" s="2" t="s">
        <v>142</v>
      </c>
      <c r="N19" s="2" t="s">
        <v>142</v>
      </c>
      <c r="O19">
        <v>40.293792724609375</v>
      </c>
      <c r="P19">
        <v>-83.07440185546875</v>
      </c>
      <c r="Q19" s="2" t="s">
        <v>143</v>
      </c>
      <c r="R19" s="2" t="s">
        <v>144</v>
      </c>
      <c r="S19" s="2" t="s">
        <v>154</v>
      </c>
      <c r="T19" s="2" t="s">
        <v>142</v>
      </c>
      <c r="U19" s="2" t="s">
        <v>146</v>
      </c>
      <c r="V19" s="2" t="s">
        <v>169</v>
      </c>
      <c r="W19">
        <v>0</v>
      </c>
      <c r="X19">
        <v>0</v>
      </c>
      <c r="Y19">
        <v>17.981999999999999</v>
      </c>
      <c r="Z19">
        <v>0</v>
      </c>
      <c r="AA19">
        <v>0</v>
      </c>
      <c r="AB19">
        <v>0</v>
      </c>
      <c r="AC19">
        <v>15.069000000000001</v>
      </c>
      <c r="AD19">
        <v>0</v>
      </c>
      <c r="AE19" s="2" t="s">
        <v>142</v>
      </c>
      <c r="AF19" s="2" t="s">
        <v>142</v>
      </c>
      <c r="AG19" s="2" t="s">
        <v>142</v>
      </c>
      <c r="AH19" s="2" t="s">
        <v>142</v>
      </c>
      <c r="AI19" s="2" t="s">
        <v>142</v>
      </c>
      <c r="AJ19" s="2" t="s">
        <v>142</v>
      </c>
      <c r="AK19" s="2" t="s">
        <v>142</v>
      </c>
      <c r="AL19" s="2" t="s">
        <v>142</v>
      </c>
      <c r="AM19">
        <v>0</v>
      </c>
      <c r="AN19">
        <v>0</v>
      </c>
      <c r="AO19">
        <v>10.35</v>
      </c>
      <c r="AP19">
        <v>0</v>
      </c>
      <c r="AQ19" s="2" t="s">
        <v>182</v>
      </c>
      <c r="AR19" s="2" t="s">
        <v>199</v>
      </c>
      <c r="AS19" s="2" t="s">
        <v>200</v>
      </c>
      <c r="AT19">
        <v>4.9909999999999997</v>
      </c>
      <c r="AU19">
        <v>32.880000000000003</v>
      </c>
      <c r="AV19">
        <v>53.4</v>
      </c>
      <c r="AW19">
        <v>7</v>
      </c>
      <c r="AX19" s="2" t="s">
        <v>201</v>
      </c>
      <c r="AY19" s="2" t="s">
        <v>185</v>
      </c>
      <c r="AZ19" s="2" t="s">
        <v>185</v>
      </c>
      <c r="BA19" s="2" t="s">
        <v>186</v>
      </c>
      <c r="BB19">
        <v>2.0350000000000001</v>
      </c>
      <c r="BC19">
        <v>4.0570000000000004</v>
      </c>
      <c r="BD19">
        <v>14.266</v>
      </c>
      <c r="BE19">
        <v>5</v>
      </c>
      <c r="BF19" s="2" t="s">
        <v>142</v>
      </c>
      <c r="BG19" s="2" t="s">
        <v>142</v>
      </c>
      <c r="BH19" s="2" t="s">
        <v>142</v>
      </c>
      <c r="BI19" s="2" t="s">
        <v>142</v>
      </c>
      <c r="BJ19" s="2" t="s">
        <v>142</v>
      </c>
      <c r="BK19" s="2" t="s">
        <v>142</v>
      </c>
      <c r="BL19" s="2" t="s">
        <v>142</v>
      </c>
      <c r="BM19" s="2" t="s">
        <v>142</v>
      </c>
      <c r="BN19" s="2" t="s">
        <v>142</v>
      </c>
      <c r="BO19" s="2" t="s">
        <v>142</v>
      </c>
      <c r="BP19" s="2" t="s">
        <v>142</v>
      </c>
      <c r="BQ19" s="2" t="s">
        <v>142</v>
      </c>
      <c r="BR19" s="2" t="s">
        <v>142</v>
      </c>
      <c r="BS19" s="2" t="s">
        <v>142</v>
      </c>
      <c r="BT19" s="2" t="s">
        <v>142</v>
      </c>
      <c r="BU19" s="2" t="s">
        <v>142</v>
      </c>
      <c r="BV19" s="2" t="s">
        <v>142</v>
      </c>
      <c r="BW19" s="2" t="s">
        <v>142</v>
      </c>
      <c r="BX19" s="2" t="s">
        <v>142</v>
      </c>
      <c r="BY19" s="2" t="s">
        <v>142</v>
      </c>
      <c r="BZ19" s="2" t="s">
        <v>142</v>
      </c>
      <c r="CA19" s="2" t="s">
        <v>142</v>
      </c>
      <c r="CB19" s="2" t="s">
        <v>142</v>
      </c>
      <c r="CC19" s="2" t="s">
        <v>142</v>
      </c>
      <c r="CD19" s="2" t="s">
        <v>142</v>
      </c>
      <c r="CE19" s="2" t="s">
        <v>142</v>
      </c>
      <c r="CF19" s="2" t="s">
        <v>142</v>
      </c>
      <c r="CG19" s="2" t="s">
        <v>142</v>
      </c>
      <c r="CH19" s="2" t="s">
        <v>142</v>
      </c>
      <c r="CI19" s="2" t="s">
        <v>142</v>
      </c>
      <c r="CJ19" s="2" t="s">
        <v>142</v>
      </c>
      <c r="CK19" s="2" t="s">
        <v>142</v>
      </c>
      <c r="CL19" s="2" t="s">
        <v>142</v>
      </c>
      <c r="CM19" s="2" t="s">
        <v>142</v>
      </c>
      <c r="CN19" s="2" t="s">
        <v>142</v>
      </c>
      <c r="CO19" s="2" t="s">
        <v>142</v>
      </c>
      <c r="CP19">
        <v>0</v>
      </c>
      <c r="CQ19">
        <v>0</v>
      </c>
      <c r="CR19">
        <v>11.952999999999999</v>
      </c>
      <c r="CS19">
        <v>0</v>
      </c>
      <c r="CT19">
        <v>5.6</v>
      </c>
      <c r="CU19" s="2" t="s">
        <v>202</v>
      </c>
      <c r="CV19" s="2" t="s">
        <v>203</v>
      </c>
      <c r="CW19" s="2" t="s">
        <v>189</v>
      </c>
      <c r="CX19" s="2" t="s">
        <v>190</v>
      </c>
      <c r="CY19" s="2" t="s">
        <v>190</v>
      </c>
      <c r="CZ19" s="2" t="s">
        <v>191</v>
      </c>
      <c r="DA19">
        <v>9</v>
      </c>
      <c r="DB19">
        <v>7</v>
      </c>
      <c r="DC19" s="2" t="s">
        <v>192</v>
      </c>
      <c r="DD19">
        <v>8</v>
      </c>
      <c r="DE19" s="2" t="s">
        <v>204</v>
      </c>
      <c r="DF19" s="2" t="s">
        <v>142</v>
      </c>
      <c r="DG19" s="2" t="s">
        <v>206</v>
      </c>
      <c r="DH19" s="2" t="s">
        <v>142</v>
      </c>
      <c r="DI19" s="2" t="s">
        <v>207</v>
      </c>
    </row>
    <row r="20" spans="1:113" ht="16" x14ac:dyDescent="0.2">
      <c r="A20" s="2" t="s">
        <v>214</v>
      </c>
      <c r="B20" s="1">
        <v>44028.456319444442</v>
      </c>
      <c r="C20" s="1">
        <v>44028.459733796299</v>
      </c>
      <c r="D20" s="2" t="s">
        <v>96</v>
      </c>
      <c r="E20" s="2" t="s">
        <v>208</v>
      </c>
      <c r="F20">
        <v>100</v>
      </c>
      <c r="G20">
        <v>294</v>
      </c>
      <c r="H20" s="2" t="s">
        <v>140</v>
      </c>
      <c r="I20" s="1">
        <v>44028.459740185186</v>
      </c>
      <c r="J20" s="2" t="s">
        <v>209</v>
      </c>
      <c r="K20" s="2" t="s">
        <v>142</v>
      </c>
      <c r="L20" s="2" t="s">
        <v>142</v>
      </c>
      <c r="M20" s="2" t="s">
        <v>142</v>
      </c>
      <c r="N20" s="2" t="s">
        <v>142</v>
      </c>
      <c r="O20">
        <v>28.712005615234375</v>
      </c>
      <c r="P20">
        <v>-81.355201721191406</v>
      </c>
      <c r="Q20" s="2" t="s">
        <v>143</v>
      </c>
      <c r="R20" s="2" t="s">
        <v>144</v>
      </c>
      <c r="S20" s="2" t="s">
        <v>154</v>
      </c>
      <c r="T20" s="2" t="s">
        <v>142</v>
      </c>
      <c r="U20" s="2" t="s">
        <v>146</v>
      </c>
      <c r="V20" s="2" t="s">
        <v>166</v>
      </c>
      <c r="W20">
        <v>0</v>
      </c>
      <c r="X20">
        <v>0</v>
      </c>
      <c r="Y20">
        <v>12</v>
      </c>
      <c r="Z20">
        <v>0</v>
      </c>
      <c r="AA20">
        <v>0</v>
      </c>
      <c r="AB20">
        <v>0</v>
      </c>
      <c r="AC20">
        <v>16.891999999999999</v>
      </c>
      <c r="AD20">
        <v>0</v>
      </c>
      <c r="AE20" s="2" t="s">
        <v>142</v>
      </c>
      <c r="AF20" s="2" t="s">
        <v>142</v>
      </c>
      <c r="AG20" s="2" t="s">
        <v>142</v>
      </c>
      <c r="AH20" s="2" t="s">
        <v>142</v>
      </c>
      <c r="AI20">
        <v>8.0549999999999997</v>
      </c>
      <c r="AJ20">
        <v>8.0549999999999997</v>
      </c>
      <c r="AK20">
        <v>9.5920000000000005</v>
      </c>
      <c r="AL20">
        <v>1</v>
      </c>
      <c r="AM20" s="2" t="s">
        <v>142</v>
      </c>
      <c r="AN20" s="2" t="s">
        <v>142</v>
      </c>
      <c r="AO20" s="2" t="s">
        <v>142</v>
      </c>
      <c r="AP20" s="2" t="s">
        <v>142</v>
      </c>
      <c r="AQ20" s="2" t="s">
        <v>182</v>
      </c>
      <c r="AR20" s="2" t="s">
        <v>210</v>
      </c>
      <c r="AS20" s="2" t="s">
        <v>211</v>
      </c>
      <c r="AT20">
        <v>12.564</v>
      </c>
      <c r="AU20">
        <v>86.671000000000006</v>
      </c>
      <c r="AV20">
        <v>88.683999999999997</v>
      </c>
      <c r="AW20">
        <v>12</v>
      </c>
      <c r="AX20" s="2" t="s">
        <v>201</v>
      </c>
      <c r="AY20" s="2" t="s">
        <v>185</v>
      </c>
      <c r="AZ20" s="2" t="s">
        <v>201</v>
      </c>
      <c r="BA20" s="2" t="s">
        <v>186</v>
      </c>
      <c r="BB20">
        <v>2.2210000000000001</v>
      </c>
      <c r="BC20">
        <v>2.2210000000000001</v>
      </c>
      <c r="BD20">
        <v>14.093</v>
      </c>
      <c r="BE20">
        <v>1</v>
      </c>
      <c r="BF20" s="2" t="s">
        <v>142</v>
      </c>
      <c r="BG20" s="2" t="s">
        <v>142</v>
      </c>
      <c r="BH20" s="2" t="s">
        <v>142</v>
      </c>
      <c r="BI20" s="2" t="s">
        <v>142</v>
      </c>
      <c r="BJ20" s="2" t="s">
        <v>142</v>
      </c>
      <c r="BK20" s="2" t="s">
        <v>142</v>
      </c>
      <c r="BL20" s="2" t="s">
        <v>142</v>
      </c>
      <c r="BM20" s="2" t="s">
        <v>142</v>
      </c>
      <c r="BN20" s="2" t="s">
        <v>142</v>
      </c>
      <c r="BO20" s="2" t="s">
        <v>142</v>
      </c>
      <c r="BP20" s="2" t="s">
        <v>142</v>
      </c>
      <c r="BQ20" s="2" t="s">
        <v>142</v>
      </c>
      <c r="BR20" s="2" t="s">
        <v>142</v>
      </c>
      <c r="BS20" s="2" t="s">
        <v>142</v>
      </c>
      <c r="BT20" s="2" t="s">
        <v>142</v>
      </c>
      <c r="BU20" s="2" t="s">
        <v>142</v>
      </c>
      <c r="BV20" s="2" t="s">
        <v>142</v>
      </c>
      <c r="BW20" s="2" t="s">
        <v>142</v>
      </c>
      <c r="BX20" s="2" t="s">
        <v>142</v>
      </c>
      <c r="BY20" s="2" t="s">
        <v>142</v>
      </c>
      <c r="BZ20" s="2" t="s">
        <v>142</v>
      </c>
      <c r="CA20" s="2" t="s">
        <v>142</v>
      </c>
      <c r="CB20" s="2" t="s">
        <v>142</v>
      </c>
      <c r="CC20" s="2" t="s">
        <v>142</v>
      </c>
      <c r="CD20">
        <v>7.5289999999999999</v>
      </c>
      <c r="CE20">
        <v>7.5289999999999999</v>
      </c>
      <c r="CF20">
        <v>19.966000000000001</v>
      </c>
      <c r="CG20">
        <v>1</v>
      </c>
      <c r="CH20" s="2" t="s">
        <v>142</v>
      </c>
      <c r="CI20" s="2" t="s">
        <v>142</v>
      </c>
      <c r="CJ20" s="2" t="s">
        <v>142</v>
      </c>
      <c r="CK20" s="2" t="s">
        <v>142</v>
      </c>
      <c r="CL20" s="2" t="s">
        <v>142</v>
      </c>
      <c r="CM20" s="2" t="s">
        <v>142</v>
      </c>
      <c r="CN20" s="2" t="s">
        <v>142</v>
      </c>
      <c r="CO20" s="2" t="s">
        <v>142</v>
      </c>
      <c r="CP20" s="2" t="s">
        <v>142</v>
      </c>
      <c r="CQ20" s="2" t="s">
        <v>142</v>
      </c>
      <c r="CR20" s="2" t="s">
        <v>142</v>
      </c>
      <c r="CS20" s="2" t="s">
        <v>142</v>
      </c>
      <c r="CT20">
        <v>5.0999999999999996</v>
      </c>
      <c r="CU20" s="2" t="s">
        <v>188</v>
      </c>
      <c r="CV20" s="2" t="s">
        <v>203</v>
      </c>
      <c r="CW20" s="2" t="s">
        <v>188</v>
      </c>
      <c r="CX20" s="2" t="s">
        <v>191</v>
      </c>
      <c r="CY20" s="2" t="s">
        <v>212</v>
      </c>
      <c r="CZ20" s="2" t="s">
        <v>190</v>
      </c>
      <c r="DA20">
        <v>7</v>
      </c>
      <c r="DB20">
        <v>3</v>
      </c>
      <c r="DC20" s="2" t="s">
        <v>192</v>
      </c>
      <c r="DD20">
        <v>6</v>
      </c>
      <c r="DE20" s="2" t="s">
        <v>213</v>
      </c>
      <c r="DF20" s="2" t="s">
        <v>142</v>
      </c>
      <c r="DG20" s="2" t="s">
        <v>215</v>
      </c>
      <c r="DH20" s="2" t="s">
        <v>142</v>
      </c>
      <c r="DI20" s="2" t="s">
        <v>216</v>
      </c>
    </row>
    <row r="21" spans="1:113" ht="16" x14ac:dyDescent="0.2">
      <c r="A21" s="2" t="s">
        <v>226</v>
      </c>
      <c r="B21" s="1">
        <v>44028.456458333334</v>
      </c>
      <c r="C21" s="1">
        <v>44028.459756944445</v>
      </c>
      <c r="D21" s="2" t="s">
        <v>96</v>
      </c>
      <c r="E21" s="2" t="s">
        <v>217</v>
      </c>
      <c r="F21">
        <v>100</v>
      </c>
      <c r="G21">
        <v>284</v>
      </c>
      <c r="H21" s="2" t="s">
        <v>140</v>
      </c>
      <c r="I21" s="1">
        <v>44028.459760787038</v>
      </c>
      <c r="J21" s="2" t="s">
        <v>218</v>
      </c>
      <c r="K21" s="2" t="s">
        <v>142</v>
      </c>
      <c r="L21" s="2" t="s">
        <v>142</v>
      </c>
      <c r="M21" s="2" t="s">
        <v>142</v>
      </c>
      <c r="N21" s="2" t="s">
        <v>142</v>
      </c>
      <c r="O21">
        <v>42.955398559570312</v>
      </c>
      <c r="P21">
        <v>-78.863800048828125</v>
      </c>
      <c r="Q21" s="2" t="s">
        <v>143</v>
      </c>
      <c r="R21" s="2" t="s">
        <v>144</v>
      </c>
      <c r="S21" s="2" t="s">
        <v>154</v>
      </c>
      <c r="T21" s="2" t="s">
        <v>142</v>
      </c>
      <c r="U21" s="2" t="s">
        <v>146</v>
      </c>
      <c r="V21" s="2" t="s">
        <v>169</v>
      </c>
      <c r="W21">
        <v>0</v>
      </c>
      <c r="X21">
        <v>0</v>
      </c>
      <c r="Y21">
        <v>26.152000000000001</v>
      </c>
      <c r="Z21">
        <v>0</v>
      </c>
      <c r="AA21">
        <v>0</v>
      </c>
      <c r="AB21">
        <v>0</v>
      </c>
      <c r="AC21">
        <v>15.012</v>
      </c>
      <c r="AD21">
        <v>0</v>
      </c>
      <c r="AE21" s="2" t="s">
        <v>142</v>
      </c>
      <c r="AF21" s="2" t="s">
        <v>142</v>
      </c>
      <c r="AG21" s="2" t="s">
        <v>142</v>
      </c>
      <c r="AH21" s="2" t="s">
        <v>142</v>
      </c>
      <c r="AI21" s="2" t="s">
        <v>142</v>
      </c>
      <c r="AJ21" s="2" t="s">
        <v>142</v>
      </c>
      <c r="AK21" s="2" t="s">
        <v>142</v>
      </c>
      <c r="AL21" s="2" t="s">
        <v>142</v>
      </c>
      <c r="AM21">
        <v>0</v>
      </c>
      <c r="AN21">
        <v>0</v>
      </c>
      <c r="AO21">
        <v>13.877000000000001</v>
      </c>
      <c r="AP21">
        <v>0</v>
      </c>
      <c r="AQ21" s="2" t="s">
        <v>182</v>
      </c>
      <c r="AR21" s="2" t="s">
        <v>219</v>
      </c>
      <c r="AS21" s="2" t="s">
        <v>220</v>
      </c>
      <c r="AT21">
        <v>1.1020000000000001</v>
      </c>
      <c r="AU21">
        <v>18.039000000000001</v>
      </c>
      <c r="AV21">
        <v>34.79</v>
      </c>
      <c r="AW21">
        <v>5</v>
      </c>
      <c r="AX21" s="2" t="s">
        <v>186</v>
      </c>
      <c r="AY21" s="2" t="s">
        <v>221</v>
      </c>
      <c r="AZ21" s="2" t="s">
        <v>221</v>
      </c>
      <c r="BA21" s="2" t="s">
        <v>201</v>
      </c>
      <c r="BB21">
        <v>0</v>
      </c>
      <c r="BC21">
        <v>0</v>
      </c>
      <c r="BD21">
        <v>39.726999999999997</v>
      </c>
      <c r="BE21">
        <v>0</v>
      </c>
      <c r="BF21" s="2" t="s">
        <v>142</v>
      </c>
      <c r="BG21" s="2" t="s">
        <v>142</v>
      </c>
      <c r="BH21" s="2" t="s">
        <v>142</v>
      </c>
      <c r="BI21" s="2" t="s">
        <v>142</v>
      </c>
      <c r="BJ21" s="2" t="s">
        <v>142</v>
      </c>
      <c r="BK21" s="2" t="s">
        <v>142</v>
      </c>
      <c r="BL21" s="2" t="s">
        <v>142</v>
      </c>
      <c r="BM21" s="2" t="s">
        <v>142</v>
      </c>
      <c r="BN21" s="2" t="s">
        <v>142</v>
      </c>
      <c r="BO21" s="2" t="s">
        <v>142</v>
      </c>
      <c r="BP21" s="2" t="s">
        <v>142</v>
      </c>
      <c r="BQ21" s="2" t="s">
        <v>142</v>
      </c>
      <c r="BR21" s="2" t="s">
        <v>142</v>
      </c>
      <c r="BS21" s="2" t="s">
        <v>142</v>
      </c>
      <c r="BT21" s="2" t="s">
        <v>142</v>
      </c>
      <c r="BU21" s="2" t="s">
        <v>142</v>
      </c>
      <c r="BV21" s="2" t="s">
        <v>142</v>
      </c>
      <c r="BW21" s="2" t="s">
        <v>142</v>
      </c>
      <c r="BX21" s="2" t="s">
        <v>142</v>
      </c>
      <c r="BY21" s="2" t="s">
        <v>142</v>
      </c>
      <c r="BZ21" s="2" t="s">
        <v>142</v>
      </c>
      <c r="CA21" s="2" t="s">
        <v>142</v>
      </c>
      <c r="CB21" s="2" t="s">
        <v>142</v>
      </c>
      <c r="CC21" s="2" t="s">
        <v>142</v>
      </c>
      <c r="CD21" s="2" t="s">
        <v>142</v>
      </c>
      <c r="CE21" s="2" t="s">
        <v>142</v>
      </c>
      <c r="CF21" s="2" t="s">
        <v>142</v>
      </c>
      <c r="CG21" s="2" t="s">
        <v>142</v>
      </c>
      <c r="CH21">
        <v>5.9050000000000002</v>
      </c>
      <c r="CI21">
        <v>5.9050000000000002</v>
      </c>
      <c r="CJ21">
        <v>11.486000000000001</v>
      </c>
      <c r="CK21">
        <v>1</v>
      </c>
      <c r="CL21" s="2" t="s">
        <v>142</v>
      </c>
      <c r="CM21" s="2" t="s">
        <v>142</v>
      </c>
      <c r="CN21" s="2" t="s">
        <v>142</v>
      </c>
      <c r="CO21" s="2" t="s">
        <v>142</v>
      </c>
      <c r="CP21" s="2" t="s">
        <v>142</v>
      </c>
      <c r="CQ21" s="2" t="s">
        <v>142</v>
      </c>
      <c r="CR21" s="2" t="s">
        <v>142</v>
      </c>
      <c r="CS21" s="2" t="s">
        <v>142</v>
      </c>
      <c r="CT21">
        <v>2.1</v>
      </c>
      <c r="CU21" s="2" t="s">
        <v>187</v>
      </c>
      <c r="CV21" s="2" t="s">
        <v>222</v>
      </c>
      <c r="CW21" s="2" t="s">
        <v>222</v>
      </c>
      <c r="CX21" s="2" t="s">
        <v>223</v>
      </c>
      <c r="CY21" s="2" t="s">
        <v>224</v>
      </c>
      <c r="CZ21" s="2" t="s">
        <v>223</v>
      </c>
      <c r="DA21">
        <v>3</v>
      </c>
      <c r="DB21">
        <v>3</v>
      </c>
      <c r="DC21" s="2" t="s">
        <v>192</v>
      </c>
      <c r="DD21">
        <v>3</v>
      </c>
      <c r="DE21" s="2" t="s">
        <v>225</v>
      </c>
      <c r="DF21" s="2" t="s">
        <v>142</v>
      </c>
      <c r="DG21" s="2" t="s">
        <v>206</v>
      </c>
      <c r="DH21" s="2" t="s">
        <v>142</v>
      </c>
      <c r="DI21" s="2" t="s">
        <v>216</v>
      </c>
    </row>
    <row r="22" spans="1:113" ht="16" x14ac:dyDescent="0.2">
      <c r="A22" s="2" t="s">
        <v>232</v>
      </c>
      <c r="B22" s="1">
        <v>44028.455810185187</v>
      </c>
      <c r="C22" s="1">
        <v>44028.459826388891</v>
      </c>
      <c r="D22" s="2" t="s">
        <v>96</v>
      </c>
      <c r="E22" s="2" t="s">
        <v>227</v>
      </c>
      <c r="F22">
        <v>100</v>
      </c>
      <c r="G22">
        <v>347</v>
      </c>
      <c r="H22" s="2" t="s">
        <v>140</v>
      </c>
      <c r="I22" s="1">
        <v>44028.45983861111</v>
      </c>
      <c r="J22" s="2" t="s">
        <v>228</v>
      </c>
      <c r="K22" s="2" t="s">
        <v>142</v>
      </c>
      <c r="L22" s="2" t="s">
        <v>142</v>
      </c>
      <c r="M22" s="2" t="s">
        <v>142</v>
      </c>
      <c r="N22" s="2" t="s">
        <v>142</v>
      </c>
      <c r="O22">
        <v>35.497100830078125</v>
      </c>
      <c r="P22">
        <v>-97.733001708984375</v>
      </c>
      <c r="Q22" s="2" t="s">
        <v>143</v>
      </c>
      <c r="R22" s="2" t="s">
        <v>144</v>
      </c>
      <c r="S22" s="2" t="s">
        <v>154</v>
      </c>
      <c r="T22" s="2" t="s">
        <v>142</v>
      </c>
      <c r="U22" s="2" t="s">
        <v>150</v>
      </c>
      <c r="V22" s="2" t="s">
        <v>151</v>
      </c>
      <c r="W22">
        <v>0</v>
      </c>
      <c r="X22">
        <v>0</v>
      </c>
      <c r="Y22">
        <v>14.983000000000001</v>
      </c>
      <c r="Z22">
        <v>0</v>
      </c>
      <c r="AA22">
        <v>0</v>
      </c>
      <c r="AB22">
        <v>0</v>
      </c>
      <c r="AC22">
        <v>15.111000000000001</v>
      </c>
      <c r="AD22">
        <v>0</v>
      </c>
      <c r="AE22" s="2" t="s">
        <v>142</v>
      </c>
      <c r="AF22" s="2" t="s">
        <v>142</v>
      </c>
      <c r="AG22" s="2" t="s">
        <v>142</v>
      </c>
      <c r="AH22" s="2" t="s">
        <v>142</v>
      </c>
      <c r="AI22" s="2" t="s">
        <v>142</v>
      </c>
      <c r="AJ22" s="2" t="s">
        <v>142</v>
      </c>
      <c r="AK22" s="2" t="s">
        <v>142</v>
      </c>
      <c r="AL22" s="2" t="s">
        <v>142</v>
      </c>
      <c r="AM22" s="2" t="s">
        <v>142</v>
      </c>
      <c r="AN22" s="2" t="s">
        <v>142</v>
      </c>
      <c r="AO22" s="2" t="s">
        <v>142</v>
      </c>
      <c r="AP22" s="2" t="s">
        <v>142</v>
      </c>
      <c r="AQ22" s="2" t="s">
        <v>182</v>
      </c>
      <c r="AR22" s="2" t="s">
        <v>229</v>
      </c>
      <c r="AS22" s="2" t="s">
        <v>230</v>
      </c>
      <c r="AT22">
        <v>11.172000000000001</v>
      </c>
      <c r="AU22">
        <v>98.132000000000005</v>
      </c>
      <c r="AV22">
        <v>138.83699999999999</v>
      </c>
      <c r="AW22">
        <v>5</v>
      </c>
      <c r="AX22" s="2" t="s">
        <v>221</v>
      </c>
      <c r="AY22" s="2" t="s">
        <v>221</v>
      </c>
      <c r="AZ22" s="2" t="s">
        <v>221</v>
      </c>
      <c r="BA22" s="2" t="s">
        <v>221</v>
      </c>
      <c r="BB22">
        <v>8.0180000000000007</v>
      </c>
      <c r="BC22">
        <v>9.8849999999999998</v>
      </c>
      <c r="BD22">
        <v>14.7</v>
      </c>
      <c r="BE22">
        <v>4</v>
      </c>
      <c r="BF22" s="2" t="s">
        <v>142</v>
      </c>
      <c r="BG22" s="2" t="s">
        <v>142</v>
      </c>
      <c r="BH22" s="2" t="s">
        <v>142</v>
      </c>
      <c r="BI22" s="2" t="s">
        <v>142</v>
      </c>
      <c r="BJ22" s="2" t="s">
        <v>142</v>
      </c>
      <c r="BK22" s="2" t="s">
        <v>142</v>
      </c>
      <c r="BL22" s="2" t="s">
        <v>142</v>
      </c>
      <c r="BM22" s="2" t="s">
        <v>142</v>
      </c>
      <c r="BN22">
        <v>0</v>
      </c>
      <c r="BO22">
        <v>0</v>
      </c>
      <c r="BP22">
        <v>12.654</v>
      </c>
      <c r="BQ22">
        <v>0</v>
      </c>
      <c r="BR22" s="2" t="s">
        <v>142</v>
      </c>
      <c r="BS22" s="2" t="s">
        <v>142</v>
      </c>
      <c r="BT22" s="2" t="s">
        <v>142</v>
      </c>
      <c r="BU22" s="2" t="s">
        <v>142</v>
      </c>
      <c r="BV22" s="2" t="s">
        <v>142</v>
      </c>
      <c r="BW22" s="2" t="s">
        <v>142</v>
      </c>
      <c r="BX22" s="2" t="s">
        <v>142</v>
      </c>
      <c r="BY22" s="2" t="s">
        <v>142</v>
      </c>
      <c r="BZ22" s="2" t="s">
        <v>142</v>
      </c>
      <c r="CA22" s="2" t="s">
        <v>142</v>
      </c>
      <c r="CB22" s="2" t="s">
        <v>142</v>
      </c>
      <c r="CC22" s="2" t="s">
        <v>142</v>
      </c>
      <c r="CD22" s="2" t="s">
        <v>142</v>
      </c>
      <c r="CE22" s="2" t="s">
        <v>142</v>
      </c>
      <c r="CF22" s="2" t="s">
        <v>142</v>
      </c>
      <c r="CG22" s="2" t="s">
        <v>142</v>
      </c>
      <c r="CH22" s="2" t="s">
        <v>142</v>
      </c>
      <c r="CI22" s="2" t="s">
        <v>142</v>
      </c>
      <c r="CJ22" s="2" t="s">
        <v>142</v>
      </c>
      <c r="CK22" s="2" t="s">
        <v>142</v>
      </c>
      <c r="CL22" s="2" t="s">
        <v>142</v>
      </c>
      <c r="CM22" s="2" t="s">
        <v>142</v>
      </c>
      <c r="CN22" s="2" t="s">
        <v>142</v>
      </c>
      <c r="CO22" s="2" t="s">
        <v>142</v>
      </c>
      <c r="CP22" s="2" t="s">
        <v>142</v>
      </c>
      <c r="CQ22" s="2" t="s">
        <v>142</v>
      </c>
      <c r="CR22" s="2" t="s">
        <v>142</v>
      </c>
      <c r="CS22" s="2" t="s">
        <v>142</v>
      </c>
      <c r="CT22">
        <v>6</v>
      </c>
      <c r="CU22" s="2" t="s">
        <v>222</v>
      </c>
      <c r="CV22" s="2" t="s">
        <v>222</v>
      </c>
      <c r="CW22" s="2" t="s">
        <v>222</v>
      </c>
      <c r="CX22" s="2" t="s">
        <v>223</v>
      </c>
      <c r="CY22" s="2" t="s">
        <v>223</v>
      </c>
      <c r="CZ22" s="2" t="s">
        <v>223</v>
      </c>
      <c r="DA22">
        <v>0</v>
      </c>
      <c r="DB22">
        <v>10</v>
      </c>
      <c r="DC22" s="2" t="s">
        <v>231</v>
      </c>
      <c r="DD22">
        <v>3</v>
      </c>
      <c r="DE22" s="2" t="s">
        <v>231</v>
      </c>
      <c r="DF22" s="2" t="s">
        <v>233</v>
      </c>
      <c r="DG22" s="2" t="s">
        <v>142</v>
      </c>
      <c r="DH22" s="2" t="s">
        <v>234</v>
      </c>
      <c r="DI22" s="2" t="s">
        <v>142</v>
      </c>
    </row>
    <row r="23" spans="1:113" ht="16" x14ac:dyDescent="0.2">
      <c r="A23" s="2" t="s">
        <v>238</v>
      </c>
      <c r="B23" s="1">
        <v>44028.456469907411</v>
      </c>
      <c r="C23" s="1">
        <v>44028.459953703707</v>
      </c>
      <c r="D23" s="2" t="s">
        <v>96</v>
      </c>
      <c r="E23" s="2" t="s">
        <v>235</v>
      </c>
      <c r="F23">
        <v>100</v>
      </c>
      <c r="G23">
        <v>300</v>
      </c>
      <c r="H23" s="2" t="s">
        <v>140</v>
      </c>
      <c r="I23" s="1">
        <v>44028.459963819441</v>
      </c>
      <c r="J23" s="2" t="s">
        <v>236</v>
      </c>
      <c r="K23" s="2" t="s">
        <v>142</v>
      </c>
      <c r="L23" s="2" t="s">
        <v>142</v>
      </c>
      <c r="M23" s="2" t="s">
        <v>142</v>
      </c>
      <c r="N23" s="2" t="s">
        <v>142</v>
      </c>
      <c r="O23">
        <v>41.847793579101562</v>
      </c>
      <c r="P23">
        <v>-88.307502746582031</v>
      </c>
      <c r="Q23" s="2" t="s">
        <v>143</v>
      </c>
      <c r="R23" s="2" t="s">
        <v>144</v>
      </c>
      <c r="S23" s="2" t="s">
        <v>154</v>
      </c>
      <c r="T23" s="2" t="s">
        <v>142</v>
      </c>
      <c r="U23" s="2" t="s">
        <v>150</v>
      </c>
      <c r="V23" s="2" t="s">
        <v>147</v>
      </c>
      <c r="W23">
        <v>0</v>
      </c>
      <c r="X23">
        <v>0</v>
      </c>
      <c r="Y23">
        <v>13.78</v>
      </c>
      <c r="Z23">
        <v>0</v>
      </c>
      <c r="AA23">
        <v>0</v>
      </c>
      <c r="AB23">
        <v>0</v>
      </c>
      <c r="AC23">
        <v>15.11</v>
      </c>
      <c r="AD23">
        <v>0</v>
      </c>
      <c r="AE23" s="2" t="s">
        <v>142</v>
      </c>
      <c r="AF23" s="2" t="s">
        <v>142</v>
      </c>
      <c r="AG23" s="2" t="s">
        <v>142</v>
      </c>
      <c r="AH23" s="2" t="s">
        <v>142</v>
      </c>
      <c r="AI23" s="2" t="s">
        <v>142</v>
      </c>
      <c r="AJ23" s="2" t="s">
        <v>142</v>
      </c>
      <c r="AK23" s="2" t="s">
        <v>142</v>
      </c>
      <c r="AL23" s="2" t="s">
        <v>142</v>
      </c>
      <c r="AM23" s="2" t="s">
        <v>142</v>
      </c>
      <c r="AN23" s="2" t="s">
        <v>142</v>
      </c>
      <c r="AO23" s="2" t="s">
        <v>142</v>
      </c>
      <c r="AP23" s="2" t="s">
        <v>142</v>
      </c>
      <c r="AQ23" s="2" t="s">
        <v>182</v>
      </c>
      <c r="AR23" s="2" t="s">
        <v>225</v>
      </c>
      <c r="AS23" s="2" t="s">
        <v>237</v>
      </c>
      <c r="AT23">
        <v>11.298</v>
      </c>
      <c r="AU23">
        <v>29.805</v>
      </c>
      <c r="AV23">
        <v>36.637999999999998</v>
      </c>
      <c r="AW23">
        <v>5</v>
      </c>
      <c r="AX23" s="2" t="s">
        <v>185</v>
      </c>
      <c r="AY23" s="2" t="s">
        <v>185</v>
      </c>
      <c r="AZ23" s="2" t="s">
        <v>186</v>
      </c>
      <c r="BA23" s="2" t="s">
        <v>185</v>
      </c>
      <c r="BB23">
        <v>18.111999999999998</v>
      </c>
      <c r="BC23">
        <v>20.527999999999999</v>
      </c>
      <c r="BD23">
        <v>23.344000000000001</v>
      </c>
      <c r="BE23">
        <v>4</v>
      </c>
      <c r="BF23" s="2" t="s">
        <v>142</v>
      </c>
      <c r="BG23" s="2" t="s">
        <v>142</v>
      </c>
      <c r="BH23" s="2" t="s">
        <v>142</v>
      </c>
      <c r="BI23" s="2" t="s">
        <v>142</v>
      </c>
      <c r="BJ23" s="2" t="s">
        <v>142</v>
      </c>
      <c r="BK23" s="2" t="s">
        <v>142</v>
      </c>
      <c r="BL23" s="2" t="s">
        <v>142</v>
      </c>
      <c r="BM23" s="2" t="s">
        <v>142</v>
      </c>
      <c r="BN23" s="2" t="s">
        <v>142</v>
      </c>
      <c r="BO23" s="2" t="s">
        <v>142</v>
      </c>
      <c r="BP23" s="2" t="s">
        <v>142</v>
      </c>
      <c r="BQ23" s="2" t="s">
        <v>142</v>
      </c>
      <c r="BR23" s="2" t="s">
        <v>142</v>
      </c>
      <c r="BS23" s="2" t="s">
        <v>142</v>
      </c>
      <c r="BT23" s="2" t="s">
        <v>142</v>
      </c>
      <c r="BU23" s="2" t="s">
        <v>142</v>
      </c>
      <c r="BV23" s="2" t="s">
        <v>142</v>
      </c>
      <c r="BW23" s="2" t="s">
        <v>142</v>
      </c>
      <c r="BX23" s="2" t="s">
        <v>142</v>
      </c>
      <c r="BY23" s="2" t="s">
        <v>142</v>
      </c>
      <c r="BZ23">
        <v>0</v>
      </c>
      <c r="CA23">
        <v>0</v>
      </c>
      <c r="CB23">
        <v>11.51</v>
      </c>
      <c r="CC23">
        <v>0</v>
      </c>
      <c r="CD23" s="2" t="s">
        <v>142</v>
      </c>
      <c r="CE23" s="2" t="s">
        <v>142</v>
      </c>
      <c r="CF23" s="2" t="s">
        <v>142</v>
      </c>
      <c r="CG23" s="2" t="s">
        <v>142</v>
      </c>
      <c r="CH23" s="2" t="s">
        <v>142</v>
      </c>
      <c r="CI23" s="2" t="s">
        <v>142</v>
      </c>
      <c r="CJ23" s="2" t="s">
        <v>142</v>
      </c>
      <c r="CK23" s="2" t="s">
        <v>142</v>
      </c>
      <c r="CL23" s="2" t="s">
        <v>142</v>
      </c>
      <c r="CM23" s="2" t="s">
        <v>142</v>
      </c>
      <c r="CN23" s="2" t="s">
        <v>142</v>
      </c>
      <c r="CO23" s="2" t="s">
        <v>142</v>
      </c>
      <c r="CP23" s="2" t="s">
        <v>142</v>
      </c>
      <c r="CQ23" s="2" t="s">
        <v>142</v>
      </c>
      <c r="CR23" s="2" t="s">
        <v>142</v>
      </c>
      <c r="CS23" s="2" t="s">
        <v>142</v>
      </c>
      <c r="CT23">
        <v>2.5</v>
      </c>
      <c r="CU23" s="2" t="s">
        <v>203</v>
      </c>
      <c r="CV23" s="2" t="s">
        <v>203</v>
      </c>
      <c r="CW23" s="2" t="s">
        <v>203</v>
      </c>
      <c r="CX23" s="2" t="s">
        <v>191</v>
      </c>
      <c r="CY23" s="2" t="s">
        <v>191</v>
      </c>
      <c r="CZ23" s="2" t="s">
        <v>191</v>
      </c>
      <c r="DA23">
        <v>6</v>
      </c>
      <c r="DB23">
        <v>6</v>
      </c>
      <c r="DC23" s="2" t="s">
        <v>192</v>
      </c>
      <c r="DD23">
        <v>7</v>
      </c>
      <c r="DE23" s="2" t="s">
        <v>142</v>
      </c>
      <c r="DF23" s="2" t="s">
        <v>233</v>
      </c>
      <c r="DG23" s="2" t="s">
        <v>142</v>
      </c>
      <c r="DH23" s="2" t="s">
        <v>196</v>
      </c>
      <c r="DI23" s="2" t="s">
        <v>142</v>
      </c>
    </row>
    <row r="24" spans="1:113" ht="16" x14ac:dyDescent="0.2">
      <c r="A24" s="2" t="s">
        <v>244</v>
      </c>
      <c r="B24" s="1">
        <v>44028.456990740742</v>
      </c>
      <c r="C24" s="1">
        <v>44028.459965277776</v>
      </c>
      <c r="D24" s="2" t="s">
        <v>96</v>
      </c>
      <c r="E24" s="2" t="s">
        <v>239</v>
      </c>
      <c r="F24">
        <v>100</v>
      </c>
      <c r="G24">
        <v>256</v>
      </c>
      <c r="H24" s="2" t="s">
        <v>140</v>
      </c>
      <c r="I24" s="1">
        <v>44028.459969571762</v>
      </c>
      <c r="J24" s="2" t="s">
        <v>240</v>
      </c>
      <c r="K24" s="2" t="s">
        <v>142</v>
      </c>
      <c r="L24" s="2" t="s">
        <v>142</v>
      </c>
      <c r="M24" s="2" t="s">
        <v>142</v>
      </c>
      <c r="N24" s="2" t="s">
        <v>142</v>
      </c>
      <c r="O24">
        <v>43.634201049804688</v>
      </c>
      <c r="P24">
        <v>-116.34100341796875</v>
      </c>
      <c r="Q24" s="2" t="s">
        <v>143</v>
      </c>
      <c r="R24" s="2" t="s">
        <v>144</v>
      </c>
      <c r="S24" s="2" t="s">
        <v>154</v>
      </c>
      <c r="T24" s="2" t="s">
        <v>142</v>
      </c>
      <c r="U24" s="2" t="s">
        <v>146</v>
      </c>
      <c r="V24" s="2" t="s">
        <v>151</v>
      </c>
      <c r="W24">
        <v>0</v>
      </c>
      <c r="X24">
        <v>0</v>
      </c>
      <c r="Y24">
        <v>14.795999999999999</v>
      </c>
      <c r="Z24">
        <v>0</v>
      </c>
      <c r="AA24">
        <v>0</v>
      </c>
      <c r="AB24">
        <v>0</v>
      </c>
      <c r="AC24">
        <v>15.019</v>
      </c>
      <c r="AD24">
        <v>0</v>
      </c>
      <c r="AE24" s="2" t="s">
        <v>142</v>
      </c>
      <c r="AF24" s="2" t="s">
        <v>142</v>
      </c>
      <c r="AG24" s="2" t="s">
        <v>142</v>
      </c>
      <c r="AH24" s="2" t="s">
        <v>142</v>
      </c>
      <c r="AI24" s="2" t="s">
        <v>142</v>
      </c>
      <c r="AJ24" s="2" t="s">
        <v>142</v>
      </c>
      <c r="AK24" s="2" t="s">
        <v>142</v>
      </c>
      <c r="AL24" s="2" t="s">
        <v>142</v>
      </c>
      <c r="AM24" s="2" t="s">
        <v>142</v>
      </c>
      <c r="AN24" s="2" t="s">
        <v>142</v>
      </c>
      <c r="AO24" s="2" t="s">
        <v>142</v>
      </c>
      <c r="AP24" s="2" t="s">
        <v>142</v>
      </c>
      <c r="AQ24" s="2" t="s">
        <v>182</v>
      </c>
      <c r="AR24" s="2" t="s">
        <v>241</v>
      </c>
      <c r="AS24" s="2" t="s">
        <v>242</v>
      </c>
      <c r="AT24">
        <v>3.0470000000000002</v>
      </c>
      <c r="AU24">
        <v>25.524000000000001</v>
      </c>
      <c r="AV24">
        <v>43.024000000000001</v>
      </c>
      <c r="AW24">
        <v>3</v>
      </c>
      <c r="AX24" s="2" t="s">
        <v>201</v>
      </c>
      <c r="AY24" s="2" t="s">
        <v>201</v>
      </c>
      <c r="AZ24" s="2" t="s">
        <v>186</v>
      </c>
      <c r="BA24" s="2" t="s">
        <v>185</v>
      </c>
      <c r="BB24">
        <v>13.95</v>
      </c>
      <c r="BC24">
        <v>13.95</v>
      </c>
      <c r="BD24">
        <v>14.592000000000001</v>
      </c>
      <c r="BE24">
        <v>1</v>
      </c>
      <c r="BF24" s="2" t="s">
        <v>142</v>
      </c>
      <c r="BG24" s="2" t="s">
        <v>142</v>
      </c>
      <c r="BH24" s="2" t="s">
        <v>142</v>
      </c>
      <c r="BI24" s="2" t="s">
        <v>142</v>
      </c>
      <c r="BJ24" s="2" t="s">
        <v>142</v>
      </c>
      <c r="BK24" s="2" t="s">
        <v>142</v>
      </c>
      <c r="BL24" s="2" t="s">
        <v>142</v>
      </c>
      <c r="BM24" s="2" t="s">
        <v>142</v>
      </c>
      <c r="BN24">
        <v>0</v>
      </c>
      <c r="BO24">
        <v>0</v>
      </c>
      <c r="BP24">
        <v>11.454000000000001</v>
      </c>
      <c r="BQ24">
        <v>0</v>
      </c>
      <c r="BR24" s="2" t="s">
        <v>142</v>
      </c>
      <c r="BS24" s="2" t="s">
        <v>142</v>
      </c>
      <c r="BT24" s="2" t="s">
        <v>142</v>
      </c>
      <c r="BU24" s="2" t="s">
        <v>142</v>
      </c>
      <c r="BV24" s="2" t="s">
        <v>142</v>
      </c>
      <c r="BW24" s="2" t="s">
        <v>142</v>
      </c>
      <c r="BX24" s="2" t="s">
        <v>142</v>
      </c>
      <c r="BY24" s="2" t="s">
        <v>142</v>
      </c>
      <c r="BZ24" s="2" t="s">
        <v>142</v>
      </c>
      <c r="CA24" s="2" t="s">
        <v>142</v>
      </c>
      <c r="CB24" s="2" t="s">
        <v>142</v>
      </c>
      <c r="CC24" s="2" t="s">
        <v>142</v>
      </c>
      <c r="CD24" s="2" t="s">
        <v>142</v>
      </c>
      <c r="CE24" s="2" t="s">
        <v>142</v>
      </c>
      <c r="CF24" s="2" t="s">
        <v>142</v>
      </c>
      <c r="CG24" s="2" t="s">
        <v>142</v>
      </c>
      <c r="CH24" s="2" t="s">
        <v>142</v>
      </c>
      <c r="CI24" s="2" t="s">
        <v>142</v>
      </c>
      <c r="CJ24" s="2" t="s">
        <v>142</v>
      </c>
      <c r="CK24" s="2" t="s">
        <v>142</v>
      </c>
      <c r="CL24" s="2" t="s">
        <v>142</v>
      </c>
      <c r="CM24" s="2" t="s">
        <v>142</v>
      </c>
      <c r="CN24" s="2" t="s">
        <v>142</v>
      </c>
      <c r="CO24" s="2" t="s">
        <v>142</v>
      </c>
      <c r="CP24" s="2" t="s">
        <v>142</v>
      </c>
      <c r="CQ24" s="2" t="s">
        <v>142</v>
      </c>
      <c r="CR24" s="2" t="s">
        <v>142</v>
      </c>
      <c r="CS24" s="2" t="s">
        <v>142</v>
      </c>
      <c r="CT24">
        <v>4.0999999999999996</v>
      </c>
      <c r="CU24" s="2" t="s">
        <v>189</v>
      </c>
      <c r="CV24" s="2" t="s">
        <v>243</v>
      </c>
      <c r="CW24" s="2" t="s">
        <v>189</v>
      </c>
      <c r="CX24" s="2" t="s">
        <v>190</v>
      </c>
      <c r="CY24" s="2" t="s">
        <v>224</v>
      </c>
      <c r="CZ24" s="2" t="s">
        <v>212</v>
      </c>
      <c r="DA24">
        <v>4</v>
      </c>
      <c r="DB24">
        <v>7</v>
      </c>
      <c r="DC24" s="2" t="s">
        <v>192</v>
      </c>
      <c r="DD24">
        <v>6</v>
      </c>
      <c r="DE24" s="2" t="s">
        <v>225</v>
      </c>
      <c r="DF24" s="2" t="s">
        <v>142</v>
      </c>
      <c r="DG24" s="2" t="s">
        <v>233</v>
      </c>
      <c r="DH24" s="2" t="s">
        <v>142</v>
      </c>
      <c r="DI24" s="2" t="s">
        <v>216</v>
      </c>
    </row>
    <row r="25" spans="1:113" ht="16" x14ac:dyDescent="0.2">
      <c r="A25" s="2" t="s">
        <v>249</v>
      </c>
      <c r="B25" s="1">
        <v>44028.456087962964</v>
      </c>
      <c r="C25" s="1">
        <v>44028.460150462961</v>
      </c>
      <c r="D25" s="2" t="s">
        <v>96</v>
      </c>
      <c r="E25" s="2" t="s">
        <v>245</v>
      </c>
      <c r="F25">
        <v>100</v>
      </c>
      <c r="G25">
        <v>351</v>
      </c>
      <c r="H25" s="2" t="s">
        <v>140</v>
      </c>
      <c r="I25" s="1">
        <v>44028.460158668982</v>
      </c>
      <c r="J25" s="2" t="s">
        <v>246</v>
      </c>
      <c r="K25" s="2" t="s">
        <v>142</v>
      </c>
      <c r="L25" s="2" t="s">
        <v>142</v>
      </c>
      <c r="M25" s="2" t="s">
        <v>142</v>
      </c>
      <c r="N25" s="2" t="s">
        <v>142</v>
      </c>
      <c r="O25">
        <v>37.751007080078125</v>
      </c>
      <c r="P25">
        <v>-97.821998596191406</v>
      </c>
      <c r="Q25" s="2" t="s">
        <v>143</v>
      </c>
      <c r="R25" s="2" t="s">
        <v>144</v>
      </c>
      <c r="S25" s="2" t="s">
        <v>154</v>
      </c>
      <c r="T25" s="2" t="s">
        <v>142</v>
      </c>
      <c r="U25" s="2" t="s">
        <v>146</v>
      </c>
      <c r="V25" s="2" t="s">
        <v>147</v>
      </c>
      <c r="W25">
        <v>19.844000000000001</v>
      </c>
      <c r="X25">
        <v>30.18</v>
      </c>
      <c r="Y25">
        <v>35.83</v>
      </c>
      <c r="Z25">
        <v>2</v>
      </c>
      <c r="AA25">
        <v>0</v>
      </c>
      <c r="AB25">
        <v>0</v>
      </c>
      <c r="AC25">
        <v>15.11</v>
      </c>
      <c r="AD25">
        <v>0</v>
      </c>
      <c r="AE25" s="2" t="s">
        <v>142</v>
      </c>
      <c r="AF25" s="2" t="s">
        <v>142</v>
      </c>
      <c r="AG25" s="2" t="s">
        <v>142</v>
      </c>
      <c r="AH25" s="2" t="s">
        <v>142</v>
      </c>
      <c r="AI25" s="2" t="s">
        <v>142</v>
      </c>
      <c r="AJ25" s="2" t="s">
        <v>142</v>
      </c>
      <c r="AK25" s="2" t="s">
        <v>142</v>
      </c>
      <c r="AL25" s="2" t="s">
        <v>142</v>
      </c>
      <c r="AM25">
        <v>0</v>
      </c>
      <c r="AN25">
        <v>0</v>
      </c>
      <c r="AO25">
        <v>10.59</v>
      </c>
      <c r="AP25">
        <v>0</v>
      </c>
      <c r="AQ25" s="2" t="s">
        <v>182</v>
      </c>
      <c r="AR25" s="2" t="s">
        <v>247</v>
      </c>
      <c r="AS25" s="2" t="s">
        <v>248</v>
      </c>
      <c r="AT25">
        <v>36.505000000000003</v>
      </c>
      <c r="AU25">
        <v>88.480999999999995</v>
      </c>
      <c r="AV25">
        <v>121.214</v>
      </c>
      <c r="AW25">
        <v>4</v>
      </c>
      <c r="AX25" s="2" t="s">
        <v>201</v>
      </c>
      <c r="AY25" s="2" t="s">
        <v>185</v>
      </c>
      <c r="AZ25" s="2" t="s">
        <v>201</v>
      </c>
      <c r="BA25" s="2" t="s">
        <v>201</v>
      </c>
      <c r="BB25">
        <v>2.7890000000000001</v>
      </c>
      <c r="BC25">
        <v>2.7890000000000001</v>
      </c>
      <c r="BD25">
        <v>17.667999999999999</v>
      </c>
      <c r="BE25">
        <v>1</v>
      </c>
      <c r="BF25" s="2" t="s">
        <v>142</v>
      </c>
      <c r="BG25" s="2" t="s">
        <v>142</v>
      </c>
      <c r="BH25" s="2" t="s">
        <v>142</v>
      </c>
      <c r="BI25" s="2" t="s">
        <v>142</v>
      </c>
      <c r="BJ25" s="2" t="s">
        <v>142</v>
      </c>
      <c r="BK25" s="2" t="s">
        <v>142</v>
      </c>
      <c r="BL25" s="2" t="s">
        <v>142</v>
      </c>
      <c r="BM25" s="2" t="s">
        <v>142</v>
      </c>
      <c r="BN25" s="2" t="s">
        <v>142</v>
      </c>
      <c r="BO25" s="2" t="s">
        <v>142</v>
      </c>
      <c r="BP25" s="2" t="s">
        <v>142</v>
      </c>
      <c r="BQ25" s="2" t="s">
        <v>142</v>
      </c>
      <c r="BR25" s="2" t="s">
        <v>142</v>
      </c>
      <c r="BS25" s="2" t="s">
        <v>142</v>
      </c>
      <c r="BT25" s="2" t="s">
        <v>142</v>
      </c>
      <c r="BU25" s="2" t="s">
        <v>142</v>
      </c>
      <c r="BV25" s="2" t="s">
        <v>142</v>
      </c>
      <c r="BW25" s="2" t="s">
        <v>142</v>
      </c>
      <c r="BX25" s="2" t="s">
        <v>142</v>
      </c>
      <c r="BY25" s="2" t="s">
        <v>142</v>
      </c>
      <c r="BZ25" s="2" t="s">
        <v>142</v>
      </c>
      <c r="CA25" s="2" t="s">
        <v>142</v>
      </c>
      <c r="CB25" s="2" t="s">
        <v>142</v>
      </c>
      <c r="CC25" s="2" t="s">
        <v>142</v>
      </c>
      <c r="CD25" s="2" t="s">
        <v>142</v>
      </c>
      <c r="CE25" s="2" t="s">
        <v>142</v>
      </c>
      <c r="CF25" s="2" t="s">
        <v>142</v>
      </c>
      <c r="CG25" s="2" t="s">
        <v>142</v>
      </c>
      <c r="CH25">
        <v>0</v>
      </c>
      <c r="CI25">
        <v>0</v>
      </c>
      <c r="CJ25">
        <v>14.51</v>
      </c>
      <c r="CK25">
        <v>0</v>
      </c>
      <c r="CL25" s="2" t="s">
        <v>142</v>
      </c>
      <c r="CM25" s="2" t="s">
        <v>142</v>
      </c>
      <c r="CN25" s="2" t="s">
        <v>142</v>
      </c>
      <c r="CO25" s="2" t="s">
        <v>142</v>
      </c>
      <c r="CP25" s="2" t="s">
        <v>142</v>
      </c>
      <c r="CQ25" s="2" t="s">
        <v>142</v>
      </c>
      <c r="CR25" s="2" t="s">
        <v>142</v>
      </c>
      <c r="CS25" s="2" t="s">
        <v>142</v>
      </c>
      <c r="CT25">
        <v>2.8</v>
      </c>
      <c r="CU25" s="2" t="s">
        <v>188</v>
      </c>
      <c r="CV25" s="2" t="s">
        <v>188</v>
      </c>
      <c r="CW25" s="2" t="s">
        <v>188</v>
      </c>
      <c r="CX25" s="2" t="s">
        <v>190</v>
      </c>
      <c r="CY25" s="2" t="s">
        <v>212</v>
      </c>
      <c r="CZ25" s="2" t="s">
        <v>190</v>
      </c>
      <c r="DA25">
        <v>5</v>
      </c>
      <c r="DB25">
        <v>4</v>
      </c>
      <c r="DC25" s="2" t="s">
        <v>192</v>
      </c>
      <c r="DD25">
        <v>5</v>
      </c>
      <c r="DE25" s="2" t="s">
        <v>225</v>
      </c>
      <c r="DF25" s="2" t="s">
        <v>142</v>
      </c>
      <c r="DG25" s="2" t="s">
        <v>206</v>
      </c>
      <c r="DH25" s="2" t="s">
        <v>142</v>
      </c>
      <c r="DI25" s="2" t="s">
        <v>216</v>
      </c>
    </row>
    <row r="26" spans="1:113" ht="16" x14ac:dyDescent="0.2">
      <c r="A26" s="2" t="s">
        <v>255</v>
      </c>
      <c r="B26" s="1">
        <v>44028.45653935185</v>
      </c>
      <c r="C26" s="1">
        <v>44028.460150462961</v>
      </c>
      <c r="D26" s="2" t="s">
        <v>96</v>
      </c>
      <c r="E26" s="2" t="s">
        <v>250</v>
      </c>
      <c r="F26">
        <v>100</v>
      </c>
      <c r="G26">
        <v>312</v>
      </c>
      <c r="H26" s="2" t="s">
        <v>140</v>
      </c>
      <c r="I26" s="1">
        <v>44028.460164143522</v>
      </c>
      <c r="J26" s="2" t="s">
        <v>251</v>
      </c>
      <c r="K26" s="2" t="s">
        <v>142</v>
      </c>
      <c r="L26" s="2" t="s">
        <v>142</v>
      </c>
      <c r="M26" s="2" t="s">
        <v>142</v>
      </c>
      <c r="N26" s="2" t="s">
        <v>142</v>
      </c>
      <c r="O26">
        <v>37.751007080078125</v>
      </c>
      <c r="P26">
        <v>-97.821998596191406</v>
      </c>
      <c r="Q26" s="2" t="s">
        <v>143</v>
      </c>
      <c r="R26" s="2" t="s">
        <v>144</v>
      </c>
      <c r="S26" s="2" t="s">
        <v>154</v>
      </c>
      <c r="T26" s="2" t="s">
        <v>142</v>
      </c>
      <c r="U26" s="2" t="s">
        <v>146</v>
      </c>
      <c r="V26" s="2" t="s">
        <v>166</v>
      </c>
      <c r="W26">
        <v>0</v>
      </c>
      <c r="X26">
        <v>0</v>
      </c>
      <c r="Y26">
        <v>17.039000000000001</v>
      </c>
      <c r="Z26">
        <v>0</v>
      </c>
      <c r="AA26">
        <v>0</v>
      </c>
      <c r="AB26">
        <v>0</v>
      </c>
      <c r="AC26">
        <v>16.209</v>
      </c>
      <c r="AD26">
        <v>0</v>
      </c>
      <c r="AE26" s="2" t="s">
        <v>142</v>
      </c>
      <c r="AF26" s="2" t="s">
        <v>142</v>
      </c>
      <c r="AG26" s="2" t="s">
        <v>142</v>
      </c>
      <c r="AH26" s="2" t="s">
        <v>142</v>
      </c>
      <c r="AI26" s="2" t="s">
        <v>142</v>
      </c>
      <c r="AJ26" s="2" t="s">
        <v>142</v>
      </c>
      <c r="AK26" s="2" t="s">
        <v>142</v>
      </c>
      <c r="AL26" s="2" t="s">
        <v>142</v>
      </c>
      <c r="AM26" s="2" t="s">
        <v>142</v>
      </c>
      <c r="AN26" s="2" t="s">
        <v>142</v>
      </c>
      <c r="AO26" s="2" t="s">
        <v>142</v>
      </c>
      <c r="AP26" s="2" t="s">
        <v>142</v>
      </c>
      <c r="AQ26" s="2" t="s">
        <v>182</v>
      </c>
      <c r="AR26" s="2" t="s">
        <v>252</v>
      </c>
      <c r="AS26" s="2" t="s">
        <v>253</v>
      </c>
      <c r="AT26">
        <v>43.28</v>
      </c>
      <c r="AU26">
        <v>75.138000000000005</v>
      </c>
      <c r="AV26">
        <v>81.881</v>
      </c>
      <c r="AW26">
        <v>6</v>
      </c>
      <c r="AX26" s="2" t="s">
        <v>201</v>
      </c>
      <c r="AY26" s="2" t="s">
        <v>185</v>
      </c>
      <c r="AZ26" s="2" t="s">
        <v>186</v>
      </c>
      <c r="BA26" s="2" t="s">
        <v>185</v>
      </c>
      <c r="BB26">
        <v>6.7839999999999998</v>
      </c>
      <c r="BC26">
        <v>7.97</v>
      </c>
      <c r="BD26">
        <v>14.981999999999999</v>
      </c>
      <c r="BE26">
        <v>4</v>
      </c>
      <c r="BF26" s="2" t="s">
        <v>142</v>
      </c>
      <c r="BG26" s="2" t="s">
        <v>142</v>
      </c>
      <c r="BH26" s="2" t="s">
        <v>142</v>
      </c>
      <c r="BI26" s="2" t="s">
        <v>142</v>
      </c>
      <c r="BJ26" s="2" t="s">
        <v>142</v>
      </c>
      <c r="BK26" s="2" t="s">
        <v>142</v>
      </c>
      <c r="BL26" s="2" t="s">
        <v>142</v>
      </c>
      <c r="BM26" s="2" t="s">
        <v>142</v>
      </c>
      <c r="BN26" s="2" t="s">
        <v>142</v>
      </c>
      <c r="BO26" s="2" t="s">
        <v>142</v>
      </c>
      <c r="BP26" s="2" t="s">
        <v>142</v>
      </c>
      <c r="BQ26" s="2" t="s">
        <v>142</v>
      </c>
      <c r="BR26" s="2" t="s">
        <v>142</v>
      </c>
      <c r="BS26" s="2" t="s">
        <v>142</v>
      </c>
      <c r="BT26" s="2" t="s">
        <v>142</v>
      </c>
      <c r="BU26" s="2" t="s">
        <v>142</v>
      </c>
      <c r="BV26" s="2" t="s">
        <v>142</v>
      </c>
      <c r="BW26" s="2" t="s">
        <v>142</v>
      </c>
      <c r="BX26" s="2" t="s">
        <v>142</v>
      </c>
      <c r="BY26" s="2" t="s">
        <v>142</v>
      </c>
      <c r="BZ26">
        <v>0</v>
      </c>
      <c r="CA26">
        <v>0</v>
      </c>
      <c r="CB26">
        <v>20.2</v>
      </c>
      <c r="CC26">
        <v>0</v>
      </c>
      <c r="CD26" s="2" t="s">
        <v>142</v>
      </c>
      <c r="CE26" s="2" t="s">
        <v>142</v>
      </c>
      <c r="CF26" s="2" t="s">
        <v>142</v>
      </c>
      <c r="CG26" s="2" t="s">
        <v>142</v>
      </c>
      <c r="CH26" s="2" t="s">
        <v>142</v>
      </c>
      <c r="CI26" s="2" t="s">
        <v>142</v>
      </c>
      <c r="CJ26" s="2" t="s">
        <v>142</v>
      </c>
      <c r="CK26" s="2" t="s">
        <v>142</v>
      </c>
      <c r="CL26" s="2" t="s">
        <v>142</v>
      </c>
      <c r="CM26" s="2" t="s">
        <v>142</v>
      </c>
      <c r="CN26" s="2" t="s">
        <v>142</v>
      </c>
      <c r="CO26" s="2" t="s">
        <v>142</v>
      </c>
      <c r="CP26" s="2" t="s">
        <v>142</v>
      </c>
      <c r="CQ26" s="2" t="s">
        <v>142</v>
      </c>
      <c r="CR26" s="2" t="s">
        <v>142</v>
      </c>
      <c r="CS26" s="2" t="s">
        <v>142</v>
      </c>
      <c r="CT26">
        <v>4.3</v>
      </c>
      <c r="CU26" s="2" t="s">
        <v>189</v>
      </c>
      <c r="CV26" s="2" t="s">
        <v>189</v>
      </c>
      <c r="CW26" s="2" t="s">
        <v>189</v>
      </c>
      <c r="CX26" s="2" t="s">
        <v>191</v>
      </c>
      <c r="CY26" s="2" t="s">
        <v>190</v>
      </c>
      <c r="CZ26" s="2" t="s">
        <v>212</v>
      </c>
      <c r="DA26">
        <v>7</v>
      </c>
      <c r="DB26">
        <v>4</v>
      </c>
      <c r="DC26" s="2" t="s">
        <v>231</v>
      </c>
      <c r="DD26">
        <v>7</v>
      </c>
      <c r="DE26" s="2" t="s">
        <v>254</v>
      </c>
      <c r="DF26" s="2" t="s">
        <v>142</v>
      </c>
      <c r="DG26" s="2" t="s">
        <v>233</v>
      </c>
      <c r="DH26" s="2" t="s">
        <v>142</v>
      </c>
      <c r="DI26" s="2" t="s">
        <v>207</v>
      </c>
    </row>
    <row r="27" spans="1:113" ht="16" x14ac:dyDescent="0.2">
      <c r="A27" s="2" t="s">
        <v>258</v>
      </c>
      <c r="B27" s="1">
        <v>44028.456296296295</v>
      </c>
      <c r="C27" s="1">
        <v>44028.460324074076</v>
      </c>
      <c r="D27" s="2" t="s">
        <v>96</v>
      </c>
      <c r="E27" s="2" t="s">
        <v>256</v>
      </c>
      <c r="F27">
        <v>100</v>
      </c>
      <c r="G27">
        <v>347</v>
      </c>
      <c r="H27" s="2" t="s">
        <v>140</v>
      </c>
      <c r="I27" s="1">
        <v>44028.460334502313</v>
      </c>
      <c r="J27" s="2" t="s">
        <v>257</v>
      </c>
      <c r="K27" s="2" t="s">
        <v>142</v>
      </c>
      <c r="L27" s="2" t="s">
        <v>142</v>
      </c>
      <c r="M27" s="2" t="s">
        <v>142</v>
      </c>
      <c r="N27" s="2" t="s">
        <v>142</v>
      </c>
      <c r="O27">
        <v>35.717803955078125</v>
      </c>
      <c r="P27">
        <v>-78.842796325683594</v>
      </c>
      <c r="Q27" s="2" t="s">
        <v>143</v>
      </c>
      <c r="R27" s="2" t="s">
        <v>144</v>
      </c>
      <c r="S27" s="2" t="s">
        <v>154</v>
      </c>
      <c r="T27" s="2" t="s">
        <v>142</v>
      </c>
      <c r="U27" s="2" t="s">
        <v>146</v>
      </c>
      <c r="V27" s="2" t="s">
        <v>151</v>
      </c>
      <c r="W27">
        <v>0</v>
      </c>
      <c r="X27">
        <v>0</v>
      </c>
      <c r="Y27">
        <v>18.78</v>
      </c>
      <c r="Z27">
        <v>0</v>
      </c>
      <c r="AA27">
        <v>0</v>
      </c>
      <c r="AB27">
        <v>0</v>
      </c>
      <c r="AC27">
        <v>15.021000000000001</v>
      </c>
      <c r="AD27">
        <v>0</v>
      </c>
      <c r="AE27" s="2" t="s">
        <v>142</v>
      </c>
      <c r="AF27" s="2" t="s">
        <v>142</v>
      </c>
      <c r="AG27" s="2" t="s">
        <v>142</v>
      </c>
      <c r="AH27" s="2" t="s">
        <v>142</v>
      </c>
      <c r="AI27">
        <v>0</v>
      </c>
      <c r="AJ27">
        <v>0</v>
      </c>
      <c r="AK27">
        <v>16.337</v>
      </c>
      <c r="AL27">
        <v>0</v>
      </c>
      <c r="AM27" s="2" t="s">
        <v>142</v>
      </c>
      <c r="AN27" s="2" t="s">
        <v>142</v>
      </c>
      <c r="AO27" s="2" t="s">
        <v>142</v>
      </c>
      <c r="AP27" s="2" t="s">
        <v>142</v>
      </c>
      <c r="AQ27" s="2" t="s">
        <v>182</v>
      </c>
      <c r="AR27" s="2" t="s">
        <v>225</v>
      </c>
      <c r="AS27" s="2" t="s">
        <v>225</v>
      </c>
      <c r="AT27">
        <v>131.83799999999999</v>
      </c>
      <c r="AU27">
        <v>135.46700000000001</v>
      </c>
      <c r="AV27">
        <v>143.00399999999999</v>
      </c>
      <c r="AW27">
        <v>2</v>
      </c>
      <c r="AX27" s="2" t="s">
        <v>185</v>
      </c>
      <c r="AY27" s="2" t="s">
        <v>201</v>
      </c>
      <c r="AZ27" s="2" t="s">
        <v>185</v>
      </c>
      <c r="BA27" s="2" t="s">
        <v>201</v>
      </c>
      <c r="BB27">
        <v>1.8089999999999999</v>
      </c>
      <c r="BC27">
        <v>26.36</v>
      </c>
      <c r="BD27">
        <v>26.952999999999999</v>
      </c>
      <c r="BE27">
        <v>5</v>
      </c>
      <c r="BF27" s="2" t="s">
        <v>142</v>
      </c>
      <c r="BG27" s="2" t="s">
        <v>142</v>
      </c>
      <c r="BH27" s="2" t="s">
        <v>142</v>
      </c>
      <c r="BI27" s="2" t="s">
        <v>142</v>
      </c>
      <c r="BJ27" s="2" t="s">
        <v>142</v>
      </c>
      <c r="BK27" s="2" t="s">
        <v>142</v>
      </c>
      <c r="BL27" s="2" t="s">
        <v>142</v>
      </c>
      <c r="BM27" s="2" t="s">
        <v>142</v>
      </c>
      <c r="BN27" s="2" t="s">
        <v>142</v>
      </c>
      <c r="BO27" s="2" t="s">
        <v>142</v>
      </c>
      <c r="BP27" s="2" t="s">
        <v>142</v>
      </c>
      <c r="BQ27" s="2" t="s">
        <v>142</v>
      </c>
      <c r="BR27" s="2" t="s">
        <v>142</v>
      </c>
      <c r="BS27" s="2" t="s">
        <v>142</v>
      </c>
      <c r="BT27" s="2" t="s">
        <v>142</v>
      </c>
      <c r="BU27" s="2" t="s">
        <v>142</v>
      </c>
      <c r="BV27" s="2" t="s">
        <v>142</v>
      </c>
      <c r="BW27" s="2" t="s">
        <v>142</v>
      </c>
      <c r="BX27" s="2" t="s">
        <v>142</v>
      </c>
      <c r="BY27" s="2" t="s">
        <v>142</v>
      </c>
      <c r="BZ27" s="2" t="s">
        <v>142</v>
      </c>
      <c r="CA27" s="2" t="s">
        <v>142</v>
      </c>
      <c r="CB27" s="2" t="s">
        <v>142</v>
      </c>
      <c r="CC27" s="2" t="s">
        <v>142</v>
      </c>
      <c r="CD27" s="2" t="s">
        <v>142</v>
      </c>
      <c r="CE27" s="2" t="s">
        <v>142</v>
      </c>
      <c r="CF27" s="2" t="s">
        <v>142</v>
      </c>
      <c r="CG27" s="2" t="s">
        <v>142</v>
      </c>
      <c r="CH27" s="2" t="s">
        <v>142</v>
      </c>
      <c r="CI27" s="2" t="s">
        <v>142</v>
      </c>
      <c r="CJ27" s="2" t="s">
        <v>142</v>
      </c>
      <c r="CK27" s="2" t="s">
        <v>142</v>
      </c>
      <c r="CL27">
        <v>0</v>
      </c>
      <c r="CM27">
        <v>0</v>
      </c>
      <c r="CN27">
        <v>18.416</v>
      </c>
      <c r="CO27">
        <v>0</v>
      </c>
      <c r="CP27" s="2" t="s">
        <v>142</v>
      </c>
      <c r="CQ27" s="2" t="s">
        <v>142</v>
      </c>
      <c r="CR27" s="2" t="s">
        <v>142</v>
      </c>
      <c r="CS27" s="2" t="s">
        <v>142</v>
      </c>
      <c r="CT27">
        <v>3.2</v>
      </c>
      <c r="CU27" s="2" t="s">
        <v>187</v>
      </c>
      <c r="CV27" s="2" t="s">
        <v>203</v>
      </c>
      <c r="CW27" s="2" t="s">
        <v>187</v>
      </c>
      <c r="CX27" s="2" t="s">
        <v>191</v>
      </c>
      <c r="CY27" s="2" t="s">
        <v>190</v>
      </c>
      <c r="CZ27" s="2" t="s">
        <v>191</v>
      </c>
      <c r="DA27">
        <v>5</v>
      </c>
      <c r="DB27">
        <v>7</v>
      </c>
      <c r="DC27" s="2" t="s">
        <v>192</v>
      </c>
      <c r="DD27">
        <v>6</v>
      </c>
      <c r="DE27" s="2" t="s">
        <v>225</v>
      </c>
      <c r="DF27" s="2" t="s">
        <v>142</v>
      </c>
      <c r="DG27" s="2" t="s">
        <v>215</v>
      </c>
      <c r="DH27" s="2" t="s">
        <v>142</v>
      </c>
      <c r="DI27" s="2" t="s">
        <v>207</v>
      </c>
    </row>
    <row r="28" spans="1:113" ht="16" x14ac:dyDescent="0.2">
      <c r="A28" s="2" t="s">
        <v>266</v>
      </c>
      <c r="B28" s="1">
        <v>44028.456655092596</v>
      </c>
      <c r="C28" s="1">
        <v>44028.460358796299</v>
      </c>
      <c r="D28" s="2" t="s">
        <v>96</v>
      </c>
      <c r="E28" s="2" t="s">
        <v>259</v>
      </c>
      <c r="F28">
        <v>100</v>
      </c>
      <c r="G28">
        <v>320</v>
      </c>
      <c r="H28" s="2" t="s">
        <v>140</v>
      </c>
      <c r="I28" s="1">
        <v>44028.460373425929</v>
      </c>
      <c r="J28" s="2" t="s">
        <v>260</v>
      </c>
      <c r="K28" s="2" t="s">
        <v>142</v>
      </c>
      <c r="L28" s="2" t="s">
        <v>142</v>
      </c>
      <c r="M28" s="2" t="s">
        <v>142</v>
      </c>
      <c r="N28" s="2" t="s">
        <v>142</v>
      </c>
      <c r="O28">
        <v>29.738800048828125</v>
      </c>
      <c r="P28">
        <v>-95.830902099609375</v>
      </c>
      <c r="Q28" s="2" t="s">
        <v>143</v>
      </c>
      <c r="R28" s="2" t="s">
        <v>144</v>
      </c>
      <c r="S28" s="2" t="s">
        <v>154</v>
      </c>
      <c r="T28" s="2" t="s">
        <v>142</v>
      </c>
      <c r="U28" s="2" t="s">
        <v>146</v>
      </c>
      <c r="V28" s="2" t="s">
        <v>169</v>
      </c>
      <c r="W28">
        <v>0</v>
      </c>
      <c r="X28">
        <v>0</v>
      </c>
      <c r="Y28">
        <v>21.451000000000001</v>
      </c>
      <c r="Z28">
        <v>0</v>
      </c>
      <c r="AA28">
        <v>0</v>
      </c>
      <c r="AB28">
        <v>0</v>
      </c>
      <c r="AC28">
        <v>15.022</v>
      </c>
      <c r="AD28">
        <v>0</v>
      </c>
      <c r="AE28" s="2" t="s">
        <v>142</v>
      </c>
      <c r="AF28" s="2" t="s">
        <v>142</v>
      </c>
      <c r="AG28" s="2" t="s">
        <v>142</v>
      </c>
      <c r="AH28" s="2" t="s">
        <v>142</v>
      </c>
      <c r="AI28">
        <v>0</v>
      </c>
      <c r="AJ28">
        <v>0</v>
      </c>
      <c r="AK28">
        <v>8.7119999999999997</v>
      </c>
      <c r="AL28">
        <v>0</v>
      </c>
      <c r="AM28" s="2" t="s">
        <v>142</v>
      </c>
      <c r="AN28" s="2" t="s">
        <v>142</v>
      </c>
      <c r="AO28" s="2" t="s">
        <v>142</v>
      </c>
      <c r="AP28" s="2" t="s">
        <v>142</v>
      </c>
      <c r="AQ28" s="2" t="s">
        <v>261</v>
      </c>
      <c r="AR28" s="2" t="s">
        <v>262</v>
      </c>
      <c r="AS28" s="2" t="s">
        <v>263</v>
      </c>
      <c r="AT28">
        <v>15.096</v>
      </c>
      <c r="AU28">
        <v>56.521000000000001</v>
      </c>
      <c r="AV28">
        <v>69.195999999999998</v>
      </c>
      <c r="AW28">
        <v>7</v>
      </c>
      <c r="AX28" s="2" t="s">
        <v>185</v>
      </c>
      <c r="AY28" s="2" t="s">
        <v>186</v>
      </c>
      <c r="AZ28" s="2" t="s">
        <v>185</v>
      </c>
      <c r="BA28" s="2" t="s">
        <v>186</v>
      </c>
      <c r="BB28">
        <v>0</v>
      </c>
      <c r="BC28">
        <v>0</v>
      </c>
      <c r="BD28">
        <v>13.856</v>
      </c>
      <c r="BE28">
        <v>0</v>
      </c>
      <c r="BF28" s="2" t="s">
        <v>142</v>
      </c>
      <c r="BG28" s="2" t="s">
        <v>142</v>
      </c>
      <c r="BH28" s="2" t="s">
        <v>142</v>
      </c>
      <c r="BI28" s="2" t="s">
        <v>142</v>
      </c>
      <c r="BJ28" s="2" t="s">
        <v>142</v>
      </c>
      <c r="BK28" s="2" t="s">
        <v>142</v>
      </c>
      <c r="BL28" s="2" t="s">
        <v>142</v>
      </c>
      <c r="BM28" s="2" t="s">
        <v>142</v>
      </c>
      <c r="BN28" s="2" t="s">
        <v>142</v>
      </c>
      <c r="BO28" s="2" t="s">
        <v>142</v>
      </c>
      <c r="BP28" s="2" t="s">
        <v>142</v>
      </c>
      <c r="BQ28" s="2" t="s">
        <v>142</v>
      </c>
      <c r="BR28" s="2" t="s">
        <v>142</v>
      </c>
      <c r="BS28" s="2" t="s">
        <v>142</v>
      </c>
      <c r="BT28" s="2" t="s">
        <v>142</v>
      </c>
      <c r="BU28" s="2" t="s">
        <v>142</v>
      </c>
      <c r="BV28" s="2" t="s">
        <v>142</v>
      </c>
      <c r="BW28" s="2" t="s">
        <v>142</v>
      </c>
      <c r="BX28" s="2" t="s">
        <v>142</v>
      </c>
      <c r="BY28" s="2" t="s">
        <v>142</v>
      </c>
      <c r="BZ28" s="2" t="s">
        <v>142</v>
      </c>
      <c r="CA28" s="2" t="s">
        <v>142</v>
      </c>
      <c r="CB28" s="2" t="s">
        <v>142</v>
      </c>
      <c r="CC28" s="2" t="s">
        <v>142</v>
      </c>
      <c r="CD28" s="2" t="s">
        <v>142</v>
      </c>
      <c r="CE28" s="2" t="s">
        <v>142</v>
      </c>
      <c r="CF28" s="2" t="s">
        <v>142</v>
      </c>
      <c r="CG28" s="2" t="s">
        <v>142</v>
      </c>
      <c r="CH28" s="2" t="s">
        <v>142</v>
      </c>
      <c r="CI28" s="2" t="s">
        <v>142</v>
      </c>
      <c r="CJ28" s="2" t="s">
        <v>142</v>
      </c>
      <c r="CK28" s="2" t="s">
        <v>142</v>
      </c>
      <c r="CL28">
        <v>3.3130000000000002</v>
      </c>
      <c r="CM28">
        <v>4.47</v>
      </c>
      <c r="CN28">
        <v>11.821999999999999</v>
      </c>
      <c r="CO28">
        <v>4</v>
      </c>
      <c r="CP28" s="2" t="s">
        <v>142</v>
      </c>
      <c r="CQ28" s="2" t="s">
        <v>142</v>
      </c>
      <c r="CR28" s="2" t="s">
        <v>142</v>
      </c>
      <c r="CS28" s="2" t="s">
        <v>142</v>
      </c>
      <c r="CT28">
        <v>5.2</v>
      </c>
      <c r="CU28" s="2" t="s">
        <v>202</v>
      </c>
      <c r="CV28" s="2" t="s">
        <v>203</v>
      </c>
      <c r="CW28" s="2" t="s">
        <v>264</v>
      </c>
      <c r="CX28" s="2" t="s">
        <v>191</v>
      </c>
      <c r="CY28" s="2" t="s">
        <v>190</v>
      </c>
      <c r="CZ28" s="2" t="s">
        <v>223</v>
      </c>
      <c r="DA28">
        <v>7</v>
      </c>
      <c r="DB28">
        <v>9</v>
      </c>
      <c r="DC28" s="2" t="s">
        <v>192</v>
      </c>
      <c r="DD28">
        <v>8</v>
      </c>
      <c r="DE28" s="2" t="s">
        <v>265</v>
      </c>
      <c r="DF28" s="2" t="s">
        <v>142</v>
      </c>
      <c r="DG28" s="2" t="s">
        <v>215</v>
      </c>
      <c r="DH28" s="2" t="s">
        <v>142</v>
      </c>
      <c r="DI28" s="2" t="s">
        <v>207</v>
      </c>
    </row>
    <row r="29" spans="1:113" ht="16" x14ac:dyDescent="0.2">
      <c r="A29" s="2" t="s">
        <v>272</v>
      </c>
      <c r="B29" s="1">
        <v>44028.456076388888</v>
      </c>
      <c r="C29" s="1">
        <v>44028.460532407407</v>
      </c>
      <c r="D29" s="2" t="s">
        <v>96</v>
      </c>
      <c r="E29" s="2" t="s">
        <v>267</v>
      </c>
      <c r="F29">
        <v>100</v>
      </c>
      <c r="G29">
        <v>384</v>
      </c>
      <c r="H29" s="2" t="s">
        <v>140</v>
      </c>
      <c r="I29" s="1">
        <v>44028.460538437503</v>
      </c>
      <c r="J29" s="2" t="s">
        <v>268</v>
      </c>
      <c r="K29" s="2" t="s">
        <v>142</v>
      </c>
      <c r="L29" s="2" t="s">
        <v>142</v>
      </c>
      <c r="M29" s="2" t="s">
        <v>142</v>
      </c>
      <c r="N29" s="2" t="s">
        <v>142</v>
      </c>
      <c r="O29">
        <v>37.751007080078125</v>
      </c>
      <c r="P29">
        <v>-97.821998596191406</v>
      </c>
      <c r="Q29" s="2" t="s">
        <v>143</v>
      </c>
      <c r="R29" s="2" t="s">
        <v>144</v>
      </c>
      <c r="S29" s="2" t="s">
        <v>154</v>
      </c>
      <c r="T29" s="2" t="s">
        <v>142</v>
      </c>
      <c r="U29" s="2" t="s">
        <v>146</v>
      </c>
      <c r="V29" s="2" t="s">
        <v>151</v>
      </c>
      <c r="W29">
        <v>11.154999999999999</v>
      </c>
      <c r="X29">
        <v>11.154999999999999</v>
      </c>
      <c r="Y29">
        <v>38.444000000000003</v>
      </c>
      <c r="Z29">
        <v>1</v>
      </c>
      <c r="AA29">
        <v>14.66</v>
      </c>
      <c r="AB29">
        <v>14.965</v>
      </c>
      <c r="AC29">
        <v>15.009</v>
      </c>
      <c r="AD29">
        <v>2</v>
      </c>
      <c r="AE29" s="2" t="s">
        <v>142</v>
      </c>
      <c r="AF29" s="2" t="s">
        <v>142</v>
      </c>
      <c r="AG29" s="2" t="s">
        <v>142</v>
      </c>
      <c r="AH29" s="2" t="s">
        <v>142</v>
      </c>
      <c r="AI29" s="2" t="s">
        <v>142</v>
      </c>
      <c r="AJ29" s="2" t="s">
        <v>142</v>
      </c>
      <c r="AK29" s="2" t="s">
        <v>142</v>
      </c>
      <c r="AL29" s="2" t="s">
        <v>142</v>
      </c>
      <c r="AM29" s="2" t="s">
        <v>142</v>
      </c>
      <c r="AN29" s="2" t="s">
        <v>142</v>
      </c>
      <c r="AO29" s="2" t="s">
        <v>142</v>
      </c>
      <c r="AP29" s="2" t="s">
        <v>142</v>
      </c>
      <c r="AQ29" s="2" t="s">
        <v>182</v>
      </c>
      <c r="AR29" s="2" t="s">
        <v>269</v>
      </c>
      <c r="AS29" s="2" t="s">
        <v>269</v>
      </c>
      <c r="AT29">
        <v>3.3010000000000002</v>
      </c>
      <c r="AU29">
        <v>69.688000000000002</v>
      </c>
      <c r="AV29">
        <v>78.897000000000006</v>
      </c>
      <c r="AW29">
        <v>4</v>
      </c>
      <c r="AX29" s="2" t="s">
        <v>221</v>
      </c>
      <c r="AY29" s="2" t="s">
        <v>270</v>
      </c>
      <c r="AZ29" s="2" t="s">
        <v>201</v>
      </c>
      <c r="BA29" s="2" t="s">
        <v>185</v>
      </c>
      <c r="BB29">
        <v>7.4660000000000002</v>
      </c>
      <c r="BC29">
        <v>25.713000000000001</v>
      </c>
      <c r="BD29">
        <v>27.353000000000002</v>
      </c>
      <c r="BE29">
        <v>11</v>
      </c>
      <c r="BF29" s="2" t="s">
        <v>142</v>
      </c>
      <c r="BG29" s="2" t="s">
        <v>142</v>
      </c>
      <c r="BH29" s="2" t="s">
        <v>142</v>
      </c>
      <c r="BI29" s="2" t="s">
        <v>142</v>
      </c>
      <c r="BJ29" s="2" t="s">
        <v>142</v>
      </c>
      <c r="BK29" s="2" t="s">
        <v>142</v>
      </c>
      <c r="BL29" s="2" t="s">
        <v>142</v>
      </c>
      <c r="BM29" s="2" t="s">
        <v>142</v>
      </c>
      <c r="BN29" s="2" t="s">
        <v>142</v>
      </c>
      <c r="BO29" s="2" t="s">
        <v>142</v>
      </c>
      <c r="BP29" s="2" t="s">
        <v>142</v>
      </c>
      <c r="BQ29" s="2" t="s">
        <v>142</v>
      </c>
      <c r="BR29" s="2" t="s">
        <v>142</v>
      </c>
      <c r="BS29" s="2" t="s">
        <v>142</v>
      </c>
      <c r="BT29" s="2" t="s">
        <v>142</v>
      </c>
      <c r="BU29" s="2" t="s">
        <v>142</v>
      </c>
      <c r="BV29" s="2" t="s">
        <v>142</v>
      </c>
      <c r="BW29" s="2" t="s">
        <v>142</v>
      </c>
      <c r="BX29" s="2" t="s">
        <v>142</v>
      </c>
      <c r="BY29" s="2" t="s">
        <v>142</v>
      </c>
      <c r="BZ29">
        <v>0</v>
      </c>
      <c r="CA29">
        <v>0</v>
      </c>
      <c r="CB29">
        <v>15.618</v>
      </c>
      <c r="CC29">
        <v>0</v>
      </c>
      <c r="CD29" s="2" t="s">
        <v>142</v>
      </c>
      <c r="CE29" s="2" t="s">
        <v>142</v>
      </c>
      <c r="CF29" s="2" t="s">
        <v>142</v>
      </c>
      <c r="CG29" s="2" t="s">
        <v>142</v>
      </c>
      <c r="CH29" s="2" t="s">
        <v>142</v>
      </c>
      <c r="CI29" s="2" t="s">
        <v>142</v>
      </c>
      <c r="CJ29" s="2" t="s">
        <v>142</v>
      </c>
      <c r="CK29" s="2" t="s">
        <v>142</v>
      </c>
      <c r="CL29" s="2" t="s">
        <v>142</v>
      </c>
      <c r="CM29" s="2" t="s">
        <v>142</v>
      </c>
      <c r="CN29" s="2" t="s">
        <v>142</v>
      </c>
      <c r="CO29" s="2" t="s">
        <v>142</v>
      </c>
      <c r="CP29" s="2" t="s">
        <v>142</v>
      </c>
      <c r="CQ29" s="2" t="s">
        <v>142</v>
      </c>
      <c r="CR29" s="2" t="s">
        <v>142</v>
      </c>
      <c r="CS29" s="2" t="s">
        <v>142</v>
      </c>
      <c r="CT29">
        <v>3</v>
      </c>
      <c r="CU29" s="2" t="s">
        <v>188</v>
      </c>
      <c r="CV29" s="2" t="s">
        <v>189</v>
      </c>
      <c r="CW29" s="2" t="s">
        <v>189</v>
      </c>
      <c r="CX29" s="2" t="s">
        <v>190</v>
      </c>
      <c r="CY29" s="2" t="s">
        <v>191</v>
      </c>
      <c r="CZ29" s="2" t="s">
        <v>190</v>
      </c>
      <c r="DA29">
        <v>7</v>
      </c>
      <c r="DB29" s="2" t="s">
        <v>142</v>
      </c>
      <c r="DC29" s="2" t="s">
        <v>192</v>
      </c>
      <c r="DD29">
        <v>7</v>
      </c>
      <c r="DE29" s="2" t="s">
        <v>271</v>
      </c>
      <c r="DF29" s="2" t="s">
        <v>142</v>
      </c>
      <c r="DG29" s="2" t="s">
        <v>233</v>
      </c>
      <c r="DH29" s="2" t="s">
        <v>142</v>
      </c>
      <c r="DI29" s="2" t="s">
        <v>207</v>
      </c>
    </row>
    <row r="30" spans="1:113" ht="16" x14ac:dyDescent="0.2">
      <c r="A30" s="2" t="s">
        <v>277</v>
      </c>
      <c r="B30" s="1">
        <v>44028.45621527778</v>
      </c>
      <c r="C30" s="1">
        <v>44028.460648148146</v>
      </c>
      <c r="D30" s="2" t="s">
        <v>96</v>
      </c>
      <c r="E30" s="2" t="s">
        <v>273</v>
      </c>
      <c r="F30">
        <v>100</v>
      </c>
      <c r="G30">
        <v>382</v>
      </c>
      <c r="H30" s="2" t="s">
        <v>140</v>
      </c>
      <c r="I30" s="1">
        <v>44028.460658298609</v>
      </c>
      <c r="J30" s="2" t="s">
        <v>274</v>
      </c>
      <c r="K30" s="2" t="s">
        <v>142</v>
      </c>
      <c r="L30" s="2" t="s">
        <v>142</v>
      </c>
      <c r="M30" s="2" t="s">
        <v>142</v>
      </c>
      <c r="N30" s="2" t="s">
        <v>142</v>
      </c>
      <c r="O30">
        <v>40.725997924804688</v>
      </c>
      <c r="P30">
        <v>-73.847999572753906</v>
      </c>
      <c r="Q30" s="2" t="s">
        <v>143</v>
      </c>
      <c r="R30" s="2" t="s">
        <v>144</v>
      </c>
      <c r="S30" s="2" t="s">
        <v>154</v>
      </c>
      <c r="T30" s="2" t="s">
        <v>142</v>
      </c>
      <c r="U30" s="2" t="s">
        <v>146</v>
      </c>
      <c r="V30" s="2" t="s">
        <v>151</v>
      </c>
      <c r="W30">
        <v>0</v>
      </c>
      <c r="X30">
        <v>0</v>
      </c>
      <c r="Y30">
        <v>100.89100000000001</v>
      </c>
      <c r="Z30">
        <v>0</v>
      </c>
      <c r="AA30">
        <v>0</v>
      </c>
      <c r="AB30">
        <v>0</v>
      </c>
      <c r="AC30">
        <v>15.007</v>
      </c>
      <c r="AD30">
        <v>0</v>
      </c>
      <c r="AE30" s="2" t="s">
        <v>142</v>
      </c>
      <c r="AF30" s="2" t="s">
        <v>142</v>
      </c>
      <c r="AG30" s="2" t="s">
        <v>142</v>
      </c>
      <c r="AH30" s="2" t="s">
        <v>142</v>
      </c>
      <c r="AI30">
        <v>0</v>
      </c>
      <c r="AJ30">
        <v>0</v>
      </c>
      <c r="AK30">
        <v>9.3659999999999997</v>
      </c>
      <c r="AL30">
        <v>0</v>
      </c>
      <c r="AM30" s="2" t="s">
        <v>142</v>
      </c>
      <c r="AN30" s="2" t="s">
        <v>142</v>
      </c>
      <c r="AO30" s="2" t="s">
        <v>142</v>
      </c>
      <c r="AP30" s="2" t="s">
        <v>142</v>
      </c>
      <c r="AQ30" s="2" t="s">
        <v>182</v>
      </c>
      <c r="AR30" s="2" t="s">
        <v>275</v>
      </c>
      <c r="AS30" s="2" t="s">
        <v>276</v>
      </c>
      <c r="AT30">
        <v>1.5049999999999999</v>
      </c>
      <c r="AU30">
        <v>79.537999999999997</v>
      </c>
      <c r="AV30">
        <v>93.688000000000002</v>
      </c>
      <c r="AW30">
        <v>5</v>
      </c>
      <c r="AX30" s="2" t="s">
        <v>186</v>
      </c>
      <c r="AY30" s="2" t="s">
        <v>186</v>
      </c>
      <c r="AZ30" s="2" t="s">
        <v>186</v>
      </c>
      <c r="BA30" s="2" t="s">
        <v>186</v>
      </c>
      <c r="BB30">
        <v>2.5979999999999999</v>
      </c>
      <c r="BC30">
        <v>8.5399999999999991</v>
      </c>
      <c r="BD30">
        <v>21.045999999999999</v>
      </c>
      <c r="BE30">
        <v>5</v>
      </c>
      <c r="BF30" s="2" t="s">
        <v>142</v>
      </c>
      <c r="BG30" s="2" t="s">
        <v>142</v>
      </c>
      <c r="BH30" s="2" t="s">
        <v>142</v>
      </c>
      <c r="BI30" s="2" t="s">
        <v>142</v>
      </c>
      <c r="BJ30" s="2" t="s">
        <v>142</v>
      </c>
      <c r="BK30" s="2" t="s">
        <v>142</v>
      </c>
      <c r="BL30" s="2" t="s">
        <v>142</v>
      </c>
      <c r="BM30" s="2" t="s">
        <v>142</v>
      </c>
      <c r="BN30" s="2" t="s">
        <v>142</v>
      </c>
      <c r="BO30" s="2" t="s">
        <v>142</v>
      </c>
      <c r="BP30" s="2" t="s">
        <v>142</v>
      </c>
      <c r="BQ30" s="2" t="s">
        <v>142</v>
      </c>
      <c r="BR30" s="2" t="s">
        <v>142</v>
      </c>
      <c r="BS30" s="2" t="s">
        <v>142</v>
      </c>
      <c r="BT30" s="2" t="s">
        <v>142</v>
      </c>
      <c r="BU30" s="2" t="s">
        <v>142</v>
      </c>
      <c r="BV30" s="2" t="s">
        <v>142</v>
      </c>
      <c r="BW30" s="2" t="s">
        <v>142</v>
      </c>
      <c r="BX30" s="2" t="s">
        <v>142</v>
      </c>
      <c r="BY30" s="2" t="s">
        <v>142</v>
      </c>
      <c r="BZ30" s="2" t="s">
        <v>142</v>
      </c>
      <c r="CA30" s="2" t="s">
        <v>142</v>
      </c>
      <c r="CB30" s="2" t="s">
        <v>142</v>
      </c>
      <c r="CC30" s="2" t="s">
        <v>142</v>
      </c>
      <c r="CD30">
        <v>25.521000000000001</v>
      </c>
      <c r="CE30">
        <v>25.521000000000001</v>
      </c>
      <c r="CF30">
        <v>30.873999999999999</v>
      </c>
      <c r="CG30">
        <v>1</v>
      </c>
      <c r="CH30" s="2" t="s">
        <v>142</v>
      </c>
      <c r="CI30" s="2" t="s">
        <v>142</v>
      </c>
      <c r="CJ30" s="2" t="s">
        <v>142</v>
      </c>
      <c r="CK30" s="2" t="s">
        <v>142</v>
      </c>
      <c r="CL30" s="2" t="s">
        <v>142</v>
      </c>
      <c r="CM30" s="2" t="s">
        <v>142</v>
      </c>
      <c r="CN30" s="2" t="s">
        <v>142</v>
      </c>
      <c r="CO30" s="2" t="s">
        <v>142</v>
      </c>
      <c r="CP30" s="2" t="s">
        <v>142</v>
      </c>
      <c r="CQ30" s="2" t="s">
        <v>142</v>
      </c>
      <c r="CR30" s="2" t="s">
        <v>142</v>
      </c>
      <c r="CS30" s="2" t="s">
        <v>142</v>
      </c>
      <c r="CT30">
        <v>6</v>
      </c>
      <c r="CU30" s="2" t="s">
        <v>222</v>
      </c>
      <c r="CV30" s="2" t="s">
        <v>203</v>
      </c>
      <c r="CW30" s="2" t="s">
        <v>222</v>
      </c>
      <c r="CX30" s="2" t="s">
        <v>212</v>
      </c>
      <c r="CY30" s="2" t="s">
        <v>224</v>
      </c>
      <c r="CZ30" s="2" t="s">
        <v>191</v>
      </c>
      <c r="DA30">
        <v>5</v>
      </c>
      <c r="DB30">
        <v>9</v>
      </c>
      <c r="DC30" s="2" t="s">
        <v>231</v>
      </c>
      <c r="DD30">
        <v>6</v>
      </c>
      <c r="DE30" s="2" t="s">
        <v>142</v>
      </c>
      <c r="DF30" s="2" t="s">
        <v>142</v>
      </c>
      <c r="DG30" s="2" t="s">
        <v>215</v>
      </c>
      <c r="DH30" s="2" t="s">
        <v>142</v>
      </c>
      <c r="DI30" s="2" t="s">
        <v>216</v>
      </c>
    </row>
    <row r="31" spans="1:113" ht="16" x14ac:dyDescent="0.2">
      <c r="A31" s="2" t="s">
        <v>283</v>
      </c>
      <c r="B31" s="1">
        <v>44028.456875000003</v>
      </c>
      <c r="C31" s="1">
        <v>44028.460648148146</v>
      </c>
      <c r="D31" s="2" t="s">
        <v>96</v>
      </c>
      <c r="E31" s="2" t="s">
        <v>278</v>
      </c>
      <c r="F31">
        <v>100</v>
      </c>
      <c r="G31">
        <v>325</v>
      </c>
      <c r="H31" s="2" t="s">
        <v>140</v>
      </c>
      <c r="I31" s="1">
        <v>44028.460658310185</v>
      </c>
      <c r="J31" s="2" t="s">
        <v>279</v>
      </c>
      <c r="K31" s="2" t="s">
        <v>142</v>
      </c>
      <c r="L31" s="2" t="s">
        <v>142</v>
      </c>
      <c r="M31" s="2" t="s">
        <v>142</v>
      </c>
      <c r="N31" s="2" t="s">
        <v>142</v>
      </c>
      <c r="O31">
        <v>28.711502075195312</v>
      </c>
      <c r="P31">
        <v>-81.513496398925781</v>
      </c>
      <c r="Q31" s="2" t="s">
        <v>143</v>
      </c>
      <c r="R31" s="2" t="s">
        <v>144</v>
      </c>
      <c r="S31" s="2" t="s">
        <v>154</v>
      </c>
      <c r="T31" s="2" t="s">
        <v>142</v>
      </c>
      <c r="U31" s="2" t="s">
        <v>146</v>
      </c>
      <c r="V31" s="2" t="s">
        <v>169</v>
      </c>
      <c r="W31">
        <v>0</v>
      </c>
      <c r="X31">
        <v>0</v>
      </c>
      <c r="Y31">
        <v>47.250999999999998</v>
      </c>
      <c r="Z31">
        <v>0</v>
      </c>
      <c r="AA31">
        <v>0</v>
      </c>
      <c r="AB31">
        <v>0</v>
      </c>
      <c r="AC31">
        <v>15.138</v>
      </c>
      <c r="AD31">
        <v>0</v>
      </c>
      <c r="AE31" s="2" t="s">
        <v>142</v>
      </c>
      <c r="AF31" s="2" t="s">
        <v>142</v>
      </c>
      <c r="AG31" s="2" t="s">
        <v>142</v>
      </c>
      <c r="AH31" s="2" t="s">
        <v>142</v>
      </c>
      <c r="AI31">
        <v>0</v>
      </c>
      <c r="AJ31">
        <v>0</v>
      </c>
      <c r="AK31">
        <v>10.7</v>
      </c>
      <c r="AL31">
        <v>0</v>
      </c>
      <c r="AM31" s="2" t="s">
        <v>142</v>
      </c>
      <c r="AN31" s="2" t="s">
        <v>142</v>
      </c>
      <c r="AO31" s="2" t="s">
        <v>142</v>
      </c>
      <c r="AP31" s="2" t="s">
        <v>142</v>
      </c>
      <c r="AQ31" s="2" t="s">
        <v>182</v>
      </c>
      <c r="AR31" s="2" t="s">
        <v>280</v>
      </c>
      <c r="AS31" s="2" t="s">
        <v>281</v>
      </c>
      <c r="AT31">
        <v>14.43</v>
      </c>
      <c r="AU31">
        <v>16.401</v>
      </c>
      <c r="AV31">
        <v>43.225999999999999</v>
      </c>
      <c r="AW31">
        <v>2</v>
      </c>
      <c r="AX31" s="2" t="s">
        <v>201</v>
      </c>
      <c r="AY31" s="2" t="s">
        <v>185</v>
      </c>
      <c r="AZ31" s="2" t="s">
        <v>186</v>
      </c>
      <c r="BA31" s="2" t="s">
        <v>185</v>
      </c>
      <c r="BB31">
        <v>1.1499999999999999</v>
      </c>
      <c r="BC31">
        <v>2.7970000000000002</v>
      </c>
      <c r="BD31">
        <v>14.055</v>
      </c>
      <c r="BE31">
        <v>4</v>
      </c>
      <c r="BF31" s="2" t="s">
        <v>142</v>
      </c>
      <c r="BG31" s="2" t="s">
        <v>142</v>
      </c>
      <c r="BH31" s="2" t="s">
        <v>142</v>
      </c>
      <c r="BI31" s="2" t="s">
        <v>142</v>
      </c>
      <c r="BJ31" s="2" t="s">
        <v>142</v>
      </c>
      <c r="BK31" s="2" t="s">
        <v>142</v>
      </c>
      <c r="BL31" s="2" t="s">
        <v>142</v>
      </c>
      <c r="BM31" s="2" t="s">
        <v>142</v>
      </c>
      <c r="BN31" s="2" t="s">
        <v>142</v>
      </c>
      <c r="BO31" s="2" t="s">
        <v>142</v>
      </c>
      <c r="BP31" s="2" t="s">
        <v>142</v>
      </c>
      <c r="BQ31" s="2" t="s">
        <v>142</v>
      </c>
      <c r="BR31" s="2" t="s">
        <v>142</v>
      </c>
      <c r="BS31" s="2" t="s">
        <v>142</v>
      </c>
      <c r="BT31" s="2" t="s">
        <v>142</v>
      </c>
      <c r="BU31" s="2" t="s">
        <v>142</v>
      </c>
      <c r="BV31" s="2" t="s">
        <v>142</v>
      </c>
      <c r="BW31" s="2" t="s">
        <v>142</v>
      </c>
      <c r="BX31" s="2" t="s">
        <v>142</v>
      </c>
      <c r="BY31" s="2" t="s">
        <v>142</v>
      </c>
      <c r="BZ31" s="2" t="s">
        <v>142</v>
      </c>
      <c r="CA31" s="2" t="s">
        <v>142</v>
      </c>
      <c r="CB31" s="2" t="s">
        <v>142</v>
      </c>
      <c r="CC31" s="2" t="s">
        <v>142</v>
      </c>
      <c r="CD31">
        <v>0</v>
      </c>
      <c r="CE31">
        <v>0</v>
      </c>
      <c r="CF31">
        <v>28.625</v>
      </c>
      <c r="CG31">
        <v>0</v>
      </c>
      <c r="CH31" s="2" t="s">
        <v>142</v>
      </c>
      <c r="CI31" s="2" t="s">
        <v>142</v>
      </c>
      <c r="CJ31" s="2" t="s">
        <v>142</v>
      </c>
      <c r="CK31" s="2" t="s">
        <v>142</v>
      </c>
      <c r="CL31" s="2" t="s">
        <v>142</v>
      </c>
      <c r="CM31" s="2" t="s">
        <v>142</v>
      </c>
      <c r="CN31" s="2" t="s">
        <v>142</v>
      </c>
      <c r="CO31" s="2" t="s">
        <v>142</v>
      </c>
      <c r="CP31" s="2" t="s">
        <v>142</v>
      </c>
      <c r="CQ31" s="2" t="s">
        <v>142</v>
      </c>
      <c r="CR31" s="2" t="s">
        <v>142</v>
      </c>
      <c r="CS31" s="2" t="s">
        <v>142</v>
      </c>
      <c r="CT31">
        <v>5.0999999999999996</v>
      </c>
      <c r="CU31" s="2" t="s">
        <v>187</v>
      </c>
      <c r="CV31" s="2" t="s">
        <v>203</v>
      </c>
      <c r="CW31" s="2" t="s">
        <v>189</v>
      </c>
      <c r="CX31" s="2" t="s">
        <v>212</v>
      </c>
      <c r="CY31" s="2" t="s">
        <v>190</v>
      </c>
      <c r="CZ31" s="2" t="s">
        <v>191</v>
      </c>
      <c r="DA31">
        <v>7</v>
      </c>
      <c r="DB31">
        <v>8</v>
      </c>
      <c r="DC31" s="2" t="s">
        <v>192</v>
      </c>
      <c r="DD31">
        <v>7</v>
      </c>
      <c r="DE31" s="2" t="s">
        <v>282</v>
      </c>
      <c r="DF31" s="2" t="s">
        <v>142</v>
      </c>
      <c r="DG31" s="2" t="s">
        <v>215</v>
      </c>
      <c r="DH31" s="2" t="s">
        <v>142</v>
      </c>
      <c r="DI31" s="2" t="s">
        <v>216</v>
      </c>
    </row>
    <row r="32" spans="1:113" ht="16" x14ac:dyDescent="0.2">
      <c r="A32" s="2" t="s">
        <v>287</v>
      </c>
      <c r="B32" s="1">
        <v>44028.456469907411</v>
      </c>
      <c r="C32" s="1">
        <v>44028.460682870369</v>
      </c>
      <c r="D32" s="2" t="s">
        <v>96</v>
      </c>
      <c r="E32" s="2" t="s">
        <v>284</v>
      </c>
      <c r="F32">
        <v>100</v>
      </c>
      <c r="G32">
        <v>364</v>
      </c>
      <c r="H32" s="2" t="s">
        <v>140</v>
      </c>
      <c r="I32" s="1">
        <v>44028.46069028935</v>
      </c>
      <c r="J32" s="2" t="s">
        <v>285</v>
      </c>
      <c r="K32" s="2" t="s">
        <v>142</v>
      </c>
      <c r="L32" s="2" t="s">
        <v>142</v>
      </c>
      <c r="M32" s="2" t="s">
        <v>142</v>
      </c>
      <c r="N32" s="2" t="s">
        <v>142</v>
      </c>
      <c r="O32">
        <v>27.947494506835938</v>
      </c>
      <c r="P32">
        <v>-82.458396911621094</v>
      </c>
      <c r="Q32" s="2" t="s">
        <v>143</v>
      </c>
      <c r="R32" s="2" t="s">
        <v>144</v>
      </c>
      <c r="S32" s="2" t="s">
        <v>154</v>
      </c>
      <c r="T32" s="2" t="s">
        <v>142</v>
      </c>
      <c r="U32" s="2" t="s">
        <v>146</v>
      </c>
      <c r="V32" s="2" t="s">
        <v>169</v>
      </c>
      <c r="W32">
        <v>0</v>
      </c>
      <c r="X32">
        <v>0</v>
      </c>
      <c r="Y32">
        <v>12.237</v>
      </c>
      <c r="Z32">
        <v>0</v>
      </c>
      <c r="AA32">
        <v>0</v>
      </c>
      <c r="AB32">
        <v>0</v>
      </c>
      <c r="AC32">
        <v>15.101000000000001</v>
      </c>
      <c r="AD32">
        <v>0</v>
      </c>
      <c r="AE32" s="2" t="s">
        <v>142</v>
      </c>
      <c r="AF32" s="2" t="s">
        <v>142</v>
      </c>
      <c r="AG32" s="2" t="s">
        <v>142</v>
      </c>
      <c r="AH32" s="2" t="s">
        <v>142</v>
      </c>
      <c r="AI32">
        <v>2.9220000000000002</v>
      </c>
      <c r="AJ32">
        <v>4.9630000000000001</v>
      </c>
      <c r="AK32">
        <v>14.853999999999999</v>
      </c>
      <c r="AL32">
        <v>2</v>
      </c>
      <c r="AM32" s="2" t="s">
        <v>142</v>
      </c>
      <c r="AN32" s="2" t="s">
        <v>142</v>
      </c>
      <c r="AO32" s="2" t="s">
        <v>142</v>
      </c>
      <c r="AP32" s="2" t="s">
        <v>142</v>
      </c>
      <c r="AQ32" s="2" t="s">
        <v>182</v>
      </c>
      <c r="AR32" s="2" t="s">
        <v>184</v>
      </c>
      <c r="AS32" s="2" t="s">
        <v>184</v>
      </c>
      <c r="AT32">
        <v>9.4320000000000004</v>
      </c>
      <c r="AU32">
        <v>65.91</v>
      </c>
      <c r="AV32">
        <v>93.759</v>
      </c>
      <c r="AW32">
        <v>4</v>
      </c>
      <c r="AX32" s="2" t="s">
        <v>201</v>
      </c>
      <c r="AY32" s="2" t="s">
        <v>185</v>
      </c>
      <c r="AZ32" s="2" t="s">
        <v>185</v>
      </c>
      <c r="BA32" s="2" t="s">
        <v>186</v>
      </c>
      <c r="BB32">
        <v>2.5550000000000002</v>
      </c>
      <c r="BC32">
        <v>6.9989999999999997</v>
      </c>
      <c r="BD32">
        <v>18.981000000000002</v>
      </c>
      <c r="BE32">
        <v>6</v>
      </c>
      <c r="BF32" s="2" t="s">
        <v>142</v>
      </c>
      <c r="BG32" s="2" t="s">
        <v>142</v>
      </c>
      <c r="BH32" s="2" t="s">
        <v>142</v>
      </c>
      <c r="BI32" s="2" t="s">
        <v>142</v>
      </c>
      <c r="BJ32" s="2" t="s">
        <v>142</v>
      </c>
      <c r="BK32" s="2" t="s">
        <v>142</v>
      </c>
      <c r="BL32" s="2" t="s">
        <v>142</v>
      </c>
      <c r="BM32" s="2" t="s">
        <v>142</v>
      </c>
      <c r="BN32" s="2" t="s">
        <v>142</v>
      </c>
      <c r="BO32" s="2" t="s">
        <v>142</v>
      </c>
      <c r="BP32" s="2" t="s">
        <v>142</v>
      </c>
      <c r="BQ32" s="2" t="s">
        <v>142</v>
      </c>
      <c r="BR32" s="2" t="s">
        <v>142</v>
      </c>
      <c r="BS32" s="2" t="s">
        <v>142</v>
      </c>
      <c r="BT32" s="2" t="s">
        <v>142</v>
      </c>
      <c r="BU32" s="2" t="s">
        <v>142</v>
      </c>
      <c r="BV32" s="2" t="s">
        <v>142</v>
      </c>
      <c r="BW32" s="2" t="s">
        <v>142</v>
      </c>
      <c r="BX32" s="2" t="s">
        <v>142</v>
      </c>
      <c r="BY32" s="2" t="s">
        <v>142</v>
      </c>
      <c r="BZ32" s="2" t="s">
        <v>142</v>
      </c>
      <c r="CA32" s="2" t="s">
        <v>142</v>
      </c>
      <c r="CB32" s="2" t="s">
        <v>142</v>
      </c>
      <c r="CC32" s="2" t="s">
        <v>142</v>
      </c>
      <c r="CD32" s="2" t="s">
        <v>142</v>
      </c>
      <c r="CE32" s="2" t="s">
        <v>142</v>
      </c>
      <c r="CF32" s="2" t="s">
        <v>142</v>
      </c>
      <c r="CG32" s="2" t="s">
        <v>142</v>
      </c>
      <c r="CH32" s="2" t="s">
        <v>142</v>
      </c>
      <c r="CI32" s="2" t="s">
        <v>142</v>
      </c>
      <c r="CJ32" s="2" t="s">
        <v>142</v>
      </c>
      <c r="CK32" s="2" t="s">
        <v>142</v>
      </c>
      <c r="CL32">
        <v>0</v>
      </c>
      <c r="CM32">
        <v>0</v>
      </c>
      <c r="CN32">
        <v>15.728</v>
      </c>
      <c r="CO32">
        <v>0</v>
      </c>
      <c r="CP32" s="2" t="s">
        <v>142</v>
      </c>
      <c r="CQ32" s="2" t="s">
        <v>142</v>
      </c>
      <c r="CR32" s="2" t="s">
        <v>142</v>
      </c>
      <c r="CS32" s="2" t="s">
        <v>142</v>
      </c>
      <c r="CT32">
        <v>2.9</v>
      </c>
      <c r="CU32" s="2" t="s">
        <v>188</v>
      </c>
      <c r="CV32" s="2" t="s">
        <v>189</v>
      </c>
      <c r="CW32" s="2" t="s">
        <v>243</v>
      </c>
      <c r="CX32" s="2" t="s">
        <v>190</v>
      </c>
      <c r="CY32" s="2" t="s">
        <v>191</v>
      </c>
      <c r="CZ32" s="2" t="s">
        <v>223</v>
      </c>
      <c r="DA32">
        <v>5</v>
      </c>
      <c r="DB32">
        <v>3</v>
      </c>
      <c r="DC32" s="2" t="s">
        <v>192</v>
      </c>
      <c r="DD32">
        <v>7</v>
      </c>
      <c r="DE32" s="2" t="s">
        <v>286</v>
      </c>
      <c r="DF32" s="2" t="s">
        <v>142</v>
      </c>
      <c r="DG32" s="2" t="s">
        <v>215</v>
      </c>
      <c r="DH32" s="2" t="s">
        <v>142</v>
      </c>
      <c r="DI32" s="2" t="s">
        <v>207</v>
      </c>
    </row>
    <row r="33" spans="1:113" ht="16" x14ac:dyDescent="0.2">
      <c r="A33" s="2" t="s">
        <v>292</v>
      </c>
      <c r="B33" s="1">
        <v>44028.456678240742</v>
      </c>
      <c r="C33" s="1">
        <v>44028.460706018515</v>
      </c>
      <c r="D33" s="2" t="s">
        <v>96</v>
      </c>
      <c r="E33" s="2" t="s">
        <v>288</v>
      </c>
      <c r="F33">
        <v>100</v>
      </c>
      <c r="G33">
        <v>348</v>
      </c>
      <c r="H33" s="2" t="s">
        <v>140</v>
      </c>
      <c r="I33" s="1">
        <v>44028.460712164349</v>
      </c>
      <c r="J33" s="2" t="s">
        <v>289</v>
      </c>
      <c r="K33" s="2" t="s">
        <v>142</v>
      </c>
      <c r="L33" s="2" t="s">
        <v>142</v>
      </c>
      <c r="M33" s="2" t="s">
        <v>142</v>
      </c>
      <c r="N33" s="2" t="s">
        <v>142</v>
      </c>
      <c r="O33">
        <v>35.233795166015625</v>
      </c>
      <c r="P33">
        <v>-97.409500122070312</v>
      </c>
      <c r="Q33" s="2" t="s">
        <v>143</v>
      </c>
      <c r="R33" s="2" t="s">
        <v>144</v>
      </c>
      <c r="S33" s="2" t="s">
        <v>154</v>
      </c>
      <c r="T33" s="2" t="s">
        <v>142</v>
      </c>
      <c r="U33" s="2" t="s">
        <v>150</v>
      </c>
      <c r="V33" s="2" t="s">
        <v>166</v>
      </c>
      <c r="W33">
        <v>0</v>
      </c>
      <c r="X33">
        <v>0</v>
      </c>
      <c r="Y33">
        <v>88.951999999999998</v>
      </c>
      <c r="Z33">
        <v>0</v>
      </c>
      <c r="AA33">
        <v>0</v>
      </c>
      <c r="AB33">
        <v>0</v>
      </c>
      <c r="AC33">
        <v>16.693999999999999</v>
      </c>
      <c r="AD33">
        <v>0</v>
      </c>
      <c r="AE33" s="2" t="s">
        <v>142</v>
      </c>
      <c r="AF33" s="2" t="s">
        <v>142</v>
      </c>
      <c r="AG33" s="2" t="s">
        <v>142</v>
      </c>
      <c r="AH33" s="2" t="s">
        <v>142</v>
      </c>
      <c r="AI33" s="2" t="s">
        <v>142</v>
      </c>
      <c r="AJ33" s="2" t="s">
        <v>142</v>
      </c>
      <c r="AK33" s="2" t="s">
        <v>142</v>
      </c>
      <c r="AL33" s="2" t="s">
        <v>142</v>
      </c>
      <c r="AM33" s="2" t="s">
        <v>142</v>
      </c>
      <c r="AN33" s="2" t="s">
        <v>142</v>
      </c>
      <c r="AO33" s="2" t="s">
        <v>142</v>
      </c>
      <c r="AP33" s="2" t="s">
        <v>142</v>
      </c>
      <c r="AQ33" s="2" t="s">
        <v>182</v>
      </c>
      <c r="AR33" s="2" t="s">
        <v>225</v>
      </c>
      <c r="AS33" s="2" t="s">
        <v>225</v>
      </c>
      <c r="AT33">
        <v>6.7869999999999999</v>
      </c>
      <c r="AU33">
        <v>32.585000000000001</v>
      </c>
      <c r="AV33">
        <v>36.575000000000003</v>
      </c>
      <c r="AW33">
        <v>9</v>
      </c>
      <c r="AX33" s="2" t="s">
        <v>270</v>
      </c>
      <c r="AY33" s="2" t="s">
        <v>221</v>
      </c>
      <c r="AZ33" s="2" t="s">
        <v>221</v>
      </c>
      <c r="BA33" s="2" t="s">
        <v>270</v>
      </c>
      <c r="BB33">
        <v>1.4430000000000001</v>
      </c>
      <c r="BC33">
        <v>8.2509999999999994</v>
      </c>
      <c r="BD33">
        <v>14.5</v>
      </c>
      <c r="BE33">
        <v>7</v>
      </c>
      <c r="BF33" s="2" t="s">
        <v>142</v>
      </c>
      <c r="BG33" s="2" t="s">
        <v>142</v>
      </c>
      <c r="BH33" s="2" t="s">
        <v>142</v>
      </c>
      <c r="BI33" s="2" t="s">
        <v>142</v>
      </c>
      <c r="BJ33" s="2" t="s">
        <v>142</v>
      </c>
      <c r="BK33" s="2" t="s">
        <v>142</v>
      </c>
      <c r="BL33" s="2" t="s">
        <v>142</v>
      </c>
      <c r="BM33" s="2" t="s">
        <v>142</v>
      </c>
      <c r="BN33">
        <v>1.95</v>
      </c>
      <c r="BO33">
        <v>1.95</v>
      </c>
      <c r="BP33">
        <v>38.098999999999997</v>
      </c>
      <c r="BQ33">
        <v>1</v>
      </c>
      <c r="BR33" s="2" t="s">
        <v>142</v>
      </c>
      <c r="BS33" s="2" t="s">
        <v>142</v>
      </c>
      <c r="BT33" s="2" t="s">
        <v>142</v>
      </c>
      <c r="BU33" s="2" t="s">
        <v>142</v>
      </c>
      <c r="BV33" s="2" t="s">
        <v>142</v>
      </c>
      <c r="BW33" s="2" t="s">
        <v>142</v>
      </c>
      <c r="BX33" s="2" t="s">
        <v>142</v>
      </c>
      <c r="BY33" s="2" t="s">
        <v>142</v>
      </c>
      <c r="BZ33" s="2" t="s">
        <v>142</v>
      </c>
      <c r="CA33" s="2" t="s">
        <v>142</v>
      </c>
      <c r="CB33" s="2" t="s">
        <v>142</v>
      </c>
      <c r="CC33" s="2" t="s">
        <v>142</v>
      </c>
      <c r="CD33" s="2" t="s">
        <v>142</v>
      </c>
      <c r="CE33" s="2" t="s">
        <v>142</v>
      </c>
      <c r="CF33" s="2" t="s">
        <v>142</v>
      </c>
      <c r="CG33" s="2" t="s">
        <v>142</v>
      </c>
      <c r="CH33" s="2" t="s">
        <v>142</v>
      </c>
      <c r="CI33" s="2" t="s">
        <v>142</v>
      </c>
      <c r="CJ33" s="2" t="s">
        <v>142</v>
      </c>
      <c r="CK33" s="2" t="s">
        <v>142</v>
      </c>
      <c r="CL33" s="2" t="s">
        <v>142</v>
      </c>
      <c r="CM33" s="2" t="s">
        <v>142</v>
      </c>
      <c r="CN33" s="2" t="s">
        <v>142</v>
      </c>
      <c r="CO33" s="2" t="s">
        <v>142</v>
      </c>
      <c r="CP33" s="2" t="s">
        <v>142</v>
      </c>
      <c r="CQ33" s="2" t="s">
        <v>142</v>
      </c>
      <c r="CR33" s="2" t="s">
        <v>142</v>
      </c>
      <c r="CS33" s="2" t="s">
        <v>142</v>
      </c>
      <c r="CT33">
        <v>4.7</v>
      </c>
      <c r="CU33" s="2" t="s">
        <v>188</v>
      </c>
      <c r="CV33" s="2" t="s">
        <v>189</v>
      </c>
      <c r="CW33" s="2" t="s">
        <v>203</v>
      </c>
      <c r="CX33" s="2" t="s">
        <v>224</v>
      </c>
      <c r="CY33" s="2" t="s">
        <v>290</v>
      </c>
      <c r="CZ33" s="2" t="s">
        <v>224</v>
      </c>
      <c r="DA33">
        <v>7</v>
      </c>
      <c r="DB33">
        <v>8</v>
      </c>
      <c r="DC33" s="2" t="s">
        <v>192</v>
      </c>
      <c r="DD33">
        <v>8</v>
      </c>
      <c r="DE33" s="2" t="s">
        <v>291</v>
      </c>
      <c r="DF33" s="2" t="s">
        <v>233</v>
      </c>
      <c r="DG33" s="2" t="s">
        <v>142</v>
      </c>
      <c r="DH33" s="2" t="s">
        <v>234</v>
      </c>
      <c r="DI33" s="2" t="s">
        <v>142</v>
      </c>
    </row>
    <row r="34" spans="1:113" ht="16" x14ac:dyDescent="0.2">
      <c r="A34" s="2" t="s">
        <v>298</v>
      </c>
      <c r="B34" s="1">
        <v>44028.456979166665</v>
      </c>
      <c r="C34" s="1">
        <v>44028.460717592592</v>
      </c>
      <c r="D34" s="2" t="s">
        <v>96</v>
      </c>
      <c r="E34" s="2" t="s">
        <v>293</v>
      </c>
      <c r="F34">
        <v>100</v>
      </c>
      <c r="G34">
        <v>322</v>
      </c>
      <c r="H34" s="2" t="s">
        <v>140</v>
      </c>
      <c r="I34" s="1">
        <v>44028.460724872682</v>
      </c>
      <c r="J34" s="2" t="s">
        <v>294</v>
      </c>
      <c r="K34" s="2" t="s">
        <v>142</v>
      </c>
      <c r="L34" s="2" t="s">
        <v>142</v>
      </c>
      <c r="M34" s="2" t="s">
        <v>142</v>
      </c>
      <c r="N34" s="2" t="s">
        <v>142</v>
      </c>
      <c r="O34">
        <v>35.308395385742188</v>
      </c>
      <c r="P34">
        <v>-81.025596618652344</v>
      </c>
      <c r="Q34" s="2" t="s">
        <v>143</v>
      </c>
      <c r="R34" s="2" t="s">
        <v>144</v>
      </c>
      <c r="S34" s="2" t="s">
        <v>154</v>
      </c>
      <c r="T34" s="2" t="s">
        <v>142</v>
      </c>
      <c r="U34" s="2" t="s">
        <v>146</v>
      </c>
      <c r="V34" s="2" t="s">
        <v>151</v>
      </c>
      <c r="W34">
        <v>0</v>
      </c>
      <c r="X34">
        <v>0</v>
      </c>
      <c r="Y34">
        <v>13.034000000000001</v>
      </c>
      <c r="Z34">
        <v>0</v>
      </c>
      <c r="AA34">
        <v>0</v>
      </c>
      <c r="AB34">
        <v>0</v>
      </c>
      <c r="AC34">
        <v>15.007</v>
      </c>
      <c r="AD34">
        <v>0</v>
      </c>
      <c r="AE34" s="2" t="s">
        <v>142</v>
      </c>
      <c r="AF34" s="2" t="s">
        <v>142</v>
      </c>
      <c r="AG34" s="2" t="s">
        <v>142</v>
      </c>
      <c r="AH34" s="2" t="s">
        <v>142</v>
      </c>
      <c r="AI34">
        <v>0</v>
      </c>
      <c r="AJ34">
        <v>0</v>
      </c>
      <c r="AK34">
        <v>20.231000000000002</v>
      </c>
      <c r="AL34">
        <v>0</v>
      </c>
      <c r="AM34" s="2" t="s">
        <v>142</v>
      </c>
      <c r="AN34" s="2" t="s">
        <v>142</v>
      </c>
      <c r="AO34" s="2" t="s">
        <v>142</v>
      </c>
      <c r="AP34" s="2" t="s">
        <v>142</v>
      </c>
      <c r="AQ34" s="2" t="s">
        <v>182</v>
      </c>
      <c r="AR34" s="2" t="s">
        <v>295</v>
      </c>
      <c r="AS34" s="2" t="s">
        <v>296</v>
      </c>
      <c r="AT34">
        <v>8.3379999999999992</v>
      </c>
      <c r="AU34">
        <v>37.356999999999999</v>
      </c>
      <c r="AV34">
        <v>52.569000000000003</v>
      </c>
      <c r="AW34">
        <v>5</v>
      </c>
      <c r="AX34" s="2" t="s">
        <v>201</v>
      </c>
      <c r="AY34" s="2" t="s">
        <v>270</v>
      </c>
      <c r="AZ34" s="2" t="s">
        <v>221</v>
      </c>
      <c r="BA34" s="2" t="s">
        <v>221</v>
      </c>
      <c r="BB34">
        <v>5.6449999999999996</v>
      </c>
      <c r="BC34">
        <v>8.6750000000000007</v>
      </c>
      <c r="BD34">
        <v>14.163</v>
      </c>
      <c r="BE34">
        <v>4</v>
      </c>
      <c r="BF34" s="2" t="s">
        <v>142</v>
      </c>
      <c r="BG34" s="2" t="s">
        <v>142</v>
      </c>
      <c r="BH34" s="2" t="s">
        <v>142</v>
      </c>
      <c r="BI34" s="2" t="s">
        <v>142</v>
      </c>
      <c r="BJ34" s="2" t="s">
        <v>142</v>
      </c>
      <c r="BK34" s="2" t="s">
        <v>142</v>
      </c>
      <c r="BL34" s="2" t="s">
        <v>142</v>
      </c>
      <c r="BM34" s="2" t="s">
        <v>142</v>
      </c>
      <c r="BN34" s="2" t="s">
        <v>142</v>
      </c>
      <c r="BO34" s="2" t="s">
        <v>142</v>
      </c>
      <c r="BP34" s="2" t="s">
        <v>142</v>
      </c>
      <c r="BQ34" s="2" t="s">
        <v>142</v>
      </c>
      <c r="BR34" s="2" t="s">
        <v>142</v>
      </c>
      <c r="BS34" s="2" t="s">
        <v>142</v>
      </c>
      <c r="BT34" s="2" t="s">
        <v>142</v>
      </c>
      <c r="BU34" s="2" t="s">
        <v>142</v>
      </c>
      <c r="BV34" s="2" t="s">
        <v>142</v>
      </c>
      <c r="BW34" s="2" t="s">
        <v>142</v>
      </c>
      <c r="BX34" s="2" t="s">
        <v>142</v>
      </c>
      <c r="BY34" s="2" t="s">
        <v>142</v>
      </c>
      <c r="BZ34" s="2" t="s">
        <v>142</v>
      </c>
      <c r="CA34" s="2" t="s">
        <v>142</v>
      </c>
      <c r="CB34" s="2" t="s">
        <v>142</v>
      </c>
      <c r="CC34" s="2" t="s">
        <v>142</v>
      </c>
      <c r="CD34" s="2" t="s">
        <v>142</v>
      </c>
      <c r="CE34" s="2" t="s">
        <v>142</v>
      </c>
      <c r="CF34" s="2" t="s">
        <v>142</v>
      </c>
      <c r="CG34" s="2" t="s">
        <v>142</v>
      </c>
      <c r="CH34" s="2" t="s">
        <v>142</v>
      </c>
      <c r="CI34" s="2" t="s">
        <v>142</v>
      </c>
      <c r="CJ34" s="2" t="s">
        <v>142</v>
      </c>
      <c r="CK34" s="2" t="s">
        <v>142</v>
      </c>
      <c r="CL34">
        <v>0</v>
      </c>
      <c r="CM34">
        <v>0</v>
      </c>
      <c r="CN34">
        <v>20.844000000000001</v>
      </c>
      <c r="CO34">
        <v>0</v>
      </c>
      <c r="CP34" s="2" t="s">
        <v>142</v>
      </c>
      <c r="CQ34" s="2" t="s">
        <v>142</v>
      </c>
      <c r="CR34" s="2" t="s">
        <v>142</v>
      </c>
      <c r="CS34" s="2" t="s">
        <v>142</v>
      </c>
      <c r="CT34">
        <v>5.5</v>
      </c>
      <c r="CU34" s="2" t="s">
        <v>202</v>
      </c>
      <c r="CV34" s="2" t="s">
        <v>203</v>
      </c>
      <c r="CW34" s="2" t="s">
        <v>189</v>
      </c>
      <c r="CX34" s="2" t="s">
        <v>212</v>
      </c>
      <c r="CY34" s="2" t="s">
        <v>224</v>
      </c>
      <c r="CZ34" s="2" t="s">
        <v>224</v>
      </c>
      <c r="DA34">
        <v>7</v>
      </c>
      <c r="DB34">
        <v>5</v>
      </c>
      <c r="DC34" s="2" t="s">
        <v>192</v>
      </c>
      <c r="DD34">
        <v>6</v>
      </c>
      <c r="DE34" s="2" t="s">
        <v>297</v>
      </c>
      <c r="DF34" s="2" t="s">
        <v>142</v>
      </c>
      <c r="DG34" s="2" t="s">
        <v>215</v>
      </c>
      <c r="DH34" s="2" t="s">
        <v>142</v>
      </c>
      <c r="DI34" s="2" t="s">
        <v>207</v>
      </c>
    </row>
    <row r="35" spans="1:113" ht="16" x14ac:dyDescent="0.2">
      <c r="A35" s="2" t="s">
        <v>304</v>
      </c>
      <c r="B35" s="1">
        <v>44028.456805555557</v>
      </c>
      <c r="C35" s="1">
        <v>44028.460914351854</v>
      </c>
      <c r="D35" s="2" t="s">
        <v>96</v>
      </c>
      <c r="E35" s="2" t="s">
        <v>299</v>
      </c>
      <c r="F35">
        <v>100</v>
      </c>
      <c r="G35">
        <v>354</v>
      </c>
      <c r="H35" s="2" t="s">
        <v>140</v>
      </c>
      <c r="I35" s="1">
        <v>44028.460926689811</v>
      </c>
      <c r="J35" s="2" t="s">
        <v>300</v>
      </c>
      <c r="K35" s="2" t="s">
        <v>142</v>
      </c>
      <c r="L35" s="2" t="s">
        <v>142</v>
      </c>
      <c r="M35" s="2" t="s">
        <v>142</v>
      </c>
      <c r="N35" s="2" t="s">
        <v>142</v>
      </c>
      <c r="O35">
        <v>37.959304809570312</v>
      </c>
      <c r="P35">
        <v>-121.26190185546875</v>
      </c>
      <c r="Q35" s="2" t="s">
        <v>143</v>
      </c>
      <c r="R35" s="2" t="s">
        <v>144</v>
      </c>
      <c r="S35" s="2" t="s">
        <v>154</v>
      </c>
      <c r="T35" s="2" t="s">
        <v>142</v>
      </c>
      <c r="U35" s="2" t="s">
        <v>146</v>
      </c>
      <c r="V35" s="2" t="s">
        <v>169</v>
      </c>
      <c r="W35">
        <v>0</v>
      </c>
      <c r="X35">
        <v>0</v>
      </c>
      <c r="Y35">
        <v>13.145</v>
      </c>
      <c r="Z35">
        <v>0</v>
      </c>
      <c r="AA35">
        <v>0</v>
      </c>
      <c r="AB35">
        <v>0</v>
      </c>
      <c r="AC35">
        <v>15.018000000000001</v>
      </c>
      <c r="AD35">
        <v>0</v>
      </c>
      <c r="AE35" s="2" t="s">
        <v>142</v>
      </c>
      <c r="AF35" s="2" t="s">
        <v>142</v>
      </c>
      <c r="AG35" s="2" t="s">
        <v>142</v>
      </c>
      <c r="AH35" s="2" t="s">
        <v>142</v>
      </c>
      <c r="AI35" s="2" t="s">
        <v>142</v>
      </c>
      <c r="AJ35" s="2" t="s">
        <v>142</v>
      </c>
      <c r="AK35" s="2" t="s">
        <v>142</v>
      </c>
      <c r="AL35" s="2" t="s">
        <v>142</v>
      </c>
      <c r="AM35" s="2" t="s">
        <v>142</v>
      </c>
      <c r="AN35" s="2" t="s">
        <v>142</v>
      </c>
      <c r="AO35" s="2" t="s">
        <v>142</v>
      </c>
      <c r="AP35" s="2" t="s">
        <v>142</v>
      </c>
      <c r="AQ35" s="2" t="s">
        <v>182</v>
      </c>
      <c r="AR35" s="2" t="s">
        <v>301</v>
      </c>
      <c r="AS35" s="2" t="s">
        <v>302</v>
      </c>
      <c r="AT35">
        <v>7.6310000000000002</v>
      </c>
      <c r="AU35">
        <v>103.501</v>
      </c>
      <c r="AV35">
        <v>113.956</v>
      </c>
      <c r="AW35">
        <v>5</v>
      </c>
      <c r="AX35" s="2" t="s">
        <v>201</v>
      </c>
      <c r="AY35" s="2" t="s">
        <v>185</v>
      </c>
      <c r="AZ35" s="2" t="s">
        <v>185</v>
      </c>
      <c r="BA35" s="2" t="s">
        <v>186</v>
      </c>
      <c r="BB35">
        <v>3.3130000000000002</v>
      </c>
      <c r="BC35">
        <v>7.3049999999999997</v>
      </c>
      <c r="BD35">
        <v>23.701000000000001</v>
      </c>
      <c r="BE35">
        <v>4</v>
      </c>
      <c r="BF35" s="2" t="s">
        <v>142</v>
      </c>
      <c r="BG35" s="2" t="s">
        <v>142</v>
      </c>
      <c r="BH35" s="2" t="s">
        <v>142</v>
      </c>
      <c r="BI35" s="2" t="s">
        <v>142</v>
      </c>
      <c r="BJ35" s="2" t="s">
        <v>142</v>
      </c>
      <c r="BK35" s="2" t="s">
        <v>142</v>
      </c>
      <c r="BL35" s="2" t="s">
        <v>142</v>
      </c>
      <c r="BM35" s="2" t="s">
        <v>142</v>
      </c>
      <c r="BN35" s="2" t="s">
        <v>142</v>
      </c>
      <c r="BO35" s="2" t="s">
        <v>142</v>
      </c>
      <c r="BP35" s="2" t="s">
        <v>142</v>
      </c>
      <c r="BQ35" s="2" t="s">
        <v>142</v>
      </c>
      <c r="BR35" s="2" t="s">
        <v>142</v>
      </c>
      <c r="BS35" s="2" t="s">
        <v>142</v>
      </c>
      <c r="BT35" s="2" t="s">
        <v>142</v>
      </c>
      <c r="BU35" s="2" t="s">
        <v>142</v>
      </c>
      <c r="BV35" s="2" t="s">
        <v>142</v>
      </c>
      <c r="BW35" s="2" t="s">
        <v>142</v>
      </c>
      <c r="BX35" s="2" t="s">
        <v>142</v>
      </c>
      <c r="BY35" s="2" t="s">
        <v>142</v>
      </c>
      <c r="BZ35">
        <v>6.45</v>
      </c>
      <c r="CA35">
        <v>9.2270000000000003</v>
      </c>
      <c r="CB35">
        <v>12.333</v>
      </c>
      <c r="CC35">
        <v>4</v>
      </c>
      <c r="CD35" s="2" t="s">
        <v>142</v>
      </c>
      <c r="CE35" s="2" t="s">
        <v>142</v>
      </c>
      <c r="CF35" s="2" t="s">
        <v>142</v>
      </c>
      <c r="CG35" s="2" t="s">
        <v>142</v>
      </c>
      <c r="CH35" s="2" t="s">
        <v>142</v>
      </c>
      <c r="CI35" s="2" t="s">
        <v>142</v>
      </c>
      <c r="CJ35" s="2" t="s">
        <v>142</v>
      </c>
      <c r="CK35" s="2" t="s">
        <v>142</v>
      </c>
      <c r="CL35" s="2" t="s">
        <v>142</v>
      </c>
      <c r="CM35" s="2" t="s">
        <v>142</v>
      </c>
      <c r="CN35" s="2" t="s">
        <v>142</v>
      </c>
      <c r="CO35" s="2" t="s">
        <v>142</v>
      </c>
      <c r="CP35" s="2" t="s">
        <v>142</v>
      </c>
      <c r="CQ35" s="2" t="s">
        <v>142</v>
      </c>
      <c r="CR35" s="2" t="s">
        <v>142</v>
      </c>
      <c r="CS35" s="2" t="s">
        <v>142</v>
      </c>
      <c r="CT35">
        <v>3.2</v>
      </c>
      <c r="CU35" s="2" t="s">
        <v>188</v>
      </c>
      <c r="CV35" s="2" t="s">
        <v>187</v>
      </c>
      <c r="CW35" s="2" t="s">
        <v>187</v>
      </c>
      <c r="CX35" s="2" t="s">
        <v>191</v>
      </c>
      <c r="CY35" s="2" t="s">
        <v>223</v>
      </c>
      <c r="CZ35" s="2" t="s">
        <v>191</v>
      </c>
      <c r="DA35">
        <v>4</v>
      </c>
      <c r="DB35">
        <v>8</v>
      </c>
      <c r="DC35" s="2" t="s">
        <v>192</v>
      </c>
      <c r="DD35">
        <v>6</v>
      </c>
      <c r="DE35" s="2" t="s">
        <v>303</v>
      </c>
      <c r="DF35" s="2" t="s">
        <v>142</v>
      </c>
      <c r="DG35" s="2" t="s">
        <v>233</v>
      </c>
      <c r="DH35" s="2" t="s">
        <v>142</v>
      </c>
      <c r="DI35" s="2" t="s">
        <v>207</v>
      </c>
    </row>
    <row r="36" spans="1:113" ht="16" x14ac:dyDescent="0.2">
      <c r="A36" s="2" t="s">
        <v>311</v>
      </c>
      <c r="B36" s="1">
        <v>44028.456562500003</v>
      </c>
      <c r="C36" s="1">
        <v>44028.460972222223</v>
      </c>
      <c r="D36" s="2" t="s">
        <v>96</v>
      </c>
      <c r="E36" s="2" t="s">
        <v>305</v>
      </c>
      <c r="F36">
        <v>100</v>
      </c>
      <c r="G36">
        <v>381</v>
      </c>
      <c r="H36" s="2" t="s">
        <v>140</v>
      </c>
      <c r="I36" s="1">
        <v>44028.460984884259</v>
      </c>
      <c r="J36" s="2" t="s">
        <v>306</v>
      </c>
      <c r="K36" s="2" t="s">
        <v>142</v>
      </c>
      <c r="L36" s="2" t="s">
        <v>142</v>
      </c>
      <c r="M36" s="2" t="s">
        <v>142</v>
      </c>
      <c r="N36" s="2" t="s">
        <v>142</v>
      </c>
      <c r="O36">
        <v>41.848297119140625</v>
      </c>
      <c r="P36">
        <v>-87.651702880859375</v>
      </c>
      <c r="Q36" s="2" t="s">
        <v>143</v>
      </c>
      <c r="R36" s="2" t="s">
        <v>144</v>
      </c>
      <c r="S36" s="2" t="s">
        <v>154</v>
      </c>
      <c r="T36" s="2" t="s">
        <v>142</v>
      </c>
      <c r="U36" s="2" t="s">
        <v>146</v>
      </c>
      <c r="V36" s="2" t="s">
        <v>169</v>
      </c>
      <c r="W36">
        <v>0</v>
      </c>
      <c r="X36">
        <v>0</v>
      </c>
      <c r="Y36">
        <v>14.984</v>
      </c>
      <c r="Z36">
        <v>0</v>
      </c>
      <c r="AA36">
        <v>0</v>
      </c>
      <c r="AB36">
        <v>0</v>
      </c>
      <c r="AC36">
        <v>15</v>
      </c>
      <c r="AD36">
        <v>0</v>
      </c>
      <c r="AE36" s="2" t="s">
        <v>142</v>
      </c>
      <c r="AF36" s="2" t="s">
        <v>142</v>
      </c>
      <c r="AG36" s="2" t="s">
        <v>142</v>
      </c>
      <c r="AH36" s="2" t="s">
        <v>142</v>
      </c>
      <c r="AI36" s="2" t="s">
        <v>142</v>
      </c>
      <c r="AJ36" s="2" t="s">
        <v>142</v>
      </c>
      <c r="AK36" s="2" t="s">
        <v>142</v>
      </c>
      <c r="AL36" s="2" t="s">
        <v>142</v>
      </c>
      <c r="AM36" s="2" t="s">
        <v>142</v>
      </c>
      <c r="AN36" s="2" t="s">
        <v>142</v>
      </c>
      <c r="AO36" s="2" t="s">
        <v>142</v>
      </c>
      <c r="AP36" s="2" t="s">
        <v>142</v>
      </c>
      <c r="AQ36" s="2" t="s">
        <v>182</v>
      </c>
      <c r="AR36" s="2" t="s">
        <v>307</v>
      </c>
      <c r="AS36" s="2" t="s">
        <v>308</v>
      </c>
      <c r="AT36">
        <v>23.254000000000001</v>
      </c>
      <c r="AU36">
        <v>57.567999999999998</v>
      </c>
      <c r="AV36">
        <v>93.954999999999998</v>
      </c>
      <c r="AW36">
        <v>3</v>
      </c>
      <c r="AX36" s="2" t="s">
        <v>270</v>
      </c>
      <c r="AY36" s="2" t="s">
        <v>270</v>
      </c>
      <c r="AZ36" s="2" t="s">
        <v>201</v>
      </c>
      <c r="BA36" s="2" t="s">
        <v>201</v>
      </c>
      <c r="BB36">
        <v>6.9059999999999997</v>
      </c>
      <c r="BC36">
        <v>10.88</v>
      </c>
      <c r="BD36">
        <v>14.002000000000001</v>
      </c>
      <c r="BE36">
        <v>4</v>
      </c>
      <c r="BF36" s="2" t="s">
        <v>142</v>
      </c>
      <c r="BG36" s="2" t="s">
        <v>142</v>
      </c>
      <c r="BH36" s="2" t="s">
        <v>142</v>
      </c>
      <c r="BI36" s="2" t="s">
        <v>142</v>
      </c>
      <c r="BJ36" s="2" t="s">
        <v>142</v>
      </c>
      <c r="BK36" s="2" t="s">
        <v>142</v>
      </c>
      <c r="BL36" s="2" t="s">
        <v>142</v>
      </c>
      <c r="BM36" s="2" t="s">
        <v>142</v>
      </c>
      <c r="BN36">
        <v>0</v>
      </c>
      <c r="BO36">
        <v>0</v>
      </c>
      <c r="BP36">
        <v>13.151</v>
      </c>
      <c r="BQ36">
        <v>0</v>
      </c>
      <c r="BR36" s="2" t="s">
        <v>142</v>
      </c>
      <c r="BS36" s="2" t="s">
        <v>142</v>
      </c>
      <c r="BT36" s="2" t="s">
        <v>142</v>
      </c>
      <c r="BU36" s="2" t="s">
        <v>142</v>
      </c>
      <c r="BV36" s="2" t="s">
        <v>142</v>
      </c>
      <c r="BW36" s="2" t="s">
        <v>142</v>
      </c>
      <c r="BX36" s="2" t="s">
        <v>142</v>
      </c>
      <c r="BY36" s="2" t="s">
        <v>142</v>
      </c>
      <c r="BZ36" s="2" t="s">
        <v>142</v>
      </c>
      <c r="CA36" s="2" t="s">
        <v>142</v>
      </c>
      <c r="CB36" s="2" t="s">
        <v>142</v>
      </c>
      <c r="CC36" s="2" t="s">
        <v>142</v>
      </c>
      <c r="CD36" s="2" t="s">
        <v>142</v>
      </c>
      <c r="CE36" s="2" t="s">
        <v>142</v>
      </c>
      <c r="CF36" s="2" t="s">
        <v>142</v>
      </c>
      <c r="CG36" s="2" t="s">
        <v>142</v>
      </c>
      <c r="CH36" s="2" t="s">
        <v>142</v>
      </c>
      <c r="CI36" s="2" t="s">
        <v>142</v>
      </c>
      <c r="CJ36" s="2" t="s">
        <v>142</v>
      </c>
      <c r="CK36" s="2" t="s">
        <v>142</v>
      </c>
      <c r="CL36" s="2" t="s">
        <v>142</v>
      </c>
      <c r="CM36" s="2" t="s">
        <v>142</v>
      </c>
      <c r="CN36" s="2" t="s">
        <v>142</v>
      </c>
      <c r="CO36" s="2" t="s">
        <v>142</v>
      </c>
      <c r="CP36" s="2" t="s">
        <v>142</v>
      </c>
      <c r="CQ36" s="2" t="s">
        <v>142</v>
      </c>
      <c r="CR36" s="2" t="s">
        <v>142</v>
      </c>
      <c r="CS36" s="2" t="s">
        <v>142</v>
      </c>
      <c r="CT36">
        <v>5.0999999999999996</v>
      </c>
      <c r="CU36" s="2" t="s">
        <v>203</v>
      </c>
      <c r="CV36" s="2" t="s">
        <v>188</v>
      </c>
      <c r="CW36" s="2" t="s">
        <v>188</v>
      </c>
      <c r="CX36" s="2" t="s">
        <v>191</v>
      </c>
      <c r="CY36" s="2" t="s">
        <v>190</v>
      </c>
      <c r="CZ36" s="2" t="s">
        <v>191</v>
      </c>
      <c r="DA36">
        <v>7</v>
      </c>
      <c r="DB36">
        <v>8</v>
      </c>
      <c r="DC36" s="2" t="s">
        <v>309</v>
      </c>
      <c r="DD36">
        <v>8</v>
      </c>
      <c r="DE36" s="2" t="s">
        <v>310</v>
      </c>
      <c r="DF36" s="2" t="s">
        <v>142</v>
      </c>
      <c r="DG36" s="2" t="s">
        <v>233</v>
      </c>
      <c r="DH36" s="2" t="s">
        <v>142</v>
      </c>
      <c r="DI36" s="2" t="s">
        <v>216</v>
      </c>
    </row>
    <row r="37" spans="1:113" ht="16" x14ac:dyDescent="0.2">
      <c r="A37" s="2" t="s">
        <v>317</v>
      </c>
      <c r="B37" s="1">
        <v>44028.456122685187</v>
      </c>
      <c r="C37" s="1">
        <v>44028.461215277777</v>
      </c>
      <c r="D37" s="2" t="s">
        <v>96</v>
      </c>
      <c r="E37" s="2" t="s">
        <v>312</v>
      </c>
      <c r="F37">
        <v>100</v>
      </c>
      <c r="G37">
        <v>440</v>
      </c>
      <c r="H37" s="2" t="s">
        <v>140</v>
      </c>
      <c r="I37" s="1">
        <v>44028.461229629633</v>
      </c>
      <c r="J37" s="2" t="s">
        <v>313</v>
      </c>
      <c r="K37" s="2" t="s">
        <v>142</v>
      </c>
      <c r="L37" s="2" t="s">
        <v>142</v>
      </c>
      <c r="M37" s="2" t="s">
        <v>142</v>
      </c>
      <c r="N37" s="2" t="s">
        <v>142</v>
      </c>
      <c r="O37">
        <v>46.147796630859375</v>
      </c>
      <c r="P37">
        <v>-122.97109985351562</v>
      </c>
      <c r="Q37" s="2" t="s">
        <v>143</v>
      </c>
      <c r="R37" s="2" t="s">
        <v>144</v>
      </c>
      <c r="S37" s="2" t="s">
        <v>154</v>
      </c>
      <c r="T37" s="2" t="s">
        <v>142</v>
      </c>
      <c r="U37" s="2" t="s">
        <v>146</v>
      </c>
      <c r="V37" s="2" t="s">
        <v>151</v>
      </c>
      <c r="W37">
        <v>0</v>
      </c>
      <c r="X37">
        <v>0</v>
      </c>
      <c r="Y37">
        <v>19.196000000000002</v>
      </c>
      <c r="Z37">
        <v>0</v>
      </c>
      <c r="AA37">
        <v>0</v>
      </c>
      <c r="AB37">
        <v>0</v>
      </c>
      <c r="AC37">
        <v>15.074999999999999</v>
      </c>
      <c r="AD37">
        <v>0</v>
      </c>
      <c r="AE37" s="2" t="s">
        <v>142</v>
      </c>
      <c r="AF37" s="2" t="s">
        <v>142</v>
      </c>
      <c r="AG37" s="2" t="s">
        <v>142</v>
      </c>
      <c r="AH37" s="2" t="s">
        <v>142</v>
      </c>
      <c r="AI37" s="2" t="s">
        <v>142</v>
      </c>
      <c r="AJ37" s="2" t="s">
        <v>142</v>
      </c>
      <c r="AK37" s="2" t="s">
        <v>142</v>
      </c>
      <c r="AL37" s="2" t="s">
        <v>142</v>
      </c>
      <c r="AM37">
        <v>0</v>
      </c>
      <c r="AN37">
        <v>0</v>
      </c>
      <c r="AO37">
        <v>12.311</v>
      </c>
      <c r="AP37">
        <v>0</v>
      </c>
      <c r="AQ37" s="2" t="s">
        <v>182</v>
      </c>
      <c r="AR37" s="2" t="s">
        <v>314</v>
      </c>
      <c r="AS37" s="2" t="s">
        <v>315</v>
      </c>
      <c r="AT37">
        <v>15.191000000000001</v>
      </c>
      <c r="AU37">
        <v>201.74600000000001</v>
      </c>
      <c r="AV37">
        <v>207.136</v>
      </c>
      <c r="AW37">
        <v>5</v>
      </c>
      <c r="AX37" s="2" t="s">
        <v>270</v>
      </c>
      <c r="AY37" s="2" t="s">
        <v>201</v>
      </c>
      <c r="AZ37" s="2" t="s">
        <v>221</v>
      </c>
      <c r="BA37" s="2" t="s">
        <v>270</v>
      </c>
      <c r="BB37">
        <v>5.6390000000000002</v>
      </c>
      <c r="BC37">
        <v>10.859</v>
      </c>
      <c r="BD37">
        <v>29.488</v>
      </c>
      <c r="BE37">
        <v>5</v>
      </c>
      <c r="BF37" s="2" t="s">
        <v>142</v>
      </c>
      <c r="BG37" s="2" t="s">
        <v>142</v>
      </c>
      <c r="BH37" s="2" t="s">
        <v>142</v>
      </c>
      <c r="BI37" s="2" t="s">
        <v>142</v>
      </c>
      <c r="BJ37" s="2" t="s">
        <v>142</v>
      </c>
      <c r="BK37" s="2" t="s">
        <v>142</v>
      </c>
      <c r="BL37" s="2" t="s">
        <v>142</v>
      </c>
      <c r="BM37" s="2" t="s">
        <v>142</v>
      </c>
      <c r="BN37" s="2" t="s">
        <v>142</v>
      </c>
      <c r="BO37" s="2" t="s">
        <v>142</v>
      </c>
      <c r="BP37" s="2" t="s">
        <v>142</v>
      </c>
      <c r="BQ37" s="2" t="s">
        <v>142</v>
      </c>
      <c r="BR37" s="2" t="s">
        <v>142</v>
      </c>
      <c r="BS37" s="2" t="s">
        <v>142</v>
      </c>
      <c r="BT37" s="2" t="s">
        <v>142</v>
      </c>
      <c r="BU37" s="2" t="s">
        <v>142</v>
      </c>
      <c r="BV37" s="2" t="s">
        <v>142</v>
      </c>
      <c r="BW37" s="2" t="s">
        <v>142</v>
      </c>
      <c r="BX37" s="2" t="s">
        <v>142</v>
      </c>
      <c r="BY37" s="2" t="s">
        <v>142</v>
      </c>
      <c r="BZ37" s="2" t="s">
        <v>142</v>
      </c>
      <c r="CA37" s="2" t="s">
        <v>142</v>
      </c>
      <c r="CB37" s="2" t="s">
        <v>142</v>
      </c>
      <c r="CC37" s="2" t="s">
        <v>142</v>
      </c>
      <c r="CD37" s="2" t="s">
        <v>142</v>
      </c>
      <c r="CE37" s="2" t="s">
        <v>142</v>
      </c>
      <c r="CF37" s="2" t="s">
        <v>142</v>
      </c>
      <c r="CG37" s="2" t="s">
        <v>142</v>
      </c>
      <c r="CH37">
        <v>0</v>
      </c>
      <c r="CI37">
        <v>0</v>
      </c>
      <c r="CJ37">
        <v>13.113</v>
      </c>
      <c r="CK37">
        <v>0</v>
      </c>
      <c r="CL37" s="2" t="s">
        <v>142</v>
      </c>
      <c r="CM37" s="2" t="s">
        <v>142</v>
      </c>
      <c r="CN37" s="2" t="s">
        <v>142</v>
      </c>
      <c r="CO37" s="2" t="s">
        <v>142</v>
      </c>
      <c r="CP37" s="2" t="s">
        <v>142</v>
      </c>
      <c r="CQ37" s="2" t="s">
        <v>142</v>
      </c>
      <c r="CR37" s="2" t="s">
        <v>142</v>
      </c>
      <c r="CS37" s="2" t="s">
        <v>142</v>
      </c>
      <c r="CT37">
        <v>3.8</v>
      </c>
      <c r="CU37" s="2" t="s">
        <v>203</v>
      </c>
      <c r="CV37" s="2" t="s">
        <v>189</v>
      </c>
      <c r="CW37" s="2" t="s">
        <v>189</v>
      </c>
      <c r="CX37" s="2" t="s">
        <v>212</v>
      </c>
      <c r="CY37" s="2" t="s">
        <v>190</v>
      </c>
      <c r="CZ37" s="2" t="s">
        <v>212</v>
      </c>
      <c r="DA37">
        <v>7</v>
      </c>
      <c r="DB37">
        <v>6</v>
      </c>
      <c r="DC37" s="2" t="s">
        <v>192</v>
      </c>
      <c r="DD37">
        <v>6</v>
      </c>
      <c r="DE37" s="2" t="s">
        <v>316</v>
      </c>
      <c r="DF37" s="2" t="s">
        <v>142</v>
      </c>
      <c r="DG37" s="2" t="s">
        <v>206</v>
      </c>
      <c r="DH37" s="2" t="s">
        <v>142</v>
      </c>
      <c r="DI37" s="2" t="s">
        <v>216</v>
      </c>
    </row>
    <row r="38" spans="1:113" ht="16" x14ac:dyDescent="0.2">
      <c r="A38" s="2" t="s">
        <v>323</v>
      </c>
      <c r="B38" s="1">
        <v>44028.456053240741</v>
      </c>
      <c r="C38" s="1">
        <v>44028.461354166669</v>
      </c>
      <c r="D38" s="2" t="s">
        <v>96</v>
      </c>
      <c r="E38" s="2" t="s">
        <v>318</v>
      </c>
      <c r="F38">
        <v>100</v>
      </c>
      <c r="G38">
        <v>457</v>
      </c>
      <c r="H38" s="2" t="s">
        <v>140</v>
      </c>
      <c r="I38" s="1">
        <v>44028.461362268521</v>
      </c>
      <c r="J38" s="2" t="s">
        <v>319</v>
      </c>
      <c r="K38" s="2" t="s">
        <v>142</v>
      </c>
      <c r="L38" s="2" t="s">
        <v>142</v>
      </c>
      <c r="M38" s="2" t="s">
        <v>142</v>
      </c>
      <c r="N38" s="2" t="s">
        <v>142</v>
      </c>
      <c r="O38">
        <v>28.65289306640625</v>
      </c>
      <c r="P38">
        <v>-81.210601806640625</v>
      </c>
      <c r="Q38" s="2" t="s">
        <v>143</v>
      </c>
      <c r="R38" s="2" t="s">
        <v>144</v>
      </c>
      <c r="S38" s="2" t="s">
        <v>154</v>
      </c>
      <c r="T38" s="2" t="s">
        <v>142</v>
      </c>
      <c r="U38" s="2" t="s">
        <v>146</v>
      </c>
      <c r="V38" s="2" t="s">
        <v>166</v>
      </c>
      <c r="W38">
        <v>0</v>
      </c>
      <c r="X38">
        <v>0</v>
      </c>
      <c r="Y38">
        <v>16.059000000000001</v>
      </c>
      <c r="Z38">
        <v>0</v>
      </c>
      <c r="AA38">
        <v>0</v>
      </c>
      <c r="AB38">
        <v>0</v>
      </c>
      <c r="AC38">
        <v>15.023999999999999</v>
      </c>
      <c r="AD38">
        <v>0</v>
      </c>
      <c r="AE38" s="2" t="s">
        <v>142</v>
      </c>
      <c r="AF38" s="2" t="s">
        <v>142</v>
      </c>
      <c r="AG38" s="2" t="s">
        <v>142</v>
      </c>
      <c r="AH38" s="2" t="s">
        <v>142</v>
      </c>
      <c r="AI38" s="2" t="s">
        <v>142</v>
      </c>
      <c r="AJ38" s="2" t="s">
        <v>142</v>
      </c>
      <c r="AK38" s="2" t="s">
        <v>142</v>
      </c>
      <c r="AL38" s="2" t="s">
        <v>142</v>
      </c>
      <c r="AM38" s="2" t="s">
        <v>142</v>
      </c>
      <c r="AN38" s="2" t="s">
        <v>142</v>
      </c>
      <c r="AO38" s="2" t="s">
        <v>142</v>
      </c>
      <c r="AP38" s="2" t="s">
        <v>142</v>
      </c>
      <c r="AQ38" s="2" t="s">
        <v>182</v>
      </c>
      <c r="AR38" s="2" t="s">
        <v>320</v>
      </c>
      <c r="AS38" s="2" t="s">
        <v>321</v>
      </c>
      <c r="AT38">
        <v>36.944000000000003</v>
      </c>
      <c r="AU38">
        <v>105.617</v>
      </c>
      <c r="AV38">
        <v>156.78899999999999</v>
      </c>
      <c r="AW38">
        <v>5</v>
      </c>
      <c r="AX38" s="2" t="s">
        <v>185</v>
      </c>
      <c r="AY38" s="2" t="s">
        <v>201</v>
      </c>
      <c r="AZ38" s="2" t="s">
        <v>201</v>
      </c>
      <c r="BA38" s="2" t="s">
        <v>201</v>
      </c>
      <c r="BB38">
        <v>17.635000000000002</v>
      </c>
      <c r="BC38">
        <v>24.591000000000001</v>
      </c>
      <c r="BD38">
        <v>26.966000000000001</v>
      </c>
      <c r="BE38">
        <v>4</v>
      </c>
      <c r="BF38" s="2" t="s">
        <v>142</v>
      </c>
      <c r="BG38" s="2" t="s">
        <v>142</v>
      </c>
      <c r="BH38" s="2" t="s">
        <v>142</v>
      </c>
      <c r="BI38" s="2" t="s">
        <v>142</v>
      </c>
      <c r="BJ38" s="2" t="s">
        <v>142</v>
      </c>
      <c r="BK38" s="2" t="s">
        <v>142</v>
      </c>
      <c r="BL38" s="2" t="s">
        <v>142</v>
      </c>
      <c r="BM38" s="2" t="s">
        <v>142</v>
      </c>
      <c r="BN38" s="2" t="s">
        <v>142</v>
      </c>
      <c r="BO38" s="2" t="s">
        <v>142</v>
      </c>
      <c r="BP38" s="2" t="s">
        <v>142</v>
      </c>
      <c r="BQ38" s="2" t="s">
        <v>142</v>
      </c>
      <c r="BR38" s="2" t="s">
        <v>142</v>
      </c>
      <c r="BS38" s="2" t="s">
        <v>142</v>
      </c>
      <c r="BT38" s="2" t="s">
        <v>142</v>
      </c>
      <c r="BU38" s="2" t="s">
        <v>142</v>
      </c>
      <c r="BV38" s="2" t="s">
        <v>142</v>
      </c>
      <c r="BW38" s="2" t="s">
        <v>142</v>
      </c>
      <c r="BX38" s="2" t="s">
        <v>142</v>
      </c>
      <c r="BY38" s="2" t="s">
        <v>142</v>
      </c>
      <c r="BZ38">
        <v>0</v>
      </c>
      <c r="CA38">
        <v>0</v>
      </c>
      <c r="CB38">
        <v>17.899999999999999</v>
      </c>
      <c r="CC38">
        <v>0</v>
      </c>
      <c r="CD38" s="2" t="s">
        <v>142</v>
      </c>
      <c r="CE38" s="2" t="s">
        <v>142</v>
      </c>
      <c r="CF38" s="2" t="s">
        <v>142</v>
      </c>
      <c r="CG38" s="2" t="s">
        <v>142</v>
      </c>
      <c r="CH38" s="2" t="s">
        <v>142</v>
      </c>
      <c r="CI38" s="2" t="s">
        <v>142</v>
      </c>
      <c r="CJ38" s="2" t="s">
        <v>142</v>
      </c>
      <c r="CK38" s="2" t="s">
        <v>142</v>
      </c>
      <c r="CL38" s="2" t="s">
        <v>142</v>
      </c>
      <c r="CM38" s="2" t="s">
        <v>142</v>
      </c>
      <c r="CN38" s="2" t="s">
        <v>142</v>
      </c>
      <c r="CO38" s="2" t="s">
        <v>142</v>
      </c>
      <c r="CP38" s="2" t="s">
        <v>142</v>
      </c>
      <c r="CQ38" s="2" t="s">
        <v>142</v>
      </c>
      <c r="CR38" s="2" t="s">
        <v>142</v>
      </c>
      <c r="CS38" s="2" t="s">
        <v>142</v>
      </c>
      <c r="CT38">
        <v>2</v>
      </c>
      <c r="CU38" s="2" t="s">
        <v>188</v>
      </c>
      <c r="CV38" s="2" t="s">
        <v>188</v>
      </c>
      <c r="CW38" s="2" t="s">
        <v>187</v>
      </c>
      <c r="CX38" s="2" t="s">
        <v>191</v>
      </c>
      <c r="CY38" s="2" t="s">
        <v>142</v>
      </c>
      <c r="CZ38" s="2" t="s">
        <v>190</v>
      </c>
      <c r="DA38">
        <v>4</v>
      </c>
      <c r="DB38">
        <v>5</v>
      </c>
      <c r="DC38" s="2" t="s">
        <v>192</v>
      </c>
      <c r="DD38">
        <v>4</v>
      </c>
      <c r="DE38" s="2" t="s">
        <v>322</v>
      </c>
      <c r="DF38" s="2" t="s">
        <v>142</v>
      </c>
      <c r="DG38" s="2" t="s">
        <v>233</v>
      </c>
      <c r="DH38" s="2" t="s">
        <v>142</v>
      </c>
      <c r="DI38" s="2" t="s">
        <v>207</v>
      </c>
    </row>
    <row r="39" spans="1:113" ht="16" x14ac:dyDescent="0.2">
      <c r="A39" s="2" t="s">
        <v>328</v>
      </c>
      <c r="B39" s="1">
        <v>44028.455833333333</v>
      </c>
      <c r="C39" s="1">
        <v>44028.461435185185</v>
      </c>
      <c r="D39" s="2" t="s">
        <v>96</v>
      </c>
      <c r="E39" s="2" t="s">
        <v>324</v>
      </c>
      <c r="F39">
        <v>100</v>
      </c>
      <c r="G39">
        <v>484</v>
      </c>
      <c r="H39" s="2" t="s">
        <v>140</v>
      </c>
      <c r="I39" s="1">
        <v>44028.461448472219</v>
      </c>
      <c r="J39" s="2" t="s">
        <v>325</v>
      </c>
      <c r="K39" s="2" t="s">
        <v>142</v>
      </c>
      <c r="L39" s="2" t="s">
        <v>142</v>
      </c>
      <c r="M39" s="2" t="s">
        <v>142</v>
      </c>
      <c r="N39" s="2" t="s">
        <v>142</v>
      </c>
      <c r="O39">
        <v>43.032501220703125</v>
      </c>
      <c r="P39">
        <v>-71.191200256347656</v>
      </c>
      <c r="Q39" s="2" t="s">
        <v>143</v>
      </c>
      <c r="R39" s="2" t="s">
        <v>144</v>
      </c>
      <c r="S39" s="2" t="s">
        <v>154</v>
      </c>
      <c r="T39" s="2" t="s">
        <v>142</v>
      </c>
      <c r="U39" s="2" t="s">
        <v>150</v>
      </c>
      <c r="V39" s="2" t="s">
        <v>169</v>
      </c>
      <c r="W39">
        <v>0</v>
      </c>
      <c r="X39">
        <v>0</v>
      </c>
      <c r="Y39">
        <v>29.001000000000001</v>
      </c>
      <c r="Z39">
        <v>0</v>
      </c>
      <c r="AA39">
        <v>0</v>
      </c>
      <c r="AB39">
        <v>0</v>
      </c>
      <c r="AC39">
        <v>15.013999999999999</v>
      </c>
      <c r="AD39">
        <v>0</v>
      </c>
      <c r="AE39">
        <v>0</v>
      </c>
      <c r="AF39">
        <v>0</v>
      </c>
      <c r="AG39">
        <v>23.207000000000001</v>
      </c>
      <c r="AH39">
        <v>0</v>
      </c>
      <c r="AI39" s="2" t="s">
        <v>142</v>
      </c>
      <c r="AJ39" s="2" t="s">
        <v>142</v>
      </c>
      <c r="AK39" s="2" t="s">
        <v>142</v>
      </c>
      <c r="AL39" s="2" t="s">
        <v>142</v>
      </c>
      <c r="AM39" s="2" t="s">
        <v>142</v>
      </c>
      <c r="AN39" s="2" t="s">
        <v>142</v>
      </c>
      <c r="AO39" s="2" t="s">
        <v>142</v>
      </c>
      <c r="AP39" s="2" t="s">
        <v>142</v>
      </c>
      <c r="AQ39" s="2" t="s">
        <v>182</v>
      </c>
      <c r="AR39" s="2" t="s">
        <v>326</v>
      </c>
      <c r="AS39" s="2" t="s">
        <v>327</v>
      </c>
      <c r="AT39">
        <v>132.01300000000001</v>
      </c>
      <c r="AU39">
        <v>137.81899999999999</v>
      </c>
      <c r="AV39">
        <v>158.126</v>
      </c>
      <c r="AW39">
        <v>3</v>
      </c>
      <c r="AX39" s="2" t="s">
        <v>201</v>
      </c>
      <c r="AY39" s="2" t="s">
        <v>185</v>
      </c>
      <c r="AZ39" s="2" t="s">
        <v>185</v>
      </c>
      <c r="BA39" s="2" t="s">
        <v>201</v>
      </c>
      <c r="BB39">
        <v>0.40500000000000003</v>
      </c>
      <c r="BC39">
        <v>3.5249999999999999</v>
      </c>
      <c r="BD39">
        <v>181.86500000000001</v>
      </c>
      <c r="BE39">
        <v>5</v>
      </c>
      <c r="BF39">
        <v>0</v>
      </c>
      <c r="BG39">
        <v>0</v>
      </c>
      <c r="BH39">
        <v>16.632000000000001</v>
      </c>
      <c r="BI39">
        <v>0</v>
      </c>
      <c r="BJ39" s="2" t="s">
        <v>142</v>
      </c>
      <c r="BK39" s="2" t="s">
        <v>142</v>
      </c>
      <c r="BL39" s="2" t="s">
        <v>142</v>
      </c>
      <c r="BM39" s="2" t="s">
        <v>142</v>
      </c>
      <c r="BN39" s="2" t="s">
        <v>142</v>
      </c>
      <c r="BO39" s="2" t="s">
        <v>142</v>
      </c>
      <c r="BP39" s="2" t="s">
        <v>142</v>
      </c>
      <c r="BQ39" s="2" t="s">
        <v>142</v>
      </c>
      <c r="BR39" s="2" t="s">
        <v>142</v>
      </c>
      <c r="BS39" s="2" t="s">
        <v>142</v>
      </c>
      <c r="BT39" s="2" t="s">
        <v>142</v>
      </c>
      <c r="BU39" s="2" t="s">
        <v>142</v>
      </c>
      <c r="BV39" s="2" t="s">
        <v>142</v>
      </c>
      <c r="BW39" s="2" t="s">
        <v>142</v>
      </c>
      <c r="BX39" s="2" t="s">
        <v>142</v>
      </c>
      <c r="BY39" s="2" t="s">
        <v>142</v>
      </c>
      <c r="BZ39" s="2" t="s">
        <v>142</v>
      </c>
      <c r="CA39" s="2" t="s">
        <v>142</v>
      </c>
      <c r="CB39" s="2" t="s">
        <v>142</v>
      </c>
      <c r="CC39" s="2" t="s">
        <v>142</v>
      </c>
      <c r="CD39" s="2" t="s">
        <v>142</v>
      </c>
      <c r="CE39" s="2" t="s">
        <v>142</v>
      </c>
      <c r="CF39" s="2" t="s">
        <v>142</v>
      </c>
      <c r="CG39" s="2" t="s">
        <v>142</v>
      </c>
      <c r="CH39" s="2" t="s">
        <v>142</v>
      </c>
      <c r="CI39" s="2" t="s">
        <v>142</v>
      </c>
      <c r="CJ39" s="2" t="s">
        <v>142</v>
      </c>
      <c r="CK39" s="2" t="s">
        <v>142</v>
      </c>
      <c r="CL39" s="2" t="s">
        <v>142</v>
      </c>
      <c r="CM39" s="2" t="s">
        <v>142</v>
      </c>
      <c r="CN39" s="2" t="s">
        <v>142</v>
      </c>
      <c r="CO39" s="2" t="s">
        <v>142</v>
      </c>
      <c r="CP39" s="2" t="s">
        <v>142</v>
      </c>
      <c r="CQ39" s="2" t="s">
        <v>142</v>
      </c>
      <c r="CR39" s="2" t="s">
        <v>142</v>
      </c>
      <c r="CS39" s="2" t="s">
        <v>142</v>
      </c>
      <c r="CT39">
        <v>1</v>
      </c>
      <c r="CU39" s="2" t="s">
        <v>188</v>
      </c>
      <c r="CV39" s="2" t="s">
        <v>188</v>
      </c>
      <c r="CW39" s="2" t="s">
        <v>189</v>
      </c>
      <c r="CX39" s="2" t="s">
        <v>212</v>
      </c>
      <c r="CY39" s="2" t="s">
        <v>224</v>
      </c>
      <c r="CZ39" s="2" t="s">
        <v>212</v>
      </c>
      <c r="DA39">
        <v>2</v>
      </c>
      <c r="DB39">
        <v>5</v>
      </c>
      <c r="DC39" s="2" t="s">
        <v>231</v>
      </c>
      <c r="DD39">
        <v>3</v>
      </c>
      <c r="DE39" s="2" t="s">
        <v>142</v>
      </c>
      <c r="DF39" s="2" t="s">
        <v>329</v>
      </c>
      <c r="DG39" s="2" t="s">
        <v>142</v>
      </c>
      <c r="DH39" s="2" t="s">
        <v>234</v>
      </c>
      <c r="DI39" s="2" t="s">
        <v>142</v>
      </c>
    </row>
    <row r="40" spans="1:113" ht="16" x14ac:dyDescent="0.2">
      <c r="A40" s="2" t="s">
        <v>335</v>
      </c>
      <c r="B40" s="1">
        <v>44028.456377314818</v>
      </c>
      <c r="C40" s="1">
        <v>44028.461469907408</v>
      </c>
      <c r="D40" s="2" t="s">
        <v>96</v>
      </c>
      <c r="E40" s="2" t="s">
        <v>330</v>
      </c>
      <c r="F40">
        <v>100</v>
      </c>
      <c r="G40">
        <v>440</v>
      </c>
      <c r="H40" s="2" t="s">
        <v>140</v>
      </c>
      <c r="I40" s="1">
        <v>44028.46147642361</v>
      </c>
      <c r="J40" s="2" t="s">
        <v>331</v>
      </c>
      <c r="K40" s="2" t="s">
        <v>142</v>
      </c>
      <c r="L40" s="2" t="s">
        <v>142</v>
      </c>
      <c r="M40" s="2" t="s">
        <v>142</v>
      </c>
      <c r="N40" s="2" t="s">
        <v>142</v>
      </c>
      <c r="O40">
        <v>32.813705444335938</v>
      </c>
      <c r="P40">
        <v>-96.870399475097656</v>
      </c>
      <c r="Q40" s="2" t="s">
        <v>143</v>
      </c>
      <c r="R40" s="2" t="s">
        <v>144</v>
      </c>
      <c r="S40" s="2" t="s">
        <v>154</v>
      </c>
      <c r="T40" s="2" t="s">
        <v>142</v>
      </c>
      <c r="U40" s="2" t="s">
        <v>150</v>
      </c>
      <c r="V40" s="2" t="s">
        <v>169</v>
      </c>
      <c r="W40">
        <v>16.640999999999998</v>
      </c>
      <c r="X40">
        <v>16.640999999999998</v>
      </c>
      <c r="Y40">
        <v>44.231999999999999</v>
      </c>
      <c r="Z40">
        <v>1</v>
      </c>
      <c r="AA40">
        <v>0</v>
      </c>
      <c r="AB40">
        <v>0</v>
      </c>
      <c r="AC40">
        <v>15.016999999999999</v>
      </c>
      <c r="AD40">
        <v>0</v>
      </c>
      <c r="AE40" s="2" t="s">
        <v>142</v>
      </c>
      <c r="AF40" s="2" t="s">
        <v>142</v>
      </c>
      <c r="AG40" s="2" t="s">
        <v>142</v>
      </c>
      <c r="AH40" s="2" t="s">
        <v>142</v>
      </c>
      <c r="AI40" s="2" t="s">
        <v>142</v>
      </c>
      <c r="AJ40" s="2" t="s">
        <v>142</v>
      </c>
      <c r="AK40" s="2" t="s">
        <v>142</v>
      </c>
      <c r="AL40" s="2" t="s">
        <v>142</v>
      </c>
      <c r="AM40" s="2" t="s">
        <v>142</v>
      </c>
      <c r="AN40" s="2" t="s">
        <v>142</v>
      </c>
      <c r="AO40" s="2" t="s">
        <v>142</v>
      </c>
      <c r="AP40" s="2" t="s">
        <v>142</v>
      </c>
      <c r="AQ40" s="2" t="s">
        <v>182</v>
      </c>
      <c r="AR40" s="2" t="s">
        <v>332</v>
      </c>
      <c r="AS40" s="2" t="s">
        <v>333</v>
      </c>
      <c r="AT40">
        <v>29.542000000000002</v>
      </c>
      <c r="AU40">
        <v>84.817999999999998</v>
      </c>
      <c r="AV40">
        <v>95.888000000000005</v>
      </c>
      <c r="AW40">
        <v>14</v>
      </c>
      <c r="AX40" s="2" t="s">
        <v>270</v>
      </c>
      <c r="AY40" s="2" t="s">
        <v>201</v>
      </c>
      <c r="AZ40" s="2" t="s">
        <v>270</v>
      </c>
      <c r="BA40" s="2" t="s">
        <v>221</v>
      </c>
      <c r="BB40">
        <v>6.21</v>
      </c>
      <c r="BC40">
        <v>20.869</v>
      </c>
      <c r="BD40">
        <v>22.8</v>
      </c>
      <c r="BE40">
        <v>6</v>
      </c>
      <c r="BF40" s="2" t="s">
        <v>142</v>
      </c>
      <c r="BG40" s="2" t="s">
        <v>142</v>
      </c>
      <c r="BH40" s="2" t="s">
        <v>142</v>
      </c>
      <c r="BI40" s="2" t="s">
        <v>142</v>
      </c>
      <c r="BJ40" s="2" t="s">
        <v>142</v>
      </c>
      <c r="BK40" s="2" t="s">
        <v>142</v>
      </c>
      <c r="BL40" s="2" t="s">
        <v>142</v>
      </c>
      <c r="BM40" s="2" t="s">
        <v>142</v>
      </c>
      <c r="BN40" s="2" t="s">
        <v>142</v>
      </c>
      <c r="BO40" s="2" t="s">
        <v>142</v>
      </c>
      <c r="BP40" s="2" t="s">
        <v>142</v>
      </c>
      <c r="BQ40" s="2" t="s">
        <v>142</v>
      </c>
      <c r="BR40" s="2" t="s">
        <v>142</v>
      </c>
      <c r="BS40" s="2" t="s">
        <v>142</v>
      </c>
      <c r="BT40" s="2" t="s">
        <v>142</v>
      </c>
      <c r="BU40" s="2" t="s">
        <v>142</v>
      </c>
      <c r="BV40" s="2" t="s">
        <v>142</v>
      </c>
      <c r="BW40" s="2" t="s">
        <v>142</v>
      </c>
      <c r="BX40" s="2" t="s">
        <v>142</v>
      </c>
      <c r="BY40" s="2" t="s">
        <v>142</v>
      </c>
      <c r="BZ40">
        <v>11.204000000000001</v>
      </c>
      <c r="CA40">
        <v>11.204000000000001</v>
      </c>
      <c r="CB40">
        <v>13.007</v>
      </c>
      <c r="CC40">
        <v>1</v>
      </c>
      <c r="CD40" s="2" t="s">
        <v>142</v>
      </c>
      <c r="CE40" s="2" t="s">
        <v>142</v>
      </c>
      <c r="CF40" s="2" t="s">
        <v>142</v>
      </c>
      <c r="CG40" s="2" t="s">
        <v>142</v>
      </c>
      <c r="CH40" s="2" t="s">
        <v>142</v>
      </c>
      <c r="CI40" s="2" t="s">
        <v>142</v>
      </c>
      <c r="CJ40" s="2" t="s">
        <v>142</v>
      </c>
      <c r="CK40" s="2" t="s">
        <v>142</v>
      </c>
      <c r="CL40" s="2" t="s">
        <v>142</v>
      </c>
      <c r="CM40" s="2" t="s">
        <v>142</v>
      </c>
      <c r="CN40" s="2" t="s">
        <v>142</v>
      </c>
      <c r="CO40" s="2" t="s">
        <v>142</v>
      </c>
      <c r="CP40" s="2" t="s">
        <v>142</v>
      </c>
      <c r="CQ40" s="2" t="s">
        <v>142</v>
      </c>
      <c r="CR40" s="2" t="s">
        <v>142</v>
      </c>
      <c r="CS40" s="2" t="s">
        <v>142</v>
      </c>
      <c r="CT40">
        <v>4</v>
      </c>
      <c r="CU40" s="2" t="s">
        <v>189</v>
      </c>
      <c r="CV40" s="2" t="s">
        <v>189</v>
      </c>
      <c r="CW40" s="2" t="s">
        <v>203</v>
      </c>
      <c r="CX40" s="2" t="s">
        <v>191</v>
      </c>
      <c r="CY40" s="2" t="s">
        <v>223</v>
      </c>
      <c r="CZ40" s="2" t="s">
        <v>223</v>
      </c>
      <c r="DA40">
        <v>4</v>
      </c>
      <c r="DB40">
        <v>5</v>
      </c>
      <c r="DC40" s="2" t="s">
        <v>192</v>
      </c>
      <c r="DD40">
        <v>3</v>
      </c>
      <c r="DE40" s="2" t="s">
        <v>334</v>
      </c>
      <c r="DF40" s="2" t="s">
        <v>233</v>
      </c>
      <c r="DG40" s="2" t="s">
        <v>142</v>
      </c>
      <c r="DH40" s="2" t="s">
        <v>196</v>
      </c>
      <c r="DI40" s="2" t="s">
        <v>142</v>
      </c>
    </row>
    <row r="41" spans="1:113" ht="16" x14ac:dyDescent="0.2">
      <c r="A41" s="2" t="s">
        <v>340</v>
      </c>
      <c r="B41" s="1">
        <v>44028.456956018519</v>
      </c>
      <c r="C41" s="1">
        <v>44028.461493055554</v>
      </c>
      <c r="D41" s="2" t="s">
        <v>96</v>
      </c>
      <c r="E41" s="2" t="s">
        <v>336</v>
      </c>
      <c r="F41">
        <v>100</v>
      </c>
      <c r="G41">
        <v>392</v>
      </c>
      <c r="H41" s="2" t="s">
        <v>140</v>
      </c>
      <c r="I41" s="1">
        <v>44028.461500694444</v>
      </c>
      <c r="J41" s="2" t="s">
        <v>337</v>
      </c>
      <c r="K41" s="2" t="s">
        <v>142</v>
      </c>
      <c r="L41" s="2" t="s">
        <v>142</v>
      </c>
      <c r="M41" s="2" t="s">
        <v>142</v>
      </c>
      <c r="N41" s="2" t="s">
        <v>142</v>
      </c>
      <c r="O41">
        <v>30.75439453125</v>
      </c>
      <c r="P41">
        <v>-88.265998840332031</v>
      </c>
      <c r="Q41" s="2" t="s">
        <v>143</v>
      </c>
      <c r="R41" s="2" t="s">
        <v>144</v>
      </c>
      <c r="S41" s="2" t="s">
        <v>154</v>
      </c>
      <c r="T41" s="2" t="s">
        <v>142</v>
      </c>
      <c r="U41" s="2" t="s">
        <v>146</v>
      </c>
      <c r="V41" s="2" t="s">
        <v>151</v>
      </c>
      <c r="W41">
        <v>0</v>
      </c>
      <c r="X41">
        <v>0</v>
      </c>
      <c r="Y41">
        <v>90.691000000000003</v>
      </c>
      <c r="Z41">
        <v>0</v>
      </c>
      <c r="AA41">
        <v>0</v>
      </c>
      <c r="AB41">
        <v>0</v>
      </c>
      <c r="AC41">
        <v>15.007999999999999</v>
      </c>
      <c r="AD41">
        <v>0</v>
      </c>
      <c r="AE41" s="2" t="s">
        <v>142</v>
      </c>
      <c r="AF41" s="2" t="s">
        <v>142</v>
      </c>
      <c r="AG41" s="2" t="s">
        <v>142</v>
      </c>
      <c r="AH41" s="2" t="s">
        <v>142</v>
      </c>
      <c r="AI41" s="2" t="s">
        <v>142</v>
      </c>
      <c r="AJ41" s="2" t="s">
        <v>142</v>
      </c>
      <c r="AK41" s="2" t="s">
        <v>142</v>
      </c>
      <c r="AL41" s="2" t="s">
        <v>142</v>
      </c>
      <c r="AM41">
        <v>0</v>
      </c>
      <c r="AN41">
        <v>0</v>
      </c>
      <c r="AO41">
        <v>9.8320000000000007</v>
      </c>
      <c r="AP41">
        <v>0</v>
      </c>
      <c r="AQ41" s="2" t="s">
        <v>182</v>
      </c>
      <c r="AR41" s="2" t="s">
        <v>338</v>
      </c>
      <c r="AS41" s="2" t="s">
        <v>339</v>
      </c>
      <c r="AT41">
        <v>33.997</v>
      </c>
      <c r="AU41">
        <v>88.915999999999997</v>
      </c>
      <c r="AV41">
        <v>118.929</v>
      </c>
      <c r="AW41">
        <v>4</v>
      </c>
      <c r="AX41" s="2" t="s">
        <v>201</v>
      </c>
      <c r="AY41" s="2" t="s">
        <v>185</v>
      </c>
      <c r="AZ41" s="2" t="s">
        <v>185</v>
      </c>
      <c r="BA41" s="2" t="s">
        <v>185</v>
      </c>
      <c r="BB41">
        <v>12.696999999999999</v>
      </c>
      <c r="BC41">
        <v>18.193999999999999</v>
      </c>
      <c r="BD41">
        <v>20.100999999999999</v>
      </c>
      <c r="BE41">
        <v>4</v>
      </c>
      <c r="BF41" s="2" t="s">
        <v>142</v>
      </c>
      <c r="BG41" s="2" t="s">
        <v>142</v>
      </c>
      <c r="BH41" s="2" t="s">
        <v>142</v>
      </c>
      <c r="BI41" s="2" t="s">
        <v>142</v>
      </c>
      <c r="BJ41" s="2" t="s">
        <v>142</v>
      </c>
      <c r="BK41" s="2" t="s">
        <v>142</v>
      </c>
      <c r="BL41" s="2" t="s">
        <v>142</v>
      </c>
      <c r="BM41" s="2" t="s">
        <v>142</v>
      </c>
      <c r="BN41" s="2" t="s">
        <v>142</v>
      </c>
      <c r="BO41" s="2" t="s">
        <v>142</v>
      </c>
      <c r="BP41" s="2" t="s">
        <v>142</v>
      </c>
      <c r="BQ41" s="2" t="s">
        <v>142</v>
      </c>
      <c r="BR41" s="2" t="s">
        <v>142</v>
      </c>
      <c r="BS41" s="2" t="s">
        <v>142</v>
      </c>
      <c r="BT41" s="2" t="s">
        <v>142</v>
      </c>
      <c r="BU41" s="2" t="s">
        <v>142</v>
      </c>
      <c r="BV41" s="2" t="s">
        <v>142</v>
      </c>
      <c r="BW41" s="2" t="s">
        <v>142</v>
      </c>
      <c r="BX41" s="2" t="s">
        <v>142</v>
      </c>
      <c r="BY41" s="2" t="s">
        <v>142</v>
      </c>
      <c r="BZ41" s="2" t="s">
        <v>142</v>
      </c>
      <c r="CA41" s="2" t="s">
        <v>142</v>
      </c>
      <c r="CB41" s="2" t="s">
        <v>142</v>
      </c>
      <c r="CC41" s="2" t="s">
        <v>142</v>
      </c>
      <c r="CD41" s="2" t="s">
        <v>142</v>
      </c>
      <c r="CE41" s="2" t="s">
        <v>142</v>
      </c>
      <c r="CF41" s="2" t="s">
        <v>142</v>
      </c>
      <c r="CG41" s="2" t="s">
        <v>142</v>
      </c>
      <c r="CH41">
        <v>16.372</v>
      </c>
      <c r="CI41">
        <v>16.372</v>
      </c>
      <c r="CJ41">
        <v>43.543999999999997</v>
      </c>
      <c r="CK41">
        <v>1</v>
      </c>
      <c r="CL41" s="2" t="s">
        <v>142</v>
      </c>
      <c r="CM41" s="2" t="s">
        <v>142</v>
      </c>
      <c r="CN41" s="2" t="s">
        <v>142</v>
      </c>
      <c r="CO41" s="2" t="s">
        <v>142</v>
      </c>
      <c r="CP41" s="2" t="s">
        <v>142</v>
      </c>
      <c r="CQ41" s="2" t="s">
        <v>142</v>
      </c>
      <c r="CR41" s="2" t="s">
        <v>142</v>
      </c>
      <c r="CS41" s="2" t="s">
        <v>142</v>
      </c>
      <c r="CT41">
        <v>6</v>
      </c>
      <c r="CU41" s="2" t="s">
        <v>187</v>
      </c>
      <c r="CV41" s="2" t="s">
        <v>187</v>
      </c>
      <c r="CW41" s="2" t="s">
        <v>187</v>
      </c>
      <c r="CX41" s="2" t="s">
        <v>212</v>
      </c>
      <c r="CY41" s="2" t="s">
        <v>190</v>
      </c>
      <c r="CZ41" s="2" t="s">
        <v>190</v>
      </c>
      <c r="DA41">
        <v>3</v>
      </c>
      <c r="DB41">
        <v>4</v>
      </c>
      <c r="DC41" s="2" t="s">
        <v>192</v>
      </c>
      <c r="DD41">
        <v>4</v>
      </c>
      <c r="DE41" s="2" t="s">
        <v>142</v>
      </c>
      <c r="DF41" s="2" t="s">
        <v>142</v>
      </c>
      <c r="DG41" s="2" t="s">
        <v>206</v>
      </c>
      <c r="DH41" s="2" t="s">
        <v>142</v>
      </c>
      <c r="DI41" s="2" t="s">
        <v>216</v>
      </c>
    </row>
    <row r="42" spans="1:113" ht="16" x14ac:dyDescent="0.2">
      <c r="A42" s="2" t="s">
        <v>346</v>
      </c>
      <c r="B42" s="1">
        <v>44028.456608796296</v>
      </c>
      <c r="C42" s="1">
        <v>44028.461585648147</v>
      </c>
      <c r="D42" s="2" t="s">
        <v>96</v>
      </c>
      <c r="E42" s="2" t="s">
        <v>341</v>
      </c>
      <c r="F42">
        <v>100</v>
      </c>
      <c r="G42">
        <v>429</v>
      </c>
      <c r="H42" s="2" t="s">
        <v>140</v>
      </c>
      <c r="I42" s="1">
        <v>44028.461592731481</v>
      </c>
      <c r="J42" s="2" t="s">
        <v>342</v>
      </c>
      <c r="K42" s="2" t="s">
        <v>142</v>
      </c>
      <c r="L42" s="2" t="s">
        <v>142</v>
      </c>
      <c r="M42" s="2" t="s">
        <v>142</v>
      </c>
      <c r="N42" s="2" t="s">
        <v>142</v>
      </c>
      <c r="O42">
        <v>41.493392944335938</v>
      </c>
      <c r="P42">
        <v>-87.35479736328125</v>
      </c>
      <c r="Q42" s="2" t="s">
        <v>143</v>
      </c>
      <c r="R42" s="2" t="s">
        <v>144</v>
      </c>
      <c r="S42" s="2" t="s">
        <v>154</v>
      </c>
      <c r="T42" s="2" t="s">
        <v>142</v>
      </c>
      <c r="U42" s="2" t="s">
        <v>146</v>
      </c>
      <c r="V42" s="2" t="s">
        <v>169</v>
      </c>
      <c r="W42">
        <v>0</v>
      </c>
      <c r="X42">
        <v>0</v>
      </c>
      <c r="Y42">
        <v>20.358000000000001</v>
      </c>
      <c r="Z42">
        <v>0</v>
      </c>
      <c r="AA42">
        <v>0</v>
      </c>
      <c r="AB42">
        <v>0</v>
      </c>
      <c r="AC42">
        <v>15.185</v>
      </c>
      <c r="AD42">
        <v>0</v>
      </c>
      <c r="AE42" s="2" t="s">
        <v>142</v>
      </c>
      <c r="AF42" s="2" t="s">
        <v>142</v>
      </c>
      <c r="AG42" s="2" t="s">
        <v>142</v>
      </c>
      <c r="AH42" s="2" t="s">
        <v>142</v>
      </c>
      <c r="AI42" s="2" t="s">
        <v>142</v>
      </c>
      <c r="AJ42" s="2" t="s">
        <v>142</v>
      </c>
      <c r="AK42" s="2" t="s">
        <v>142</v>
      </c>
      <c r="AL42" s="2" t="s">
        <v>142</v>
      </c>
      <c r="AM42">
        <v>3.9049999999999998</v>
      </c>
      <c r="AN42">
        <v>7.9550000000000001</v>
      </c>
      <c r="AO42">
        <v>13.202</v>
      </c>
      <c r="AP42">
        <v>4</v>
      </c>
      <c r="AQ42" s="2" t="s">
        <v>182</v>
      </c>
      <c r="AR42" s="2" t="s">
        <v>343</v>
      </c>
      <c r="AS42" s="2" t="s">
        <v>344</v>
      </c>
      <c r="AT42">
        <v>4.83</v>
      </c>
      <c r="AU42">
        <v>195.84100000000001</v>
      </c>
      <c r="AV42">
        <v>199.35499999999999</v>
      </c>
      <c r="AW42">
        <v>18</v>
      </c>
      <c r="AX42" s="2" t="s">
        <v>270</v>
      </c>
      <c r="AY42" s="2" t="s">
        <v>221</v>
      </c>
      <c r="AZ42" s="2" t="s">
        <v>270</v>
      </c>
      <c r="BA42" s="2" t="s">
        <v>221</v>
      </c>
      <c r="BB42">
        <v>1.968</v>
      </c>
      <c r="BC42">
        <v>9.2829999999999995</v>
      </c>
      <c r="BD42">
        <v>13.842000000000001</v>
      </c>
      <c r="BE42">
        <v>6</v>
      </c>
      <c r="BF42" s="2" t="s">
        <v>142</v>
      </c>
      <c r="BG42" s="2" t="s">
        <v>142</v>
      </c>
      <c r="BH42" s="2" t="s">
        <v>142</v>
      </c>
      <c r="BI42" s="2" t="s">
        <v>142</v>
      </c>
      <c r="BJ42" s="2" t="s">
        <v>142</v>
      </c>
      <c r="BK42" s="2" t="s">
        <v>142</v>
      </c>
      <c r="BL42" s="2" t="s">
        <v>142</v>
      </c>
      <c r="BM42" s="2" t="s">
        <v>142</v>
      </c>
      <c r="BN42" s="2" t="s">
        <v>142</v>
      </c>
      <c r="BO42" s="2" t="s">
        <v>142</v>
      </c>
      <c r="BP42" s="2" t="s">
        <v>142</v>
      </c>
      <c r="BQ42" s="2" t="s">
        <v>142</v>
      </c>
      <c r="BR42" s="2" t="s">
        <v>142</v>
      </c>
      <c r="BS42" s="2" t="s">
        <v>142</v>
      </c>
      <c r="BT42" s="2" t="s">
        <v>142</v>
      </c>
      <c r="BU42" s="2" t="s">
        <v>142</v>
      </c>
      <c r="BV42" s="2" t="s">
        <v>142</v>
      </c>
      <c r="BW42" s="2" t="s">
        <v>142</v>
      </c>
      <c r="BX42" s="2" t="s">
        <v>142</v>
      </c>
      <c r="BY42" s="2" t="s">
        <v>142</v>
      </c>
      <c r="BZ42" s="2" t="s">
        <v>142</v>
      </c>
      <c r="CA42" s="2" t="s">
        <v>142</v>
      </c>
      <c r="CB42" s="2" t="s">
        <v>142</v>
      </c>
      <c r="CC42" s="2" t="s">
        <v>142</v>
      </c>
      <c r="CD42" s="2" t="s">
        <v>142</v>
      </c>
      <c r="CE42" s="2" t="s">
        <v>142</v>
      </c>
      <c r="CF42" s="2" t="s">
        <v>142</v>
      </c>
      <c r="CG42" s="2" t="s">
        <v>142</v>
      </c>
      <c r="CH42" s="2" t="s">
        <v>142</v>
      </c>
      <c r="CI42" s="2" t="s">
        <v>142</v>
      </c>
      <c r="CJ42" s="2" t="s">
        <v>142</v>
      </c>
      <c r="CK42" s="2" t="s">
        <v>142</v>
      </c>
      <c r="CL42" s="2" t="s">
        <v>142</v>
      </c>
      <c r="CM42" s="2" t="s">
        <v>142</v>
      </c>
      <c r="CN42" s="2" t="s">
        <v>142</v>
      </c>
      <c r="CO42" s="2" t="s">
        <v>142</v>
      </c>
      <c r="CP42">
        <v>0</v>
      </c>
      <c r="CQ42">
        <v>0</v>
      </c>
      <c r="CR42">
        <v>13.14</v>
      </c>
      <c r="CS42">
        <v>0</v>
      </c>
      <c r="CT42">
        <v>2</v>
      </c>
      <c r="CU42" s="2" t="s">
        <v>264</v>
      </c>
      <c r="CV42" s="2" t="s">
        <v>243</v>
      </c>
      <c r="CW42" s="2" t="s">
        <v>188</v>
      </c>
      <c r="CX42" s="2" t="s">
        <v>224</v>
      </c>
      <c r="CY42" s="2" t="s">
        <v>290</v>
      </c>
      <c r="CZ42" s="2" t="s">
        <v>224</v>
      </c>
      <c r="DA42">
        <v>7</v>
      </c>
      <c r="DB42">
        <v>8</v>
      </c>
      <c r="DC42" s="2" t="s">
        <v>192</v>
      </c>
      <c r="DD42">
        <v>8</v>
      </c>
      <c r="DE42" s="2" t="s">
        <v>345</v>
      </c>
      <c r="DF42" s="2" t="s">
        <v>142</v>
      </c>
      <c r="DG42" s="2" t="s">
        <v>206</v>
      </c>
      <c r="DH42" s="2" t="s">
        <v>142</v>
      </c>
      <c r="DI42" s="2" t="s">
        <v>207</v>
      </c>
    </row>
    <row r="43" spans="1:113" ht="16" x14ac:dyDescent="0.2">
      <c r="A43" s="2" t="s">
        <v>352</v>
      </c>
      <c r="B43" s="1">
        <v>44028.456238425926</v>
      </c>
      <c r="C43" s="1">
        <v>44028.461597222224</v>
      </c>
      <c r="D43" s="2" t="s">
        <v>96</v>
      </c>
      <c r="E43" s="2" t="s">
        <v>347</v>
      </c>
      <c r="F43">
        <v>100</v>
      </c>
      <c r="G43">
        <v>463</v>
      </c>
      <c r="H43" s="2" t="s">
        <v>140</v>
      </c>
      <c r="I43" s="1">
        <v>44028.46160855324</v>
      </c>
      <c r="J43" s="2" t="s">
        <v>348</v>
      </c>
      <c r="K43" s="2" t="s">
        <v>142</v>
      </c>
      <c r="L43" s="2" t="s">
        <v>142</v>
      </c>
      <c r="M43" s="2" t="s">
        <v>142</v>
      </c>
      <c r="N43" s="2" t="s">
        <v>142</v>
      </c>
      <c r="O43">
        <v>29.754501342773438</v>
      </c>
      <c r="P43">
        <v>-95.4093017578125</v>
      </c>
      <c r="Q43" s="2" t="s">
        <v>143</v>
      </c>
      <c r="R43" s="2" t="s">
        <v>144</v>
      </c>
      <c r="S43" s="2" t="s">
        <v>154</v>
      </c>
      <c r="T43" s="2" t="s">
        <v>142</v>
      </c>
      <c r="U43" s="2" t="s">
        <v>146</v>
      </c>
      <c r="V43" s="2" t="s">
        <v>151</v>
      </c>
      <c r="W43">
        <v>1.042</v>
      </c>
      <c r="X43">
        <v>1.042</v>
      </c>
      <c r="Y43">
        <v>37.308999999999997</v>
      </c>
      <c r="Z43">
        <v>1</v>
      </c>
      <c r="AA43">
        <v>0</v>
      </c>
      <c r="AB43">
        <v>0</v>
      </c>
      <c r="AC43">
        <v>15.018000000000001</v>
      </c>
      <c r="AD43">
        <v>0</v>
      </c>
      <c r="AE43" s="2" t="s">
        <v>142</v>
      </c>
      <c r="AF43" s="2" t="s">
        <v>142</v>
      </c>
      <c r="AG43" s="2" t="s">
        <v>142</v>
      </c>
      <c r="AH43" s="2" t="s">
        <v>142</v>
      </c>
      <c r="AI43" s="2" t="s">
        <v>142</v>
      </c>
      <c r="AJ43" s="2" t="s">
        <v>142</v>
      </c>
      <c r="AK43" s="2" t="s">
        <v>142</v>
      </c>
      <c r="AL43" s="2" t="s">
        <v>142</v>
      </c>
      <c r="AM43" s="2" t="s">
        <v>142</v>
      </c>
      <c r="AN43" s="2" t="s">
        <v>142</v>
      </c>
      <c r="AO43" s="2" t="s">
        <v>142</v>
      </c>
      <c r="AP43" s="2" t="s">
        <v>142</v>
      </c>
      <c r="AQ43" s="2" t="s">
        <v>182</v>
      </c>
      <c r="AR43" s="2" t="s">
        <v>349</v>
      </c>
      <c r="AS43" s="2" t="s">
        <v>350</v>
      </c>
      <c r="AT43">
        <v>26.524999999999999</v>
      </c>
      <c r="AU43">
        <v>38.121000000000002</v>
      </c>
      <c r="AV43">
        <v>56.680999999999997</v>
      </c>
      <c r="AW43">
        <v>5</v>
      </c>
      <c r="AX43" s="2" t="s">
        <v>185</v>
      </c>
      <c r="AY43" s="2" t="s">
        <v>201</v>
      </c>
      <c r="AZ43" s="2" t="s">
        <v>186</v>
      </c>
      <c r="BA43" s="2" t="s">
        <v>185</v>
      </c>
      <c r="BB43">
        <v>116.69499999999999</v>
      </c>
      <c r="BC43">
        <v>120.012</v>
      </c>
      <c r="BD43">
        <v>120.702</v>
      </c>
      <c r="BE43">
        <v>7</v>
      </c>
      <c r="BF43" s="2" t="s">
        <v>142</v>
      </c>
      <c r="BG43" s="2" t="s">
        <v>142</v>
      </c>
      <c r="BH43" s="2" t="s">
        <v>142</v>
      </c>
      <c r="BI43" s="2" t="s">
        <v>142</v>
      </c>
      <c r="BJ43" s="2" t="s">
        <v>142</v>
      </c>
      <c r="BK43" s="2" t="s">
        <v>142</v>
      </c>
      <c r="BL43" s="2" t="s">
        <v>142</v>
      </c>
      <c r="BM43" s="2" t="s">
        <v>142</v>
      </c>
      <c r="BN43">
        <v>23.440999999999999</v>
      </c>
      <c r="BO43">
        <v>23.440999999999999</v>
      </c>
      <c r="BP43">
        <v>24.314</v>
      </c>
      <c r="BQ43">
        <v>1</v>
      </c>
      <c r="BR43" s="2" t="s">
        <v>142</v>
      </c>
      <c r="BS43" s="2" t="s">
        <v>142</v>
      </c>
      <c r="BT43" s="2" t="s">
        <v>142</v>
      </c>
      <c r="BU43" s="2" t="s">
        <v>142</v>
      </c>
      <c r="BV43" s="2" t="s">
        <v>142</v>
      </c>
      <c r="BW43" s="2" t="s">
        <v>142</v>
      </c>
      <c r="BX43" s="2" t="s">
        <v>142</v>
      </c>
      <c r="BY43" s="2" t="s">
        <v>142</v>
      </c>
      <c r="BZ43" s="2" t="s">
        <v>142</v>
      </c>
      <c r="CA43" s="2" t="s">
        <v>142</v>
      </c>
      <c r="CB43" s="2" t="s">
        <v>142</v>
      </c>
      <c r="CC43" s="2" t="s">
        <v>142</v>
      </c>
      <c r="CD43" s="2" t="s">
        <v>142</v>
      </c>
      <c r="CE43" s="2" t="s">
        <v>142</v>
      </c>
      <c r="CF43" s="2" t="s">
        <v>142</v>
      </c>
      <c r="CG43" s="2" t="s">
        <v>142</v>
      </c>
      <c r="CH43" s="2" t="s">
        <v>142</v>
      </c>
      <c r="CI43" s="2" t="s">
        <v>142</v>
      </c>
      <c r="CJ43" s="2" t="s">
        <v>142</v>
      </c>
      <c r="CK43" s="2" t="s">
        <v>142</v>
      </c>
      <c r="CL43" s="2" t="s">
        <v>142</v>
      </c>
      <c r="CM43" s="2" t="s">
        <v>142</v>
      </c>
      <c r="CN43" s="2" t="s">
        <v>142</v>
      </c>
      <c r="CO43" s="2" t="s">
        <v>142</v>
      </c>
      <c r="CP43" s="2" t="s">
        <v>142</v>
      </c>
      <c r="CQ43" s="2" t="s">
        <v>142</v>
      </c>
      <c r="CR43" s="2" t="s">
        <v>142</v>
      </c>
      <c r="CS43" s="2" t="s">
        <v>142</v>
      </c>
      <c r="CT43">
        <v>3.8</v>
      </c>
      <c r="CU43" s="2" t="s">
        <v>264</v>
      </c>
      <c r="CV43" s="2" t="s">
        <v>351</v>
      </c>
      <c r="CW43" s="2" t="s">
        <v>203</v>
      </c>
      <c r="CX43" s="2" t="s">
        <v>224</v>
      </c>
      <c r="CY43" s="2" t="s">
        <v>224</v>
      </c>
      <c r="CZ43" s="2" t="s">
        <v>212</v>
      </c>
      <c r="DA43">
        <v>6</v>
      </c>
      <c r="DB43">
        <v>8</v>
      </c>
      <c r="DC43" s="2" t="s">
        <v>192</v>
      </c>
      <c r="DD43">
        <v>8</v>
      </c>
      <c r="DE43" s="2" t="s">
        <v>142</v>
      </c>
      <c r="DF43" s="2" t="s">
        <v>142</v>
      </c>
      <c r="DG43" s="2" t="s">
        <v>233</v>
      </c>
      <c r="DH43" s="2" t="s">
        <v>142</v>
      </c>
      <c r="DI43" s="2" t="s">
        <v>216</v>
      </c>
    </row>
    <row r="44" spans="1:113" ht="16" x14ac:dyDescent="0.2">
      <c r="A44" s="2" t="s">
        <v>357</v>
      </c>
      <c r="B44" s="1">
        <v>44028.45621527778</v>
      </c>
      <c r="C44" s="1">
        <v>44028.461736111109</v>
      </c>
      <c r="D44" s="2" t="s">
        <v>96</v>
      </c>
      <c r="E44" s="2" t="s">
        <v>353</v>
      </c>
      <c r="F44">
        <v>100</v>
      </c>
      <c r="G44">
        <v>476</v>
      </c>
      <c r="H44" s="2" t="s">
        <v>140</v>
      </c>
      <c r="I44" s="1">
        <v>44028.461745127315</v>
      </c>
      <c r="J44" s="2" t="s">
        <v>354</v>
      </c>
      <c r="K44" s="2" t="s">
        <v>142</v>
      </c>
      <c r="L44" s="2" t="s">
        <v>142</v>
      </c>
      <c r="M44" s="2" t="s">
        <v>142</v>
      </c>
      <c r="N44" s="2" t="s">
        <v>142</v>
      </c>
      <c r="O44">
        <v>29.873703002929688</v>
      </c>
      <c r="P44">
        <v>-97.93609619140625</v>
      </c>
      <c r="Q44" s="2" t="s">
        <v>143</v>
      </c>
      <c r="R44" s="2" t="s">
        <v>144</v>
      </c>
      <c r="S44" s="2" t="s">
        <v>154</v>
      </c>
      <c r="T44" s="2" t="s">
        <v>142</v>
      </c>
      <c r="U44" s="2" t="s">
        <v>146</v>
      </c>
      <c r="V44" s="2" t="s">
        <v>151</v>
      </c>
      <c r="W44">
        <v>0</v>
      </c>
      <c r="X44">
        <v>0</v>
      </c>
      <c r="Y44">
        <v>31.044</v>
      </c>
      <c r="Z44">
        <v>0</v>
      </c>
      <c r="AA44">
        <v>0</v>
      </c>
      <c r="AB44">
        <v>0</v>
      </c>
      <c r="AC44">
        <v>15.007999999999999</v>
      </c>
      <c r="AD44">
        <v>0</v>
      </c>
      <c r="AE44" s="2" t="s">
        <v>142</v>
      </c>
      <c r="AF44" s="2" t="s">
        <v>142</v>
      </c>
      <c r="AG44" s="2" t="s">
        <v>142</v>
      </c>
      <c r="AH44" s="2" t="s">
        <v>142</v>
      </c>
      <c r="AI44">
        <v>0</v>
      </c>
      <c r="AJ44">
        <v>0</v>
      </c>
      <c r="AK44">
        <v>9.9049999999999994</v>
      </c>
      <c r="AL44">
        <v>0</v>
      </c>
      <c r="AM44" s="2" t="s">
        <v>142</v>
      </c>
      <c r="AN44" s="2" t="s">
        <v>142</v>
      </c>
      <c r="AO44" s="2" t="s">
        <v>142</v>
      </c>
      <c r="AP44" s="2" t="s">
        <v>142</v>
      </c>
      <c r="AQ44" s="2" t="s">
        <v>182</v>
      </c>
      <c r="AR44" s="2" t="s">
        <v>355</v>
      </c>
      <c r="AS44" s="2" t="s">
        <v>356</v>
      </c>
      <c r="AT44">
        <v>22.245000000000001</v>
      </c>
      <c r="AU44">
        <v>99.043999999999997</v>
      </c>
      <c r="AV44">
        <v>150.58500000000001</v>
      </c>
      <c r="AW44">
        <v>2</v>
      </c>
      <c r="AX44" s="2" t="s">
        <v>201</v>
      </c>
      <c r="AY44" s="2" t="s">
        <v>185</v>
      </c>
      <c r="AZ44" s="2" t="s">
        <v>201</v>
      </c>
      <c r="BA44" s="2" t="s">
        <v>270</v>
      </c>
      <c r="BB44">
        <v>12.733000000000001</v>
      </c>
      <c r="BC44">
        <v>29.381</v>
      </c>
      <c r="BD44">
        <v>31.373000000000001</v>
      </c>
      <c r="BE44">
        <v>4</v>
      </c>
      <c r="BF44" s="2" t="s">
        <v>142</v>
      </c>
      <c r="BG44" s="2" t="s">
        <v>142</v>
      </c>
      <c r="BH44" s="2" t="s">
        <v>142</v>
      </c>
      <c r="BI44" s="2" t="s">
        <v>142</v>
      </c>
      <c r="BJ44" s="2" t="s">
        <v>142</v>
      </c>
      <c r="BK44" s="2" t="s">
        <v>142</v>
      </c>
      <c r="BL44" s="2" t="s">
        <v>142</v>
      </c>
      <c r="BM44" s="2" t="s">
        <v>142</v>
      </c>
      <c r="BN44" s="2" t="s">
        <v>142</v>
      </c>
      <c r="BO44" s="2" t="s">
        <v>142</v>
      </c>
      <c r="BP44" s="2" t="s">
        <v>142</v>
      </c>
      <c r="BQ44" s="2" t="s">
        <v>142</v>
      </c>
      <c r="BR44" s="2" t="s">
        <v>142</v>
      </c>
      <c r="BS44" s="2" t="s">
        <v>142</v>
      </c>
      <c r="BT44" s="2" t="s">
        <v>142</v>
      </c>
      <c r="BU44" s="2" t="s">
        <v>142</v>
      </c>
      <c r="BV44" s="2" t="s">
        <v>142</v>
      </c>
      <c r="BW44" s="2" t="s">
        <v>142</v>
      </c>
      <c r="BX44" s="2" t="s">
        <v>142</v>
      </c>
      <c r="BY44" s="2" t="s">
        <v>142</v>
      </c>
      <c r="BZ44" s="2" t="s">
        <v>142</v>
      </c>
      <c r="CA44" s="2" t="s">
        <v>142</v>
      </c>
      <c r="CB44" s="2" t="s">
        <v>142</v>
      </c>
      <c r="CC44" s="2" t="s">
        <v>142</v>
      </c>
      <c r="CD44">
        <v>0</v>
      </c>
      <c r="CE44">
        <v>0</v>
      </c>
      <c r="CF44">
        <v>18.565000000000001</v>
      </c>
      <c r="CG44">
        <v>0</v>
      </c>
      <c r="CH44" s="2" t="s">
        <v>142</v>
      </c>
      <c r="CI44" s="2" t="s">
        <v>142</v>
      </c>
      <c r="CJ44" s="2" t="s">
        <v>142</v>
      </c>
      <c r="CK44" s="2" t="s">
        <v>142</v>
      </c>
      <c r="CL44" s="2" t="s">
        <v>142</v>
      </c>
      <c r="CM44" s="2" t="s">
        <v>142</v>
      </c>
      <c r="CN44" s="2" t="s">
        <v>142</v>
      </c>
      <c r="CO44" s="2" t="s">
        <v>142</v>
      </c>
      <c r="CP44" s="2" t="s">
        <v>142</v>
      </c>
      <c r="CQ44" s="2" t="s">
        <v>142</v>
      </c>
      <c r="CR44" s="2" t="s">
        <v>142</v>
      </c>
      <c r="CS44" s="2" t="s">
        <v>142</v>
      </c>
      <c r="CT44">
        <v>2</v>
      </c>
      <c r="CU44" s="2" t="s">
        <v>188</v>
      </c>
      <c r="CV44" s="2" t="s">
        <v>188</v>
      </c>
      <c r="CW44" s="2" t="s">
        <v>188</v>
      </c>
      <c r="CX44" s="2" t="s">
        <v>190</v>
      </c>
      <c r="CY44" s="2" t="s">
        <v>191</v>
      </c>
      <c r="CZ44" s="2" t="s">
        <v>191</v>
      </c>
      <c r="DA44">
        <v>5</v>
      </c>
      <c r="DB44">
        <v>4</v>
      </c>
      <c r="DC44" s="2" t="s">
        <v>192</v>
      </c>
      <c r="DD44">
        <v>5</v>
      </c>
      <c r="DE44" s="2" t="s">
        <v>334</v>
      </c>
      <c r="DF44" s="2" t="s">
        <v>142</v>
      </c>
      <c r="DG44" s="2" t="s">
        <v>215</v>
      </c>
      <c r="DH44" s="2" t="s">
        <v>142</v>
      </c>
      <c r="DI44" s="2" t="s">
        <v>216</v>
      </c>
    </row>
    <row r="45" spans="1:113" ht="16" x14ac:dyDescent="0.2">
      <c r="A45" s="2" t="s">
        <v>363</v>
      </c>
      <c r="B45" s="1">
        <v>44028.457175925927</v>
      </c>
      <c r="C45" s="1">
        <v>44028.461863425924</v>
      </c>
      <c r="D45" s="2" t="s">
        <v>96</v>
      </c>
      <c r="E45" s="2" t="s">
        <v>358</v>
      </c>
      <c r="F45">
        <v>100</v>
      </c>
      <c r="G45">
        <v>405</v>
      </c>
      <c r="H45" s="2" t="s">
        <v>140</v>
      </c>
      <c r="I45" s="1">
        <v>44028.461877789348</v>
      </c>
      <c r="J45" s="2" t="s">
        <v>359</v>
      </c>
      <c r="K45" s="2" t="s">
        <v>142</v>
      </c>
      <c r="L45" s="2" t="s">
        <v>142</v>
      </c>
      <c r="M45" s="2" t="s">
        <v>142</v>
      </c>
      <c r="N45" s="2" t="s">
        <v>142</v>
      </c>
      <c r="O45">
        <v>37.751007080078125</v>
      </c>
      <c r="P45">
        <v>-97.821998596191406</v>
      </c>
      <c r="Q45" s="2" t="s">
        <v>143</v>
      </c>
      <c r="R45" s="2" t="s">
        <v>144</v>
      </c>
      <c r="S45" s="2" t="s">
        <v>154</v>
      </c>
      <c r="T45" s="2" t="s">
        <v>142</v>
      </c>
      <c r="U45" s="2" t="s">
        <v>146</v>
      </c>
      <c r="V45" s="2" t="s">
        <v>169</v>
      </c>
      <c r="W45">
        <v>10.337999999999999</v>
      </c>
      <c r="X45">
        <v>10.337999999999999</v>
      </c>
      <c r="Y45">
        <v>16.137</v>
      </c>
      <c r="Z45">
        <v>1</v>
      </c>
      <c r="AA45">
        <v>0</v>
      </c>
      <c r="AB45">
        <v>0</v>
      </c>
      <c r="AC45">
        <v>15.132999999999999</v>
      </c>
      <c r="AD45">
        <v>0</v>
      </c>
      <c r="AE45" s="2" t="s">
        <v>142</v>
      </c>
      <c r="AF45" s="2" t="s">
        <v>142</v>
      </c>
      <c r="AG45" s="2" t="s">
        <v>142</v>
      </c>
      <c r="AH45" s="2" t="s">
        <v>142</v>
      </c>
      <c r="AI45" s="2" t="s">
        <v>142</v>
      </c>
      <c r="AJ45" s="2" t="s">
        <v>142</v>
      </c>
      <c r="AK45" s="2" t="s">
        <v>142</v>
      </c>
      <c r="AL45" s="2" t="s">
        <v>142</v>
      </c>
      <c r="AM45">
        <v>0</v>
      </c>
      <c r="AN45">
        <v>0</v>
      </c>
      <c r="AO45">
        <v>8.4939999999999998</v>
      </c>
      <c r="AP45">
        <v>0</v>
      </c>
      <c r="AQ45" s="2" t="s">
        <v>182</v>
      </c>
      <c r="AR45" s="2" t="s">
        <v>360</v>
      </c>
      <c r="AS45" s="2" t="s">
        <v>361</v>
      </c>
      <c r="AT45">
        <v>4.9880000000000004</v>
      </c>
      <c r="AU45">
        <v>136.61799999999999</v>
      </c>
      <c r="AV45">
        <v>139.58699999999999</v>
      </c>
      <c r="AW45">
        <v>6</v>
      </c>
      <c r="AX45" s="2" t="s">
        <v>201</v>
      </c>
      <c r="AY45" s="2" t="s">
        <v>270</v>
      </c>
      <c r="AZ45" s="2" t="s">
        <v>221</v>
      </c>
      <c r="BA45" s="2" t="s">
        <v>201</v>
      </c>
      <c r="BB45">
        <v>1.0980000000000001</v>
      </c>
      <c r="BC45">
        <v>15.464</v>
      </c>
      <c r="BD45">
        <v>16.731000000000002</v>
      </c>
      <c r="BE45">
        <v>7</v>
      </c>
      <c r="BF45" s="2" t="s">
        <v>142</v>
      </c>
      <c r="BG45" s="2" t="s">
        <v>142</v>
      </c>
      <c r="BH45" s="2" t="s">
        <v>142</v>
      </c>
      <c r="BI45" s="2" t="s">
        <v>142</v>
      </c>
      <c r="BJ45" s="2" t="s">
        <v>142</v>
      </c>
      <c r="BK45" s="2" t="s">
        <v>142</v>
      </c>
      <c r="BL45" s="2" t="s">
        <v>142</v>
      </c>
      <c r="BM45" s="2" t="s">
        <v>142</v>
      </c>
      <c r="BN45" s="2" t="s">
        <v>142</v>
      </c>
      <c r="BO45" s="2" t="s">
        <v>142</v>
      </c>
      <c r="BP45" s="2" t="s">
        <v>142</v>
      </c>
      <c r="BQ45" s="2" t="s">
        <v>142</v>
      </c>
      <c r="BR45" s="2" t="s">
        <v>142</v>
      </c>
      <c r="BS45" s="2" t="s">
        <v>142</v>
      </c>
      <c r="BT45" s="2" t="s">
        <v>142</v>
      </c>
      <c r="BU45" s="2" t="s">
        <v>142</v>
      </c>
      <c r="BV45" s="2" t="s">
        <v>142</v>
      </c>
      <c r="BW45" s="2" t="s">
        <v>142</v>
      </c>
      <c r="BX45" s="2" t="s">
        <v>142</v>
      </c>
      <c r="BY45" s="2" t="s">
        <v>142</v>
      </c>
      <c r="BZ45" s="2" t="s">
        <v>142</v>
      </c>
      <c r="CA45" s="2" t="s">
        <v>142</v>
      </c>
      <c r="CB45" s="2" t="s">
        <v>142</v>
      </c>
      <c r="CC45" s="2" t="s">
        <v>142</v>
      </c>
      <c r="CD45" s="2" t="s">
        <v>142</v>
      </c>
      <c r="CE45" s="2" t="s">
        <v>142</v>
      </c>
      <c r="CF45" s="2" t="s">
        <v>142</v>
      </c>
      <c r="CG45" s="2" t="s">
        <v>142</v>
      </c>
      <c r="CH45">
        <v>8.1080000000000005</v>
      </c>
      <c r="CI45">
        <v>20.03</v>
      </c>
      <c r="CJ45">
        <v>23.65</v>
      </c>
      <c r="CK45">
        <v>5</v>
      </c>
      <c r="CL45" s="2" t="s">
        <v>142</v>
      </c>
      <c r="CM45" s="2" t="s">
        <v>142</v>
      </c>
      <c r="CN45" s="2" t="s">
        <v>142</v>
      </c>
      <c r="CO45" s="2" t="s">
        <v>142</v>
      </c>
      <c r="CP45" s="2" t="s">
        <v>142</v>
      </c>
      <c r="CQ45" s="2" t="s">
        <v>142</v>
      </c>
      <c r="CR45" s="2" t="s">
        <v>142</v>
      </c>
      <c r="CS45" s="2" t="s">
        <v>142</v>
      </c>
      <c r="CT45">
        <v>4.3</v>
      </c>
      <c r="CU45" s="2" t="s">
        <v>203</v>
      </c>
      <c r="CV45" s="2" t="s">
        <v>189</v>
      </c>
      <c r="CW45" s="2" t="s">
        <v>188</v>
      </c>
      <c r="CX45" s="2" t="s">
        <v>191</v>
      </c>
      <c r="CY45" s="2" t="s">
        <v>224</v>
      </c>
      <c r="CZ45" s="2" t="s">
        <v>190</v>
      </c>
      <c r="DA45">
        <v>4</v>
      </c>
      <c r="DB45" s="2" t="s">
        <v>142</v>
      </c>
      <c r="DC45" s="2" t="s">
        <v>192</v>
      </c>
      <c r="DD45">
        <v>8</v>
      </c>
      <c r="DE45" s="2" t="s">
        <v>362</v>
      </c>
      <c r="DF45" s="2" t="s">
        <v>142</v>
      </c>
      <c r="DG45" s="2" t="s">
        <v>206</v>
      </c>
      <c r="DH45" s="2" t="s">
        <v>142</v>
      </c>
      <c r="DI45" s="2" t="s">
        <v>216</v>
      </c>
    </row>
    <row r="46" spans="1:113" ht="16" x14ac:dyDescent="0.2">
      <c r="A46" s="2" t="s">
        <v>368</v>
      </c>
      <c r="B46" s="1">
        <v>44028.456747685188</v>
      </c>
      <c r="C46" s="1">
        <v>44028.461875000001</v>
      </c>
      <c r="D46" s="2" t="s">
        <v>96</v>
      </c>
      <c r="E46" s="2" t="s">
        <v>364</v>
      </c>
      <c r="F46">
        <v>100</v>
      </c>
      <c r="G46">
        <v>442</v>
      </c>
      <c r="H46" s="2" t="s">
        <v>140</v>
      </c>
      <c r="I46" s="1">
        <v>44028.461887546298</v>
      </c>
      <c r="J46" s="2" t="s">
        <v>365</v>
      </c>
      <c r="K46" s="2" t="s">
        <v>142</v>
      </c>
      <c r="L46" s="2" t="s">
        <v>142</v>
      </c>
      <c r="M46" s="2" t="s">
        <v>142</v>
      </c>
      <c r="N46" s="2" t="s">
        <v>142</v>
      </c>
      <c r="O46">
        <v>13.08599853515625</v>
      </c>
      <c r="P46">
        <v>80.27508544921875</v>
      </c>
      <c r="Q46" s="2" t="s">
        <v>143</v>
      </c>
      <c r="R46" s="2" t="s">
        <v>144</v>
      </c>
      <c r="S46" s="2" t="s">
        <v>154</v>
      </c>
      <c r="T46" s="2" t="s">
        <v>142</v>
      </c>
      <c r="U46" s="2" t="s">
        <v>150</v>
      </c>
      <c r="V46" s="2" t="s">
        <v>151</v>
      </c>
      <c r="W46">
        <v>0</v>
      </c>
      <c r="X46">
        <v>0</v>
      </c>
      <c r="Y46">
        <v>45.798000000000002</v>
      </c>
      <c r="Z46">
        <v>0</v>
      </c>
      <c r="AA46">
        <v>0</v>
      </c>
      <c r="AB46">
        <v>0</v>
      </c>
      <c r="AC46">
        <v>15.022</v>
      </c>
      <c r="AD46">
        <v>0</v>
      </c>
      <c r="AE46" s="2" t="s">
        <v>142</v>
      </c>
      <c r="AF46" s="2" t="s">
        <v>142</v>
      </c>
      <c r="AG46" s="2" t="s">
        <v>142</v>
      </c>
      <c r="AH46" s="2" t="s">
        <v>142</v>
      </c>
      <c r="AI46" s="2" t="s">
        <v>142</v>
      </c>
      <c r="AJ46" s="2" t="s">
        <v>142</v>
      </c>
      <c r="AK46" s="2" t="s">
        <v>142</v>
      </c>
      <c r="AL46" s="2" t="s">
        <v>142</v>
      </c>
      <c r="AM46" s="2" t="s">
        <v>142</v>
      </c>
      <c r="AN46" s="2" t="s">
        <v>142</v>
      </c>
      <c r="AO46" s="2" t="s">
        <v>142</v>
      </c>
      <c r="AP46" s="2" t="s">
        <v>142</v>
      </c>
      <c r="AQ46" s="2" t="s">
        <v>182</v>
      </c>
      <c r="AR46" s="2" t="s">
        <v>366</v>
      </c>
      <c r="AS46" s="2" t="s">
        <v>367</v>
      </c>
      <c r="AT46">
        <v>33.932000000000002</v>
      </c>
      <c r="AU46">
        <v>60.720999999999997</v>
      </c>
      <c r="AV46">
        <v>108.992</v>
      </c>
      <c r="AW46">
        <v>3</v>
      </c>
      <c r="AX46" s="2" t="s">
        <v>270</v>
      </c>
      <c r="AY46" s="2" t="s">
        <v>221</v>
      </c>
      <c r="AZ46" s="2" t="s">
        <v>201</v>
      </c>
      <c r="BA46" s="2" t="s">
        <v>270</v>
      </c>
      <c r="BB46">
        <v>14.24</v>
      </c>
      <c r="BC46">
        <v>19.902999999999999</v>
      </c>
      <c r="BD46">
        <v>23.388999999999999</v>
      </c>
      <c r="BE46">
        <v>4</v>
      </c>
      <c r="BF46" s="2" t="s">
        <v>142</v>
      </c>
      <c r="BG46" s="2" t="s">
        <v>142</v>
      </c>
      <c r="BH46" s="2" t="s">
        <v>142</v>
      </c>
      <c r="BI46" s="2" t="s">
        <v>142</v>
      </c>
      <c r="BJ46" s="2" t="s">
        <v>142</v>
      </c>
      <c r="BK46" s="2" t="s">
        <v>142</v>
      </c>
      <c r="BL46" s="2" t="s">
        <v>142</v>
      </c>
      <c r="BM46" s="2" t="s">
        <v>142</v>
      </c>
      <c r="BN46" s="2" t="s">
        <v>142</v>
      </c>
      <c r="BO46" s="2" t="s">
        <v>142</v>
      </c>
      <c r="BP46" s="2" t="s">
        <v>142</v>
      </c>
      <c r="BQ46" s="2" t="s">
        <v>142</v>
      </c>
      <c r="BR46" s="2" t="s">
        <v>142</v>
      </c>
      <c r="BS46" s="2" t="s">
        <v>142</v>
      </c>
      <c r="BT46" s="2" t="s">
        <v>142</v>
      </c>
      <c r="BU46" s="2" t="s">
        <v>142</v>
      </c>
      <c r="BV46">
        <v>0</v>
      </c>
      <c r="BW46">
        <v>0</v>
      </c>
      <c r="BX46">
        <v>18.847999999999999</v>
      </c>
      <c r="BY46">
        <v>0</v>
      </c>
      <c r="BZ46" s="2" t="s">
        <v>142</v>
      </c>
      <c r="CA46" s="2" t="s">
        <v>142</v>
      </c>
      <c r="CB46" s="2" t="s">
        <v>142</v>
      </c>
      <c r="CC46" s="2" t="s">
        <v>142</v>
      </c>
      <c r="CD46" s="2" t="s">
        <v>142</v>
      </c>
      <c r="CE46" s="2" t="s">
        <v>142</v>
      </c>
      <c r="CF46" s="2" t="s">
        <v>142</v>
      </c>
      <c r="CG46" s="2" t="s">
        <v>142</v>
      </c>
      <c r="CH46" s="2" t="s">
        <v>142</v>
      </c>
      <c r="CI46" s="2" t="s">
        <v>142</v>
      </c>
      <c r="CJ46" s="2" t="s">
        <v>142</v>
      </c>
      <c r="CK46" s="2" t="s">
        <v>142</v>
      </c>
      <c r="CL46" s="2" t="s">
        <v>142</v>
      </c>
      <c r="CM46" s="2" t="s">
        <v>142</v>
      </c>
      <c r="CN46" s="2" t="s">
        <v>142</v>
      </c>
      <c r="CO46" s="2" t="s">
        <v>142</v>
      </c>
      <c r="CP46" s="2" t="s">
        <v>142</v>
      </c>
      <c r="CQ46" s="2" t="s">
        <v>142</v>
      </c>
      <c r="CR46" s="2" t="s">
        <v>142</v>
      </c>
      <c r="CS46" s="2" t="s">
        <v>142</v>
      </c>
      <c r="CT46">
        <v>2</v>
      </c>
      <c r="CU46" s="2" t="s">
        <v>264</v>
      </c>
      <c r="CV46" s="2" t="s">
        <v>203</v>
      </c>
      <c r="CW46" s="2" t="s">
        <v>189</v>
      </c>
      <c r="CX46" s="2" t="s">
        <v>190</v>
      </c>
      <c r="CY46" s="2" t="s">
        <v>191</v>
      </c>
      <c r="CZ46" s="2" t="s">
        <v>191</v>
      </c>
      <c r="DA46">
        <v>5</v>
      </c>
      <c r="DB46">
        <v>7</v>
      </c>
      <c r="DC46" s="2" t="s">
        <v>192</v>
      </c>
      <c r="DD46">
        <v>7</v>
      </c>
      <c r="DE46" s="2" t="s">
        <v>142</v>
      </c>
      <c r="DF46" s="2" t="s">
        <v>195</v>
      </c>
      <c r="DG46" s="2" t="s">
        <v>142</v>
      </c>
      <c r="DH46" s="2" t="s">
        <v>196</v>
      </c>
      <c r="DI46" s="2" t="s">
        <v>142</v>
      </c>
    </row>
    <row r="47" spans="1:113" ht="16" x14ac:dyDescent="0.2">
      <c r="A47" s="2" t="s">
        <v>374</v>
      </c>
      <c r="B47" s="1">
        <v>44028.456446759257</v>
      </c>
      <c r="C47" s="1">
        <v>44028.46197916667</v>
      </c>
      <c r="D47" s="2" t="s">
        <v>96</v>
      </c>
      <c r="E47" s="2" t="s">
        <v>369</v>
      </c>
      <c r="F47">
        <v>100</v>
      </c>
      <c r="G47">
        <v>477</v>
      </c>
      <c r="H47" s="2" t="s">
        <v>140</v>
      </c>
      <c r="I47" s="1">
        <v>44028.461985046299</v>
      </c>
      <c r="J47" s="2" t="s">
        <v>370</v>
      </c>
      <c r="K47" s="2" t="s">
        <v>142</v>
      </c>
      <c r="L47" s="2" t="s">
        <v>142</v>
      </c>
      <c r="M47" s="2" t="s">
        <v>142</v>
      </c>
      <c r="N47" s="2" t="s">
        <v>142</v>
      </c>
      <c r="O47">
        <v>33.722396850585938</v>
      </c>
      <c r="P47">
        <v>-84.520500183105469</v>
      </c>
      <c r="Q47" s="2" t="s">
        <v>143</v>
      </c>
      <c r="R47" s="2" t="s">
        <v>144</v>
      </c>
      <c r="S47" s="2" t="s">
        <v>154</v>
      </c>
      <c r="T47" s="2" t="s">
        <v>142</v>
      </c>
      <c r="U47" s="2" t="s">
        <v>150</v>
      </c>
      <c r="V47" s="2" t="s">
        <v>166</v>
      </c>
      <c r="W47">
        <v>11.837999999999999</v>
      </c>
      <c r="X47">
        <v>11.837999999999999</v>
      </c>
      <c r="Y47">
        <v>22.274000000000001</v>
      </c>
      <c r="Z47">
        <v>1</v>
      </c>
      <c r="AA47">
        <v>0</v>
      </c>
      <c r="AB47">
        <v>0</v>
      </c>
      <c r="AC47">
        <v>15.016</v>
      </c>
      <c r="AD47">
        <v>0</v>
      </c>
      <c r="AE47" s="2" t="s">
        <v>142</v>
      </c>
      <c r="AF47" s="2" t="s">
        <v>142</v>
      </c>
      <c r="AG47" s="2" t="s">
        <v>142</v>
      </c>
      <c r="AH47" s="2" t="s">
        <v>142</v>
      </c>
      <c r="AI47" s="2" t="s">
        <v>142</v>
      </c>
      <c r="AJ47" s="2" t="s">
        <v>142</v>
      </c>
      <c r="AK47" s="2" t="s">
        <v>142</v>
      </c>
      <c r="AL47" s="2" t="s">
        <v>142</v>
      </c>
      <c r="AM47" s="2" t="s">
        <v>142</v>
      </c>
      <c r="AN47" s="2" t="s">
        <v>142</v>
      </c>
      <c r="AO47" s="2" t="s">
        <v>142</v>
      </c>
      <c r="AP47" s="2" t="s">
        <v>142</v>
      </c>
      <c r="AQ47" s="2" t="s">
        <v>182</v>
      </c>
      <c r="AR47" s="2" t="s">
        <v>371</v>
      </c>
      <c r="AS47" s="2" t="s">
        <v>372</v>
      </c>
      <c r="AT47">
        <v>8.24</v>
      </c>
      <c r="AU47">
        <v>28.172999999999998</v>
      </c>
      <c r="AV47">
        <v>148.506</v>
      </c>
      <c r="AW47">
        <v>2</v>
      </c>
      <c r="AX47" s="2" t="s">
        <v>201</v>
      </c>
      <c r="AY47" s="2" t="s">
        <v>185</v>
      </c>
      <c r="AZ47" s="2" t="s">
        <v>270</v>
      </c>
      <c r="BA47" s="2" t="s">
        <v>221</v>
      </c>
      <c r="BB47">
        <v>2.4900000000000002</v>
      </c>
      <c r="BC47">
        <v>7.899</v>
      </c>
      <c r="BD47">
        <v>18.001000000000001</v>
      </c>
      <c r="BE47">
        <v>4</v>
      </c>
      <c r="BF47" s="2" t="s">
        <v>142</v>
      </c>
      <c r="BG47" s="2" t="s">
        <v>142</v>
      </c>
      <c r="BH47" s="2" t="s">
        <v>142</v>
      </c>
      <c r="BI47" s="2" t="s">
        <v>142</v>
      </c>
      <c r="BJ47" s="2" t="s">
        <v>142</v>
      </c>
      <c r="BK47" s="2" t="s">
        <v>142</v>
      </c>
      <c r="BL47" s="2" t="s">
        <v>142</v>
      </c>
      <c r="BM47" s="2" t="s">
        <v>142</v>
      </c>
      <c r="BN47">
        <v>20.59</v>
      </c>
      <c r="BO47">
        <v>21.045999999999999</v>
      </c>
      <c r="BP47">
        <v>24.495999999999999</v>
      </c>
      <c r="BQ47">
        <v>2</v>
      </c>
      <c r="BR47" s="2" t="s">
        <v>142</v>
      </c>
      <c r="BS47" s="2" t="s">
        <v>142</v>
      </c>
      <c r="BT47" s="2" t="s">
        <v>142</v>
      </c>
      <c r="BU47" s="2" t="s">
        <v>142</v>
      </c>
      <c r="BV47" s="2" t="s">
        <v>142</v>
      </c>
      <c r="BW47" s="2" t="s">
        <v>142</v>
      </c>
      <c r="BX47" s="2" t="s">
        <v>142</v>
      </c>
      <c r="BY47" s="2" t="s">
        <v>142</v>
      </c>
      <c r="BZ47" s="2" t="s">
        <v>142</v>
      </c>
      <c r="CA47" s="2" t="s">
        <v>142</v>
      </c>
      <c r="CB47" s="2" t="s">
        <v>142</v>
      </c>
      <c r="CC47" s="2" t="s">
        <v>142</v>
      </c>
      <c r="CD47" s="2" t="s">
        <v>142</v>
      </c>
      <c r="CE47" s="2" t="s">
        <v>142</v>
      </c>
      <c r="CF47" s="2" t="s">
        <v>142</v>
      </c>
      <c r="CG47" s="2" t="s">
        <v>142</v>
      </c>
      <c r="CH47" s="2" t="s">
        <v>142</v>
      </c>
      <c r="CI47" s="2" t="s">
        <v>142</v>
      </c>
      <c r="CJ47" s="2" t="s">
        <v>142</v>
      </c>
      <c r="CK47" s="2" t="s">
        <v>142</v>
      </c>
      <c r="CL47" s="2" t="s">
        <v>142</v>
      </c>
      <c r="CM47" s="2" t="s">
        <v>142</v>
      </c>
      <c r="CN47" s="2" t="s">
        <v>142</v>
      </c>
      <c r="CO47" s="2" t="s">
        <v>142</v>
      </c>
      <c r="CP47" s="2" t="s">
        <v>142</v>
      </c>
      <c r="CQ47" s="2" t="s">
        <v>142</v>
      </c>
      <c r="CR47" s="2" t="s">
        <v>142</v>
      </c>
      <c r="CS47" s="2" t="s">
        <v>142</v>
      </c>
      <c r="CT47">
        <v>2</v>
      </c>
      <c r="CU47" s="2" t="s">
        <v>203</v>
      </c>
      <c r="CV47" s="2" t="s">
        <v>189</v>
      </c>
      <c r="CW47" s="2" t="s">
        <v>189</v>
      </c>
      <c r="CX47" s="2" t="s">
        <v>191</v>
      </c>
      <c r="CY47" s="2" t="s">
        <v>212</v>
      </c>
      <c r="CZ47" s="2" t="s">
        <v>190</v>
      </c>
      <c r="DA47">
        <v>6</v>
      </c>
      <c r="DB47">
        <v>5</v>
      </c>
      <c r="DC47" s="2" t="s">
        <v>192</v>
      </c>
      <c r="DD47">
        <v>6</v>
      </c>
      <c r="DE47" s="2" t="s">
        <v>373</v>
      </c>
      <c r="DF47" s="2" t="s">
        <v>233</v>
      </c>
      <c r="DG47" s="2" t="s">
        <v>142</v>
      </c>
      <c r="DH47" s="2" t="s">
        <v>234</v>
      </c>
      <c r="DI47" s="2" t="s">
        <v>142</v>
      </c>
    </row>
    <row r="48" spans="1:113" ht="16" x14ac:dyDescent="0.2">
      <c r="A48" s="2" t="s">
        <v>377</v>
      </c>
      <c r="B48" s="1">
        <v>44028.45784722222</v>
      </c>
      <c r="C48" s="1">
        <v>44028.462141203701</v>
      </c>
      <c r="D48" s="2" t="s">
        <v>96</v>
      </c>
      <c r="E48" s="2" t="s">
        <v>375</v>
      </c>
      <c r="F48">
        <v>100</v>
      </c>
      <c r="G48">
        <v>370</v>
      </c>
      <c r="H48" s="2" t="s">
        <v>140</v>
      </c>
      <c r="I48" s="1">
        <v>44028.462155925925</v>
      </c>
      <c r="J48" s="2" t="s">
        <v>376</v>
      </c>
      <c r="K48" s="2" t="s">
        <v>142</v>
      </c>
      <c r="L48" s="2" t="s">
        <v>142</v>
      </c>
      <c r="M48" s="2" t="s">
        <v>142</v>
      </c>
      <c r="N48" s="2" t="s">
        <v>142</v>
      </c>
      <c r="O48">
        <v>35.620803833007812</v>
      </c>
      <c r="P48">
        <v>-117.67320251464844</v>
      </c>
      <c r="Q48" s="2" t="s">
        <v>143</v>
      </c>
      <c r="R48" s="2" t="s">
        <v>144</v>
      </c>
      <c r="S48" s="2" t="s">
        <v>154</v>
      </c>
      <c r="T48" s="2" t="s">
        <v>142</v>
      </c>
      <c r="U48" s="2" t="s">
        <v>150</v>
      </c>
      <c r="V48" s="2" t="s">
        <v>147</v>
      </c>
      <c r="W48">
        <v>0</v>
      </c>
      <c r="X48">
        <v>0</v>
      </c>
      <c r="Y48">
        <v>12.481999999999999</v>
      </c>
      <c r="Z48">
        <v>0</v>
      </c>
      <c r="AA48">
        <v>0</v>
      </c>
      <c r="AB48">
        <v>0</v>
      </c>
      <c r="AC48">
        <v>15.007999999999999</v>
      </c>
      <c r="AD48">
        <v>0</v>
      </c>
      <c r="AE48" s="2" t="s">
        <v>142</v>
      </c>
      <c r="AF48" s="2" t="s">
        <v>142</v>
      </c>
      <c r="AG48" s="2" t="s">
        <v>142</v>
      </c>
      <c r="AH48" s="2" t="s">
        <v>142</v>
      </c>
      <c r="AI48" s="2" t="s">
        <v>142</v>
      </c>
      <c r="AJ48" s="2" t="s">
        <v>142</v>
      </c>
      <c r="AK48" s="2" t="s">
        <v>142</v>
      </c>
      <c r="AL48" s="2" t="s">
        <v>142</v>
      </c>
      <c r="AM48" s="2" t="s">
        <v>142</v>
      </c>
      <c r="AN48" s="2" t="s">
        <v>142</v>
      </c>
      <c r="AO48" s="2" t="s">
        <v>142</v>
      </c>
      <c r="AP48" s="2" t="s">
        <v>142</v>
      </c>
      <c r="AQ48" s="2" t="s">
        <v>182</v>
      </c>
      <c r="AR48" s="2" t="s">
        <v>334</v>
      </c>
      <c r="AS48" s="2" t="s">
        <v>334</v>
      </c>
      <c r="AT48">
        <v>5.3419999999999996</v>
      </c>
      <c r="AU48">
        <v>8.7899999999999991</v>
      </c>
      <c r="AV48">
        <v>109.07599999999999</v>
      </c>
      <c r="AW48">
        <v>2</v>
      </c>
      <c r="AX48" s="2" t="s">
        <v>201</v>
      </c>
      <c r="AY48" s="2" t="s">
        <v>270</v>
      </c>
      <c r="AZ48" s="2" t="s">
        <v>201</v>
      </c>
      <c r="BA48" s="2" t="s">
        <v>185</v>
      </c>
      <c r="BB48">
        <v>2.532</v>
      </c>
      <c r="BC48">
        <v>5.8239999999999998</v>
      </c>
      <c r="BD48">
        <v>23.88</v>
      </c>
      <c r="BE48">
        <v>4</v>
      </c>
      <c r="BF48" s="2" t="s">
        <v>142</v>
      </c>
      <c r="BG48" s="2" t="s">
        <v>142</v>
      </c>
      <c r="BH48" s="2" t="s">
        <v>142</v>
      </c>
      <c r="BI48" s="2" t="s">
        <v>142</v>
      </c>
      <c r="BJ48">
        <v>0</v>
      </c>
      <c r="BK48">
        <v>0</v>
      </c>
      <c r="BL48">
        <v>15.368</v>
      </c>
      <c r="BM48">
        <v>0</v>
      </c>
      <c r="BN48" s="2" t="s">
        <v>142</v>
      </c>
      <c r="BO48" s="2" t="s">
        <v>142</v>
      </c>
      <c r="BP48" s="2" t="s">
        <v>142</v>
      </c>
      <c r="BQ48" s="2" t="s">
        <v>142</v>
      </c>
      <c r="BR48" s="2" t="s">
        <v>142</v>
      </c>
      <c r="BS48" s="2" t="s">
        <v>142</v>
      </c>
      <c r="BT48" s="2" t="s">
        <v>142</v>
      </c>
      <c r="BU48" s="2" t="s">
        <v>142</v>
      </c>
      <c r="BV48" s="2" t="s">
        <v>142</v>
      </c>
      <c r="BW48" s="2" t="s">
        <v>142</v>
      </c>
      <c r="BX48" s="2" t="s">
        <v>142</v>
      </c>
      <c r="BY48" s="2" t="s">
        <v>142</v>
      </c>
      <c r="BZ48" s="2" t="s">
        <v>142</v>
      </c>
      <c r="CA48" s="2" t="s">
        <v>142</v>
      </c>
      <c r="CB48" s="2" t="s">
        <v>142</v>
      </c>
      <c r="CC48" s="2" t="s">
        <v>142</v>
      </c>
      <c r="CD48" s="2" t="s">
        <v>142</v>
      </c>
      <c r="CE48" s="2" t="s">
        <v>142</v>
      </c>
      <c r="CF48" s="2" t="s">
        <v>142</v>
      </c>
      <c r="CG48" s="2" t="s">
        <v>142</v>
      </c>
      <c r="CH48" s="2" t="s">
        <v>142</v>
      </c>
      <c r="CI48" s="2" t="s">
        <v>142</v>
      </c>
      <c r="CJ48" s="2" t="s">
        <v>142</v>
      </c>
      <c r="CK48" s="2" t="s">
        <v>142</v>
      </c>
      <c r="CL48" s="2" t="s">
        <v>142</v>
      </c>
      <c r="CM48" s="2" t="s">
        <v>142</v>
      </c>
      <c r="CN48" s="2" t="s">
        <v>142</v>
      </c>
      <c r="CO48" s="2" t="s">
        <v>142</v>
      </c>
      <c r="CP48" s="2" t="s">
        <v>142</v>
      </c>
      <c r="CQ48" s="2" t="s">
        <v>142</v>
      </c>
      <c r="CR48" s="2" t="s">
        <v>142</v>
      </c>
      <c r="CS48" s="2" t="s">
        <v>142</v>
      </c>
      <c r="CT48">
        <v>2.5</v>
      </c>
      <c r="CU48" s="2" t="s">
        <v>189</v>
      </c>
      <c r="CV48" s="2" t="s">
        <v>187</v>
      </c>
      <c r="CW48" s="2" t="s">
        <v>203</v>
      </c>
      <c r="CX48" s="2" t="s">
        <v>212</v>
      </c>
      <c r="CY48" s="2" t="s">
        <v>191</v>
      </c>
      <c r="CZ48" s="2" t="s">
        <v>190</v>
      </c>
      <c r="DA48">
        <v>3</v>
      </c>
      <c r="DB48">
        <v>6</v>
      </c>
      <c r="DC48" s="2" t="s">
        <v>192</v>
      </c>
      <c r="DD48">
        <v>5</v>
      </c>
      <c r="DE48" s="2" t="s">
        <v>142</v>
      </c>
      <c r="DF48" s="2" t="s">
        <v>195</v>
      </c>
      <c r="DG48" s="2" t="s">
        <v>142</v>
      </c>
      <c r="DH48" s="2" t="s">
        <v>234</v>
      </c>
      <c r="DI48" s="2" t="s">
        <v>142</v>
      </c>
    </row>
    <row r="49" spans="1:113" ht="16" x14ac:dyDescent="0.2">
      <c r="A49" s="2" t="s">
        <v>381</v>
      </c>
      <c r="B49" s="1">
        <v>44028.45758101852</v>
      </c>
      <c r="C49" s="1">
        <v>44028.462175925924</v>
      </c>
      <c r="D49" s="2" t="s">
        <v>96</v>
      </c>
      <c r="E49" s="2" t="s">
        <v>156</v>
      </c>
      <c r="F49">
        <v>100</v>
      </c>
      <c r="G49">
        <v>396</v>
      </c>
      <c r="H49" s="2" t="s">
        <v>140</v>
      </c>
      <c r="I49" s="1">
        <v>44028.462179664355</v>
      </c>
      <c r="J49" s="2" t="s">
        <v>378</v>
      </c>
      <c r="K49" s="2" t="s">
        <v>142</v>
      </c>
      <c r="L49" s="2" t="s">
        <v>142</v>
      </c>
      <c r="M49" s="2" t="s">
        <v>142</v>
      </c>
      <c r="N49" s="2" t="s">
        <v>142</v>
      </c>
      <c r="O49">
        <v>29.722793579101562</v>
      </c>
      <c r="P49">
        <v>-95.425102233886719</v>
      </c>
      <c r="Q49" s="2" t="s">
        <v>143</v>
      </c>
      <c r="R49" s="2" t="s">
        <v>144</v>
      </c>
      <c r="S49" s="2" t="s">
        <v>154</v>
      </c>
      <c r="T49" s="2" t="s">
        <v>142</v>
      </c>
      <c r="U49" s="2" t="s">
        <v>150</v>
      </c>
      <c r="V49" s="2" t="s">
        <v>151</v>
      </c>
      <c r="W49">
        <v>0</v>
      </c>
      <c r="X49">
        <v>0</v>
      </c>
      <c r="Y49">
        <v>30.361000000000001</v>
      </c>
      <c r="Z49">
        <v>0</v>
      </c>
      <c r="AA49">
        <v>0</v>
      </c>
      <c r="AB49">
        <v>0</v>
      </c>
      <c r="AC49">
        <v>17.001000000000001</v>
      </c>
      <c r="AD49">
        <v>0</v>
      </c>
      <c r="AE49" s="2" t="s">
        <v>142</v>
      </c>
      <c r="AF49" s="2" t="s">
        <v>142</v>
      </c>
      <c r="AG49" s="2" t="s">
        <v>142</v>
      </c>
      <c r="AH49" s="2" t="s">
        <v>142</v>
      </c>
      <c r="AI49" s="2" t="s">
        <v>142</v>
      </c>
      <c r="AJ49" s="2" t="s">
        <v>142</v>
      </c>
      <c r="AK49" s="2" t="s">
        <v>142</v>
      </c>
      <c r="AL49" s="2" t="s">
        <v>142</v>
      </c>
      <c r="AM49" s="2" t="s">
        <v>142</v>
      </c>
      <c r="AN49" s="2" t="s">
        <v>142</v>
      </c>
      <c r="AO49" s="2" t="s">
        <v>142</v>
      </c>
      <c r="AP49" s="2" t="s">
        <v>142</v>
      </c>
      <c r="AQ49" s="2" t="s">
        <v>182</v>
      </c>
      <c r="AR49" s="2" t="s">
        <v>379</v>
      </c>
      <c r="AS49" s="2" t="s">
        <v>380</v>
      </c>
      <c r="AT49">
        <v>17.79</v>
      </c>
      <c r="AU49">
        <v>21.082999999999998</v>
      </c>
      <c r="AV49">
        <v>61.828000000000003</v>
      </c>
      <c r="AW49">
        <v>2</v>
      </c>
      <c r="AX49" s="2" t="s">
        <v>185</v>
      </c>
      <c r="AY49" s="2" t="s">
        <v>201</v>
      </c>
      <c r="AZ49" s="2" t="s">
        <v>186</v>
      </c>
      <c r="BA49" s="2" t="s">
        <v>201</v>
      </c>
      <c r="BB49">
        <v>5.2430000000000003</v>
      </c>
      <c r="BC49">
        <v>10.343</v>
      </c>
      <c r="BD49">
        <v>24.629000000000001</v>
      </c>
      <c r="BE49">
        <v>4</v>
      </c>
      <c r="BF49" s="2" t="s">
        <v>142</v>
      </c>
      <c r="BG49" s="2" t="s">
        <v>142</v>
      </c>
      <c r="BH49" s="2" t="s">
        <v>142</v>
      </c>
      <c r="BI49" s="2" t="s">
        <v>142</v>
      </c>
      <c r="BJ49" s="2" t="s">
        <v>142</v>
      </c>
      <c r="BK49" s="2" t="s">
        <v>142</v>
      </c>
      <c r="BL49" s="2" t="s">
        <v>142</v>
      </c>
      <c r="BM49" s="2" t="s">
        <v>142</v>
      </c>
      <c r="BN49" s="2" t="s">
        <v>142</v>
      </c>
      <c r="BO49" s="2" t="s">
        <v>142</v>
      </c>
      <c r="BP49" s="2" t="s">
        <v>142</v>
      </c>
      <c r="BQ49" s="2" t="s">
        <v>142</v>
      </c>
      <c r="BR49" s="2" t="s">
        <v>142</v>
      </c>
      <c r="BS49" s="2" t="s">
        <v>142</v>
      </c>
      <c r="BT49" s="2" t="s">
        <v>142</v>
      </c>
      <c r="BU49" s="2" t="s">
        <v>142</v>
      </c>
      <c r="BV49" s="2" t="s">
        <v>142</v>
      </c>
      <c r="BW49" s="2" t="s">
        <v>142</v>
      </c>
      <c r="BX49" s="2" t="s">
        <v>142</v>
      </c>
      <c r="BY49" s="2" t="s">
        <v>142</v>
      </c>
      <c r="BZ49">
        <v>0</v>
      </c>
      <c r="CA49">
        <v>0</v>
      </c>
      <c r="CB49">
        <v>11.818</v>
      </c>
      <c r="CC49">
        <v>0</v>
      </c>
      <c r="CD49" s="2" t="s">
        <v>142</v>
      </c>
      <c r="CE49" s="2" t="s">
        <v>142</v>
      </c>
      <c r="CF49" s="2" t="s">
        <v>142</v>
      </c>
      <c r="CG49" s="2" t="s">
        <v>142</v>
      </c>
      <c r="CH49" s="2" t="s">
        <v>142</v>
      </c>
      <c r="CI49" s="2" t="s">
        <v>142</v>
      </c>
      <c r="CJ49" s="2" t="s">
        <v>142</v>
      </c>
      <c r="CK49" s="2" t="s">
        <v>142</v>
      </c>
      <c r="CL49" s="2" t="s">
        <v>142</v>
      </c>
      <c r="CM49" s="2" t="s">
        <v>142</v>
      </c>
      <c r="CN49" s="2" t="s">
        <v>142</v>
      </c>
      <c r="CO49" s="2" t="s">
        <v>142</v>
      </c>
      <c r="CP49" s="2" t="s">
        <v>142</v>
      </c>
      <c r="CQ49" s="2" t="s">
        <v>142</v>
      </c>
      <c r="CR49" s="2" t="s">
        <v>142</v>
      </c>
      <c r="CS49" s="2" t="s">
        <v>142</v>
      </c>
      <c r="CT49">
        <v>5.0999999999999996</v>
      </c>
      <c r="CU49" s="2" t="s">
        <v>202</v>
      </c>
      <c r="CV49" s="2" t="s">
        <v>203</v>
      </c>
      <c r="CW49" s="2" t="s">
        <v>243</v>
      </c>
      <c r="CX49" s="2" t="s">
        <v>191</v>
      </c>
      <c r="CY49" s="2" t="s">
        <v>190</v>
      </c>
      <c r="CZ49" s="2" t="s">
        <v>223</v>
      </c>
      <c r="DA49">
        <v>6</v>
      </c>
      <c r="DB49">
        <v>7</v>
      </c>
      <c r="DC49" s="2" t="s">
        <v>192</v>
      </c>
      <c r="DD49">
        <v>8</v>
      </c>
      <c r="DE49" s="2" t="s">
        <v>225</v>
      </c>
      <c r="DF49" s="2" t="s">
        <v>233</v>
      </c>
      <c r="DG49" s="2" t="s">
        <v>142</v>
      </c>
      <c r="DH49" s="2" t="s">
        <v>196</v>
      </c>
      <c r="DI49" s="2" t="s">
        <v>142</v>
      </c>
    </row>
    <row r="50" spans="1:113" ht="16" x14ac:dyDescent="0.2">
      <c r="A50" s="2" t="s">
        <v>387</v>
      </c>
      <c r="B50" s="1">
        <v>44028.458831018521</v>
      </c>
      <c r="C50" s="1">
        <v>44028.462199074071</v>
      </c>
      <c r="D50" s="2" t="s">
        <v>96</v>
      </c>
      <c r="E50" s="2" t="s">
        <v>382</v>
      </c>
      <c r="F50">
        <v>100</v>
      </c>
      <c r="G50">
        <v>290</v>
      </c>
      <c r="H50" s="2" t="s">
        <v>140</v>
      </c>
      <c r="I50" s="1">
        <v>44028.462206828706</v>
      </c>
      <c r="J50" s="2" t="s">
        <v>383</v>
      </c>
      <c r="K50" s="2" t="s">
        <v>142</v>
      </c>
      <c r="L50" s="2" t="s">
        <v>142</v>
      </c>
      <c r="M50" s="2" t="s">
        <v>142</v>
      </c>
      <c r="N50" s="2" t="s">
        <v>142</v>
      </c>
      <c r="O50">
        <v>34.044692993164062</v>
      </c>
      <c r="P50">
        <v>-118.44869995117188</v>
      </c>
      <c r="Q50" s="2" t="s">
        <v>143</v>
      </c>
      <c r="R50" s="2" t="s">
        <v>144</v>
      </c>
      <c r="S50" s="2" t="s">
        <v>154</v>
      </c>
      <c r="T50" s="2" t="s">
        <v>142</v>
      </c>
      <c r="U50" s="2" t="s">
        <v>150</v>
      </c>
      <c r="V50" s="2" t="s">
        <v>169</v>
      </c>
      <c r="W50">
        <v>5.4640000000000004</v>
      </c>
      <c r="X50">
        <v>5.4640000000000004</v>
      </c>
      <c r="Y50">
        <v>50.917999999999999</v>
      </c>
      <c r="Z50">
        <v>1</v>
      </c>
      <c r="AA50">
        <v>0</v>
      </c>
      <c r="AB50">
        <v>0</v>
      </c>
      <c r="AC50">
        <v>16.428000000000001</v>
      </c>
      <c r="AD50">
        <v>0</v>
      </c>
      <c r="AE50">
        <v>0</v>
      </c>
      <c r="AF50">
        <v>0</v>
      </c>
      <c r="AG50">
        <v>7.7140000000000004</v>
      </c>
      <c r="AH50">
        <v>0</v>
      </c>
      <c r="AI50" s="2" t="s">
        <v>142</v>
      </c>
      <c r="AJ50" s="2" t="s">
        <v>142</v>
      </c>
      <c r="AK50" s="2" t="s">
        <v>142</v>
      </c>
      <c r="AL50" s="2" t="s">
        <v>142</v>
      </c>
      <c r="AM50" s="2" t="s">
        <v>142</v>
      </c>
      <c r="AN50" s="2" t="s">
        <v>142</v>
      </c>
      <c r="AO50" s="2" t="s">
        <v>142</v>
      </c>
      <c r="AP50" s="2" t="s">
        <v>142</v>
      </c>
      <c r="AQ50" s="2" t="s">
        <v>182</v>
      </c>
      <c r="AR50" s="2" t="s">
        <v>384</v>
      </c>
      <c r="AS50" s="2" t="s">
        <v>385</v>
      </c>
      <c r="AT50">
        <v>9.1440000000000001</v>
      </c>
      <c r="AU50">
        <v>20.998999999999999</v>
      </c>
      <c r="AV50">
        <v>35.582999999999998</v>
      </c>
      <c r="AW50">
        <v>3</v>
      </c>
      <c r="AX50" s="2" t="s">
        <v>201</v>
      </c>
      <c r="AY50" s="2" t="s">
        <v>186</v>
      </c>
      <c r="AZ50" s="2" t="s">
        <v>270</v>
      </c>
      <c r="BA50" s="2" t="s">
        <v>185</v>
      </c>
      <c r="BB50">
        <v>5.0510000000000002</v>
      </c>
      <c r="BC50">
        <v>7.1550000000000002</v>
      </c>
      <c r="BD50">
        <v>25.37</v>
      </c>
      <c r="BE50">
        <v>4</v>
      </c>
      <c r="BF50">
        <v>0</v>
      </c>
      <c r="BG50">
        <v>0</v>
      </c>
      <c r="BH50">
        <v>11.772</v>
      </c>
      <c r="BI50">
        <v>0</v>
      </c>
      <c r="BJ50" s="2" t="s">
        <v>142</v>
      </c>
      <c r="BK50" s="2" t="s">
        <v>142</v>
      </c>
      <c r="BL50" s="2" t="s">
        <v>142</v>
      </c>
      <c r="BM50" s="2" t="s">
        <v>142</v>
      </c>
      <c r="BN50" s="2" t="s">
        <v>142</v>
      </c>
      <c r="BO50" s="2" t="s">
        <v>142</v>
      </c>
      <c r="BP50" s="2" t="s">
        <v>142</v>
      </c>
      <c r="BQ50" s="2" t="s">
        <v>142</v>
      </c>
      <c r="BR50" s="2" t="s">
        <v>142</v>
      </c>
      <c r="BS50" s="2" t="s">
        <v>142</v>
      </c>
      <c r="BT50" s="2" t="s">
        <v>142</v>
      </c>
      <c r="BU50" s="2" t="s">
        <v>142</v>
      </c>
      <c r="BV50" s="2" t="s">
        <v>142</v>
      </c>
      <c r="BW50" s="2" t="s">
        <v>142</v>
      </c>
      <c r="BX50" s="2" t="s">
        <v>142</v>
      </c>
      <c r="BY50" s="2" t="s">
        <v>142</v>
      </c>
      <c r="BZ50" s="2" t="s">
        <v>142</v>
      </c>
      <c r="CA50" s="2" t="s">
        <v>142</v>
      </c>
      <c r="CB50" s="2" t="s">
        <v>142</v>
      </c>
      <c r="CC50" s="2" t="s">
        <v>142</v>
      </c>
      <c r="CD50" s="2" t="s">
        <v>142</v>
      </c>
      <c r="CE50" s="2" t="s">
        <v>142</v>
      </c>
      <c r="CF50" s="2" t="s">
        <v>142</v>
      </c>
      <c r="CG50" s="2" t="s">
        <v>142</v>
      </c>
      <c r="CH50" s="2" t="s">
        <v>142</v>
      </c>
      <c r="CI50" s="2" t="s">
        <v>142</v>
      </c>
      <c r="CJ50" s="2" t="s">
        <v>142</v>
      </c>
      <c r="CK50" s="2" t="s">
        <v>142</v>
      </c>
      <c r="CL50" s="2" t="s">
        <v>142</v>
      </c>
      <c r="CM50" s="2" t="s">
        <v>142</v>
      </c>
      <c r="CN50" s="2" t="s">
        <v>142</v>
      </c>
      <c r="CO50" s="2" t="s">
        <v>142</v>
      </c>
      <c r="CP50" s="2" t="s">
        <v>142</v>
      </c>
      <c r="CQ50" s="2" t="s">
        <v>142</v>
      </c>
      <c r="CR50" s="2" t="s">
        <v>142</v>
      </c>
      <c r="CS50" s="2" t="s">
        <v>142</v>
      </c>
      <c r="CT50">
        <v>5.8</v>
      </c>
      <c r="CU50" s="2" t="s">
        <v>264</v>
      </c>
      <c r="CV50" s="2" t="s">
        <v>189</v>
      </c>
      <c r="CW50" s="2" t="s">
        <v>243</v>
      </c>
      <c r="CX50" s="2" t="s">
        <v>224</v>
      </c>
      <c r="CY50" s="2" t="s">
        <v>290</v>
      </c>
      <c r="CZ50" s="2" t="s">
        <v>212</v>
      </c>
      <c r="DA50">
        <v>5</v>
      </c>
      <c r="DB50">
        <v>6</v>
      </c>
      <c r="DC50" s="2" t="s">
        <v>192</v>
      </c>
      <c r="DD50">
        <v>8</v>
      </c>
      <c r="DE50" s="2" t="s">
        <v>386</v>
      </c>
      <c r="DF50" s="2" t="s">
        <v>329</v>
      </c>
      <c r="DG50" s="2" t="s">
        <v>142</v>
      </c>
      <c r="DH50" s="2" t="s">
        <v>234</v>
      </c>
      <c r="DI50" s="2" t="s">
        <v>142</v>
      </c>
    </row>
    <row r="51" spans="1:113" ht="16" x14ac:dyDescent="0.2">
      <c r="A51" s="2" t="s">
        <v>392</v>
      </c>
      <c r="B51" s="1">
        <v>44028.459456018521</v>
      </c>
      <c r="C51" s="1">
        <v>44028.462314814817</v>
      </c>
      <c r="D51" s="2" t="s">
        <v>96</v>
      </c>
      <c r="E51" s="2" t="s">
        <v>388</v>
      </c>
      <c r="F51">
        <v>100</v>
      </c>
      <c r="G51">
        <v>247</v>
      </c>
      <c r="H51" s="2" t="s">
        <v>140</v>
      </c>
      <c r="I51" s="1">
        <v>44028.462328194444</v>
      </c>
      <c r="J51" s="2" t="s">
        <v>389</v>
      </c>
      <c r="K51" s="2" t="s">
        <v>142</v>
      </c>
      <c r="L51" s="2" t="s">
        <v>142</v>
      </c>
      <c r="M51" s="2" t="s">
        <v>142</v>
      </c>
      <c r="N51" s="2" t="s">
        <v>142</v>
      </c>
      <c r="O51">
        <v>32.791595458984375</v>
      </c>
      <c r="P51">
        <v>-116.97100067138672</v>
      </c>
      <c r="Q51" s="2" t="s">
        <v>143</v>
      </c>
      <c r="R51" s="2" t="s">
        <v>144</v>
      </c>
      <c r="S51" s="2" t="s">
        <v>154</v>
      </c>
      <c r="T51" s="2" t="s">
        <v>142</v>
      </c>
      <c r="U51" s="2" t="s">
        <v>150</v>
      </c>
      <c r="V51" s="2" t="s">
        <v>169</v>
      </c>
      <c r="W51">
        <v>0</v>
      </c>
      <c r="X51">
        <v>0</v>
      </c>
      <c r="Y51">
        <v>12.936999999999999</v>
      </c>
      <c r="Z51">
        <v>0</v>
      </c>
      <c r="AA51">
        <v>0</v>
      </c>
      <c r="AB51">
        <v>0</v>
      </c>
      <c r="AC51">
        <v>15.007</v>
      </c>
      <c r="AD51">
        <v>0</v>
      </c>
      <c r="AE51" s="2" t="s">
        <v>142</v>
      </c>
      <c r="AF51" s="2" t="s">
        <v>142</v>
      </c>
      <c r="AG51" s="2" t="s">
        <v>142</v>
      </c>
      <c r="AH51" s="2" t="s">
        <v>142</v>
      </c>
      <c r="AI51" s="2" t="s">
        <v>142</v>
      </c>
      <c r="AJ51" s="2" t="s">
        <v>142</v>
      </c>
      <c r="AK51" s="2" t="s">
        <v>142</v>
      </c>
      <c r="AL51" s="2" t="s">
        <v>142</v>
      </c>
      <c r="AM51" s="2" t="s">
        <v>142</v>
      </c>
      <c r="AN51" s="2" t="s">
        <v>142</v>
      </c>
      <c r="AO51" s="2" t="s">
        <v>142</v>
      </c>
      <c r="AP51" s="2" t="s">
        <v>142</v>
      </c>
      <c r="AQ51" s="2" t="s">
        <v>182</v>
      </c>
      <c r="AR51" s="2" t="s">
        <v>390</v>
      </c>
      <c r="AS51" s="2" t="s">
        <v>391</v>
      </c>
      <c r="AT51">
        <v>25.925000000000001</v>
      </c>
      <c r="AU51">
        <v>44.375</v>
      </c>
      <c r="AV51">
        <v>47.912999999999997</v>
      </c>
      <c r="AW51">
        <v>5</v>
      </c>
      <c r="AX51" s="2" t="s">
        <v>221</v>
      </c>
      <c r="AY51" s="2" t="s">
        <v>270</v>
      </c>
      <c r="AZ51" s="2" t="s">
        <v>221</v>
      </c>
      <c r="BA51" s="2" t="s">
        <v>270</v>
      </c>
      <c r="BB51">
        <v>2.67</v>
      </c>
      <c r="BC51">
        <v>6.2539999999999996</v>
      </c>
      <c r="BD51">
        <v>14.021000000000001</v>
      </c>
      <c r="BE51">
        <v>6</v>
      </c>
      <c r="BF51" s="2" t="s">
        <v>142</v>
      </c>
      <c r="BG51" s="2" t="s">
        <v>142</v>
      </c>
      <c r="BH51" s="2" t="s">
        <v>142</v>
      </c>
      <c r="BI51" s="2" t="s">
        <v>142</v>
      </c>
      <c r="BJ51" s="2" t="s">
        <v>142</v>
      </c>
      <c r="BK51" s="2" t="s">
        <v>142</v>
      </c>
      <c r="BL51" s="2" t="s">
        <v>142</v>
      </c>
      <c r="BM51" s="2" t="s">
        <v>142</v>
      </c>
      <c r="BN51" s="2" t="s">
        <v>142</v>
      </c>
      <c r="BO51" s="2" t="s">
        <v>142</v>
      </c>
      <c r="BP51" s="2" t="s">
        <v>142</v>
      </c>
      <c r="BQ51" s="2" t="s">
        <v>142</v>
      </c>
      <c r="BR51" s="2" t="s">
        <v>142</v>
      </c>
      <c r="BS51" s="2" t="s">
        <v>142</v>
      </c>
      <c r="BT51" s="2" t="s">
        <v>142</v>
      </c>
      <c r="BU51" s="2" t="s">
        <v>142</v>
      </c>
      <c r="BV51">
        <v>0</v>
      </c>
      <c r="BW51">
        <v>0</v>
      </c>
      <c r="BX51">
        <v>12.047000000000001</v>
      </c>
      <c r="BY51">
        <v>0</v>
      </c>
      <c r="BZ51" s="2" t="s">
        <v>142</v>
      </c>
      <c r="CA51" s="2" t="s">
        <v>142</v>
      </c>
      <c r="CB51" s="2" t="s">
        <v>142</v>
      </c>
      <c r="CC51" s="2" t="s">
        <v>142</v>
      </c>
      <c r="CD51" s="2" t="s">
        <v>142</v>
      </c>
      <c r="CE51" s="2" t="s">
        <v>142</v>
      </c>
      <c r="CF51" s="2" t="s">
        <v>142</v>
      </c>
      <c r="CG51" s="2" t="s">
        <v>142</v>
      </c>
      <c r="CH51" s="2" t="s">
        <v>142</v>
      </c>
      <c r="CI51" s="2" t="s">
        <v>142</v>
      </c>
      <c r="CJ51" s="2" t="s">
        <v>142</v>
      </c>
      <c r="CK51" s="2" t="s">
        <v>142</v>
      </c>
      <c r="CL51" s="2" t="s">
        <v>142</v>
      </c>
      <c r="CM51" s="2" t="s">
        <v>142</v>
      </c>
      <c r="CN51" s="2" t="s">
        <v>142</v>
      </c>
      <c r="CO51" s="2" t="s">
        <v>142</v>
      </c>
      <c r="CP51" s="2" t="s">
        <v>142</v>
      </c>
      <c r="CQ51" s="2" t="s">
        <v>142</v>
      </c>
      <c r="CR51" s="2" t="s">
        <v>142</v>
      </c>
      <c r="CS51" s="2" t="s">
        <v>142</v>
      </c>
      <c r="CT51">
        <v>4.7</v>
      </c>
      <c r="CU51" s="2" t="s">
        <v>264</v>
      </c>
      <c r="CV51" s="2" t="s">
        <v>243</v>
      </c>
      <c r="CW51" s="2" t="s">
        <v>243</v>
      </c>
      <c r="CX51" s="2" t="s">
        <v>190</v>
      </c>
      <c r="CY51" s="2" t="s">
        <v>191</v>
      </c>
      <c r="CZ51" s="2" t="s">
        <v>212</v>
      </c>
      <c r="DA51">
        <v>6</v>
      </c>
      <c r="DB51">
        <v>4</v>
      </c>
      <c r="DC51" s="2" t="s">
        <v>231</v>
      </c>
      <c r="DD51">
        <v>3</v>
      </c>
      <c r="DE51" s="2" t="s">
        <v>142</v>
      </c>
      <c r="DF51" s="2" t="s">
        <v>195</v>
      </c>
      <c r="DG51" s="2" t="s">
        <v>142</v>
      </c>
      <c r="DH51" s="2" t="s">
        <v>196</v>
      </c>
      <c r="DI51" s="2" t="s">
        <v>142</v>
      </c>
    </row>
    <row r="52" spans="1:113" ht="16" x14ac:dyDescent="0.2">
      <c r="A52" s="2" t="s">
        <v>397</v>
      </c>
      <c r="B52" s="1">
        <v>44028.456458333334</v>
      </c>
      <c r="C52" s="1">
        <v>44028.462337962963</v>
      </c>
      <c r="D52" s="2" t="s">
        <v>96</v>
      </c>
      <c r="E52" s="2" t="s">
        <v>393</v>
      </c>
      <c r="F52">
        <v>100</v>
      </c>
      <c r="G52">
        <v>508</v>
      </c>
      <c r="H52" s="2" t="s">
        <v>140</v>
      </c>
      <c r="I52" s="1">
        <v>44028.462351423608</v>
      </c>
      <c r="J52" s="2" t="s">
        <v>394</v>
      </c>
      <c r="K52" s="2" t="s">
        <v>142</v>
      </c>
      <c r="L52" s="2" t="s">
        <v>142</v>
      </c>
      <c r="M52" s="2" t="s">
        <v>142</v>
      </c>
      <c r="N52" s="2" t="s">
        <v>142</v>
      </c>
      <c r="O52">
        <v>33.458892822265625</v>
      </c>
      <c r="P52">
        <v>-112.07089996337891</v>
      </c>
      <c r="Q52" s="2" t="s">
        <v>143</v>
      </c>
      <c r="R52" s="2" t="s">
        <v>144</v>
      </c>
      <c r="S52" s="2" t="s">
        <v>154</v>
      </c>
      <c r="T52" s="2" t="s">
        <v>142</v>
      </c>
      <c r="U52" s="2" t="s">
        <v>146</v>
      </c>
      <c r="V52" s="2" t="s">
        <v>151</v>
      </c>
      <c r="W52">
        <v>13.539</v>
      </c>
      <c r="X52">
        <v>13.539</v>
      </c>
      <c r="Y52">
        <v>13.814</v>
      </c>
      <c r="Z52">
        <v>1</v>
      </c>
      <c r="AA52">
        <v>0</v>
      </c>
      <c r="AB52">
        <v>0</v>
      </c>
      <c r="AC52">
        <v>15.132999999999999</v>
      </c>
      <c r="AD52">
        <v>0</v>
      </c>
      <c r="AE52" s="2" t="s">
        <v>142</v>
      </c>
      <c r="AF52" s="2" t="s">
        <v>142</v>
      </c>
      <c r="AG52" s="2" t="s">
        <v>142</v>
      </c>
      <c r="AH52" s="2" t="s">
        <v>142</v>
      </c>
      <c r="AI52" s="2" t="s">
        <v>142</v>
      </c>
      <c r="AJ52" s="2" t="s">
        <v>142</v>
      </c>
      <c r="AK52" s="2" t="s">
        <v>142</v>
      </c>
      <c r="AL52" s="2" t="s">
        <v>142</v>
      </c>
      <c r="AM52" s="2" t="s">
        <v>142</v>
      </c>
      <c r="AN52" s="2" t="s">
        <v>142</v>
      </c>
      <c r="AO52" s="2" t="s">
        <v>142</v>
      </c>
      <c r="AP52" s="2" t="s">
        <v>142</v>
      </c>
      <c r="AQ52" s="2" t="s">
        <v>182</v>
      </c>
      <c r="AR52" s="2" t="s">
        <v>395</v>
      </c>
      <c r="AS52" s="2" t="s">
        <v>396</v>
      </c>
      <c r="AT52">
        <v>26.279</v>
      </c>
      <c r="AU52">
        <v>168.96199999999999</v>
      </c>
      <c r="AV52">
        <v>176.56700000000001</v>
      </c>
      <c r="AW52">
        <v>13</v>
      </c>
      <c r="AX52" s="2" t="s">
        <v>185</v>
      </c>
      <c r="AY52" s="2" t="s">
        <v>270</v>
      </c>
      <c r="AZ52" s="2" t="s">
        <v>201</v>
      </c>
      <c r="BA52" s="2" t="s">
        <v>201</v>
      </c>
      <c r="BB52">
        <v>1.597</v>
      </c>
      <c r="BC52">
        <v>6.2229999999999999</v>
      </c>
      <c r="BD52">
        <v>19.393000000000001</v>
      </c>
      <c r="BE52">
        <v>6</v>
      </c>
      <c r="BF52" s="2" t="s">
        <v>142</v>
      </c>
      <c r="BG52" s="2" t="s">
        <v>142</v>
      </c>
      <c r="BH52" s="2" t="s">
        <v>142</v>
      </c>
      <c r="BI52" s="2" t="s">
        <v>142</v>
      </c>
      <c r="BJ52" s="2" t="s">
        <v>142</v>
      </c>
      <c r="BK52" s="2" t="s">
        <v>142</v>
      </c>
      <c r="BL52" s="2" t="s">
        <v>142</v>
      </c>
      <c r="BM52" s="2" t="s">
        <v>142</v>
      </c>
      <c r="BN52" s="2" t="s">
        <v>142</v>
      </c>
      <c r="BO52" s="2" t="s">
        <v>142</v>
      </c>
      <c r="BP52" s="2" t="s">
        <v>142</v>
      </c>
      <c r="BQ52" s="2" t="s">
        <v>142</v>
      </c>
      <c r="BR52" s="2" t="s">
        <v>142</v>
      </c>
      <c r="BS52" s="2" t="s">
        <v>142</v>
      </c>
      <c r="BT52" s="2" t="s">
        <v>142</v>
      </c>
      <c r="BU52" s="2" t="s">
        <v>142</v>
      </c>
      <c r="BV52" s="2" t="s">
        <v>142</v>
      </c>
      <c r="BW52" s="2" t="s">
        <v>142</v>
      </c>
      <c r="BX52" s="2" t="s">
        <v>142</v>
      </c>
      <c r="BY52" s="2" t="s">
        <v>142</v>
      </c>
      <c r="BZ52">
        <v>47.622999999999998</v>
      </c>
      <c r="CA52">
        <v>47.622999999999998</v>
      </c>
      <c r="CB52">
        <v>47.962000000000003</v>
      </c>
      <c r="CC52">
        <v>1</v>
      </c>
      <c r="CD52" s="2" t="s">
        <v>142</v>
      </c>
      <c r="CE52" s="2" t="s">
        <v>142</v>
      </c>
      <c r="CF52" s="2" t="s">
        <v>142</v>
      </c>
      <c r="CG52" s="2" t="s">
        <v>142</v>
      </c>
      <c r="CH52" s="2" t="s">
        <v>142</v>
      </c>
      <c r="CI52" s="2" t="s">
        <v>142</v>
      </c>
      <c r="CJ52" s="2" t="s">
        <v>142</v>
      </c>
      <c r="CK52" s="2" t="s">
        <v>142</v>
      </c>
      <c r="CL52" s="2" t="s">
        <v>142</v>
      </c>
      <c r="CM52" s="2" t="s">
        <v>142</v>
      </c>
      <c r="CN52" s="2" t="s">
        <v>142</v>
      </c>
      <c r="CO52" s="2" t="s">
        <v>142</v>
      </c>
      <c r="CP52" s="2" t="s">
        <v>142</v>
      </c>
      <c r="CQ52" s="2" t="s">
        <v>142</v>
      </c>
      <c r="CR52" s="2" t="s">
        <v>142</v>
      </c>
      <c r="CS52" s="2" t="s">
        <v>142</v>
      </c>
      <c r="CT52">
        <v>3.6</v>
      </c>
      <c r="CU52" s="2" t="s">
        <v>188</v>
      </c>
      <c r="CV52" s="2" t="s">
        <v>203</v>
      </c>
      <c r="CW52" s="2" t="s">
        <v>189</v>
      </c>
      <c r="CX52" s="2" t="s">
        <v>191</v>
      </c>
      <c r="CY52" s="2" t="s">
        <v>212</v>
      </c>
      <c r="CZ52" s="2" t="s">
        <v>212</v>
      </c>
      <c r="DA52">
        <v>6</v>
      </c>
      <c r="DB52">
        <v>5</v>
      </c>
      <c r="DC52" s="2" t="s">
        <v>231</v>
      </c>
      <c r="DD52">
        <v>7</v>
      </c>
      <c r="DE52" s="2" t="s">
        <v>142</v>
      </c>
      <c r="DF52" s="2" t="s">
        <v>142</v>
      </c>
      <c r="DG52" s="2" t="s">
        <v>233</v>
      </c>
      <c r="DH52" s="2" t="s">
        <v>142</v>
      </c>
      <c r="DI52" s="2" t="s">
        <v>207</v>
      </c>
    </row>
    <row r="53" spans="1:113" ht="16" x14ac:dyDescent="0.2">
      <c r="A53" s="2" t="s">
        <v>403</v>
      </c>
      <c r="B53" s="1">
        <v>44028.456446759257</v>
      </c>
      <c r="C53" s="1">
        <v>44028.462546296294</v>
      </c>
      <c r="D53" s="2" t="s">
        <v>96</v>
      </c>
      <c r="E53" s="2" t="s">
        <v>398</v>
      </c>
      <c r="F53">
        <v>100</v>
      </c>
      <c r="G53">
        <v>527</v>
      </c>
      <c r="H53" s="2" t="s">
        <v>140</v>
      </c>
      <c r="I53" s="1">
        <v>44028.462557974533</v>
      </c>
      <c r="J53" s="2" t="s">
        <v>399</v>
      </c>
      <c r="K53" s="2" t="s">
        <v>142</v>
      </c>
      <c r="L53" s="2" t="s">
        <v>142</v>
      </c>
      <c r="M53" s="2" t="s">
        <v>142</v>
      </c>
      <c r="N53" s="2" t="s">
        <v>142</v>
      </c>
      <c r="O53">
        <v>33.866500854492188</v>
      </c>
      <c r="P53">
        <v>-118.06680297851562</v>
      </c>
      <c r="Q53" s="2" t="s">
        <v>143</v>
      </c>
      <c r="R53" s="2" t="s">
        <v>144</v>
      </c>
      <c r="S53" s="2" t="s">
        <v>154</v>
      </c>
      <c r="T53" s="2" t="s">
        <v>142</v>
      </c>
      <c r="U53" s="2" t="s">
        <v>150</v>
      </c>
      <c r="V53" s="2" t="s">
        <v>166</v>
      </c>
      <c r="W53">
        <v>0</v>
      </c>
      <c r="X53">
        <v>0</v>
      </c>
      <c r="Y53">
        <v>46.795999999999999</v>
      </c>
      <c r="Z53">
        <v>0</v>
      </c>
      <c r="AA53">
        <v>0</v>
      </c>
      <c r="AB53">
        <v>0</v>
      </c>
      <c r="AC53">
        <v>15.009</v>
      </c>
      <c r="AD53">
        <v>0</v>
      </c>
      <c r="AE53">
        <v>0</v>
      </c>
      <c r="AF53">
        <v>0</v>
      </c>
      <c r="AG53">
        <v>8.4130000000000003</v>
      </c>
      <c r="AH53">
        <v>0</v>
      </c>
      <c r="AI53" s="2" t="s">
        <v>142</v>
      </c>
      <c r="AJ53" s="2" t="s">
        <v>142</v>
      </c>
      <c r="AK53" s="2" t="s">
        <v>142</v>
      </c>
      <c r="AL53" s="2" t="s">
        <v>142</v>
      </c>
      <c r="AM53" s="2" t="s">
        <v>142</v>
      </c>
      <c r="AN53" s="2" t="s">
        <v>142</v>
      </c>
      <c r="AO53" s="2" t="s">
        <v>142</v>
      </c>
      <c r="AP53" s="2" t="s">
        <v>142</v>
      </c>
      <c r="AQ53" s="2" t="s">
        <v>182</v>
      </c>
      <c r="AR53" s="2" t="s">
        <v>400</v>
      </c>
      <c r="AS53" s="2" t="s">
        <v>401</v>
      </c>
      <c r="AT53">
        <v>97.650999999999996</v>
      </c>
      <c r="AU53">
        <v>219.76300000000001</v>
      </c>
      <c r="AV53">
        <v>241.94499999999999</v>
      </c>
      <c r="AW53">
        <v>3</v>
      </c>
      <c r="AX53" s="2" t="s">
        <v>185</v>
      </c>
      <c r="AY53" s="2" t="s">
        <v>201</v>
      </c>
      <c r="AZ53" s="2" t="s">
        <v>185</v>
      </c>
      <c r="BA53" s="2" t="s">
        <v>201</v>
      </c>
      <c r="BB53">
        <v>2.06</v>
      </c>
      <c r="BC53">
        <v>5.0289999999999999</v>
      </c>
      <c r="BD53">
        <v>13.667999999999999</v>
      </c>
      <c r="BE53">
        <v>4</v>
      </c>
      <c r="BF53">
        <v>0</v>
      </c>
      <c r="BG53">
        <v>0</v>
      </c>
      <c r="BH53">
        <v>14.574999999999999</v>
      </c>
      <c r="BI53">
        <v>0</v>
      </c>
      <c r="BJ53" s="2" t="s">
        <v>142</v>
      </c>
      <c r="BK53" s="2" t="s">
        <v>142</v>
      </c>
      <c r="BL53" s="2" t="s">
        <v>142</v>
      </c>
      <c r="BM53" s="2" t="s">
        <v>142</v>
      </c>
      <c r="BN53" s="2" t="s">
        <v>142</v>
      </c>
      <c r="BO53" s="2" t="s">
        <v>142</v>
      </c>
      <c r="BP53" s="2" t="s">
        <v>142</v>
      </c>
      <c r="BQ53" s="2" t="s">
        <v>142</v>
      </c>
      <c r="BR53" s="2" t="s">
        <v>142</v>
      </c>
      <c r="BS53" s="2" t="s">
        <v>142</v>
      </c>
      <c r="BT53" s="2" t="s">
        <v>142</v>
      </c>
      <c r="BU53" s="2" t="s">
        <v>142</v>
      </c>
      <c r="BV53" s="2" t="s">
        <v>142</v>
      </c>
      <c r="BW53" s="2" t="s">
        <v>142</v>
      </c>
      <c r="BX53" s="2" t="s">
        <v>142</v>
      </c>
      <c r="BY53" s="2" t="s">
        <v>142</v>
      </c>
      <c r="BZ53" s="2" t="s">
        <v>142</v>
      </c>
      <c r="CA53" s="2" t="s">
        <v>142</v>
      </c>
      <c r="CB53" s="2" t="s">
        <v>142</v>
      </c>
      <c r="CC53" s="2" t="s">
        <v>142</v>
      </c>
      <c r="CD53" s="2" t="s">
        <v>142</v>
      </c>
      <c r="CE53" s="2" t="s">
        <v>142</v>
      </c>
      <c r="CF53" s="2" t="s">
        <v>142</v>
      </c>
      <c r="CG53" s="2" t="s">
        <v>142</v>
      </c>
      <c r="CH53" s="2" t="s">
        <v>142</v>
      </c>
      <c r="CI53" s="2" t="s">
        <v>142</v>
      </c>
      <c r="CJ53" s="2" t="s">
        <v>142</v>
      </c>
      <c r="CK53" s="2" t="s">
        <v>142</v>
      </c>
      <c r="CL53" s="2" t="s">
        <v>142</v>
      </c>
      <c r="CM53" s="2" t="s">
        <v>142</v>
      </c>
      <c r="CN53" s="2" t="s">
        <v>142</v>
      </c>
      <c r="CO53" s="2" t="s">
        <v>142</v>
      </c>
      <c r="CP53" s="2" t="s">
        <v>142</v>
      </c>
      <c r="CQ53" s="2" t="s">
        <v>142</v>
      </c>
      <c r="CR53" s="2" t="s">
        <v>142</v>
      </c>
      <c r="CS53" s="2" t="s">
        <v>142</v>
      </c>
      <c r="CT53">
        <v>3</v>
      </c>
      <c r="CU53" s="2" t="s">
        <v>188</v>
      </c>
      <c r="CV53" s="2" t="s">
        <v>188</v>
      </c>
      <c r="CW53" s="2" t="s">
        <v>243</v>
      </c>
      <c r="CX53" s="2" t="s">
        <v>212</v>
      </c>
      <c r="CY53" s="2" t="s">
        <v>191</v>
      </c>
      <c r="CZ53" s="2" t="s">
        <v>190</v>
      </c>
      <c r="DA53">
        <v>4</v>
      </c>
      <c r="DB53">
        <v>6</v>
      </c>
      <c r="DC53" s="2" t="s">
        <v>192</v>
      </c>
      <c r="DD53">
        <v>4</v>
      </c>
      <c r="DE53" s="2" t="s">
        <v>402</v>
      </c>
      <c r="DF53" s="2" t="s">
        <v>329</v>
      </c>
      <c r="DG53" s="2" t="s">
        <v>142</v>
      </c>
      <c r="DH53" s="2" t="s">
        <v>234</v>
      </c>
      <c r="DI53" s="2" t="s">
        <v>142</v>
      </c>
    </row>
    <row r="54" spans="1:113" ht="16" x14ac:dyDescent="0.2">
      <c r="A54" s="2" t="s">
        <v>408</v>
      </c>
      <c r="B54" s="1">
        <v>44028.458298611113</v>
      </c>
      <c r="C54" s="1">
        <v>44028.462696759256</v>
      </c>
      <c r="D54" s="2" t="s">
        <v>96</v>
      </c>
      <c r="E54" s="2" t="s">
        <v>404</v>
      </c>
      <c r="F54">
        <v>100</v>
      </c>
      <c r="G54">
        <v>380</v>
      </c>
      <c r="H54" s="2" t="s">
        <v>140</v>
      </c>
      <c r="I54" s="1">
        <v>44028.462710162035</v>
      </c>
      <c r="J54" s="2" t="s">
        <v>405</v>
      </c>
      <c r="K54" s="2" t="s">
        <v>142</v>
      </c>
      <c r="L54" s="2" t="s">
        <v>142</v>
      </c>
      <c r="M54" s="2" t="s">
        <v>142</v>
      </c>
      <c r="N54" s="2" t="s">
        <v>142</v>
      </c>
      <c r="O54">
        <v>34.397506713867188</v>
      </c>
      <c r="P54">
        <v>-118.55680084228516</v>
      </c>
      <c r="Q54" s="2" t="s">
        <v>143</v>
      </c>
      <c r="R54" s="2" t="s">
        <v>144</v>
      </c>
      <c r="S54" s="2" t="s">
        <v>154</v>
      </c>
      <c r="T54" s="2" t="s">
        <v>142</v>
      </c>
      <c r="U54" s="2" t="s">
        <v>146</v>
      </c>
      <c r="V54" s="2" t="s">
        <v>151</v>
      </c>
      <c r="W54">
        <v>0</v>
      </c>
      <c r="X54">
        <v>0</v>
      </c>
      <c r="Y54">
        <v>20.38</v>
      </c>
      <c r="Z54">
        <v>0</v>
      </c>
      <c r="AA54">
        <v>0</v>
      </c>
      <c r="AB54">
        <v>0</v>
      </c>
      <c r="AC54">
        <v>15.109</v>
      </c>
      <c r="AD54">
        <v>0</v>
      </c>
      <c r="AE54" s="2" t="s">
        <v>142</v>
      </c>
      <c r="AF54" s="2" t="s">
        <v>142</v>
      </c>
      <c r="AG54" s="2" t="s">
        <v>142</v>
      </c>
      <c r="AH54" s="2" t="s">
        <v>142</v>
      </c>
      <c r="AI54" s="2" t="s">
        <v>142</v>
      </c>
      <c r="AJ54" s="2" t="s">
        <v>142</v>
      </c>
      <c r="AK54" s="2" t="s">
        <v>142</v>
      </c>
      <c r="AL54" s="2" t="s">
        <v>142</v>
      </c>
      <c r="AM54" s="2" t="s">
        <v>142</v>
      </c>
      <c r="AN54" s="2" t="s">
        <v>142</v>
      </c>
      <c r="AO54" s="2" t="s">
        <v>142</v>
      </c>
      <c r="AP54" s="2" t="s">
        <v>142</v>
      </c>
      <c r="AQ54" s="2" t="s">
        <v>182</v>
      </c>
      <c r="AR54" s="2" t="s">
        <v>406</v>
      </c>
      <c r="AS54" s="2" t="s">
        <v>407</v>
      </c>
      <c r="AT54">
        <v>71.355999999999995</v>
      </c>
      <c r="AU54">
        <v>113.67400000000001</v>
      </c>
      <c r="AV54">
        <v>125.083</v>
      </c>
      <c r="AW54">
        <v>6</v>
      </c>
      <c r="AX54" s="2" t="s">
        <v>185</v>
      </c>
      <c r="AY54" s="2" t="s">
        <v>186</v>
      </c>
      <c r="AZ54" s="2" t="s">
        <v>201</v>
      </c>
      <c r="BA54" s="2" t="s">
        <v>186</v>
      </c>
      <c r="BB54">
        <v>1.9990000000000001</v>
      </c>
      <c r="BC54">
        <v>3.5790000000000002</v>
      </c>
      <c r="BD54">
        <v>17.047999999999998</v>
      </c>
      <c r="BE54">
        <v>4</v>
      </c>
      <c r="BF54" s="2" t="s">
        <v>142</v>
      </c>
      <c r="BG54" s="2" t="s">
        <v>142</v>
      </c>
      <c r="BH54" s="2" t="s">
        <v>142</v>
      </c>
      <c r="BI54" s="2" t="s">
        <v>142</v>
      </c>
      <c r="BJ54" s="2" t="s">
        <v>142</v>
      </c>
      <c r="BK54" s="2" t="s">
        <v>142</v>
      </c>
      <c r="BL54" s="2" t="s">
        <v>142</v>
      </c>
      <c r="BM54" s="2" t="s">
        <v>142</v>
      </c>
      <c r="BN54" s="2" t="s">
        <v>142</v>
      </c>
      <c r="BO54" s="2" t="s">
        <v>142</v>
      </c>
      <c r="BP54" s="2" t="s">
        <v>142</v>
      </c>
      <c r="BQ54" s="2" t="s">
        <v>142</v>
      </c>
      <c r="BR54" s="2" t="s">
        <v>142</v>
      </c>
      <c r="BS54" s="2" t="s">
        <v>142</v>
      </c>
      <c r="BT54" s="2" t="s">
        <v>142</v>
      </c>
      <c r="BU54" s="2" t="s">
        <v>142</v>
      </c>
      <c r="BV54" s="2" t="s">
        <v>142</v>
      </c>
      <c r="BW54" s="2" t="s">
        <v>142</v>
      </c>
      <c r="BX54" s="2" t="s">
        <v>142</v>
      </c>
      <c r="BY54" s="2" t="s">
        <v>142</v>
      </c>
      <c r="BZ54">
        <v>0</v>
      </c>
      <c r="CA54">
        <v>0</v>
      </c>
      <c r="CB54">
        <v>13.917999999999999</v>
      </c>
      <c r="CC54">
        <v>0</v>
      </c>
      <c r="CD54" s="2" t="s">
        <v>142</v>
      </c>
      <c r="CE54" s="2" t="s">
        <v>142</v>
      </c>
      <c r="CF54" s="2" t="s">
        <v>142</v>
      </c>
      <c r="CG54" s="2" t="s">
        <v>142</v>
      </c>
      <c r="CH54" s="2" t="s">
        <v>142</v>
      </c>
      <c r="CI54" s="2" t="s">
        <v>142</v>
      </c>
      <c r="CJ54" s="2" t="s">
        <v>142</v>
      </c>
      <c r="CK54" s="2" t="s">
        <v>142</v>
      </c>
      <c r="CL54" s="2" t="s">
        <v>142</v>
      </c>
      <c r="CM54" s="2" t="s">
        <v>142</v>
      </c>
      <c r="CN54" s="2" t="s">
        <v>142</v>
      </c>
      <c r="CO54" s="2" t="s">
        <v>142</v>
      </c>
      <c r="CP54" s="2" t="s">
        <v>142</v>
      </c>
      <c r="CQ54" s="2" t="s">
        <v>142</v>
      </c>
      <c r="CR54" s="2" t="s">
        <v>142</v>
      </c>
      <c r="CS54" s="2" t="s">
        <v>142</v>
      </c>
      <c r="CT54">
        <v>5.5</v>
      </c>
      <c r="CU54" s="2" t="s">
        <v>188</v>
      </c>
      <c r="CV54" s="2" t="s">
        <v>189</v>
      </c>
      <c r="CW54" s="2" t="s">
        <v>203</v>
      </c>
      <c r="CX54" s="2" t="s">
        <v>190</v>
      </c>
      <c r="CY54" s="2" t="s">
        <v>223</v>
      </c>
      <c r="CZ54" s="2" t="s">
        <v>191</v>
      </c>
      <c r="DA54">
        <v>5</v>
      </c>
      <c r="DB54" s="2" t="s">
        <v>142</v>
      </c>
      <c r="DC54" s="2" t="s">
        <v>192</v>
      </c>
      <c r="DD54">
        <v>6</v>
      </c>
      <c r="DE54" s="2" t="s">
        <v>142</v>
      </c>
      <c r="DF54" s="2" t="s">
        <v>142</v>
      </c>
      <c r="DG54" s="2" t="s">
        <v>233</v>
      </c>
      <c r="DH54" s="2" t="s">
        <v>142</v>
      </c>
      <c r="DI54" s="2" t="s">
        <v>207</v>
      </c>
    </row>
    <row r="55" spans="1:113" ht="16" x14ac:dyDescent="0.2">
      <c r="A55" s="2" t="s">
        <v>413</v>
      </c>
      <c r="B55" s="1">
        <v>44028.45621527778</v>
      </c>
      <c r="C55" s="1">
        <v>44028.462847222225</v>
      </c>
      <c r="D55" s="2" t="s">
        <v>96</v>
      </c>
      <c r="E55" s="2" t="s">
        <v>409</v>
      </c>
      <c r="F55">
        <v>100</v>
      </c>
      <c r="G55">
        <v>573</v>
      </c>
      <c r="H55" s="2" t="s">
        <v>140</v>
      </c>
      <c r="I55" s="1">
        <v>44028.462861701388</v>
      </c>
      <c r="J55" s="2" t="s">
        <v>410</v>
      </c>
      <c r="K55" s="2" t="s">
        <v>142</v>
      </c>
      <c r="L55" s="2" t="s">
        <v>142</v>
      </c>
      <c r="M55" s="2" t="s">
        <v>142</v>
      </c>
      <c r="N55" s="2" t="s">
        <v>142</v>
      </c>
      <c r="O55">
        <v>39.01800537109375</v>
      </c>
      <c r="P55">
        <v>-77.53900146484375</v>
      </c>
      <c r="Q55" s="2" t="s">
        <v>143</v>
      </c>
      <c r="R55" s="2" t="s">
        <v>144</v>
      </c>
      <c r="S55" s="2" t="s">
        <v>154</v>
      </c>
      <c r="T55" s="2" t="s">
        <v>142</v>
      </c>
      <c r="U55" s="2" t="s">
        <v>146</v>
      </c>
      <c r="V55" s="2" t="s">
        <v>151</v>
      </c>
      <c r="W55">
        <v>0</v>
      </c>
      <c r="X55">
        <v>0</v>
      </c>
      <c r="Y55">
        <v>106.48</v>
      </c>
      <c r="Z55">
        <v>0</v>
      </c>
      <c r="AA55">
        <v>0</v>
      </c>
      <c r="AB55">
        <v>0</v>
      </c>
      <c r="AC55">
        <v>15.01</v>
      </c>
      <c r="AD55">
        <v>0</v>
      </c>
      <c r="AE55" s="2" t="s">
        <v>142</v>
      </c>
      <c r="AF55" s="2" t="s">
        <v>142</v>
      </c>
      <c r="AG55" s="2" t="s">
        <v>142</v>
      </c>
      <c r="AH55" s="2" t="s">
        <v>142</v>
      </c>
      <c r="AI55">
        <v>7.73</v>
      </c>
      <c r="AJ55">
        <v>9.8010000000000002</v>
      </c>
      <c r="AK55">
        <v>11.058</v>
      </c>
      <c r="AL55">
        <v>5</v>
      </c>
      <c r="AM55" s="2" t="s">
        <v>142</v>
      </c>
      <c r="AN55" s="2" t="s">
        <v>142</v>
      </c>
      <c r="AO55" s="2" t="s">
        <v>142</v>
      </c>
      <c r="AP55" s="2" t="s">
        <v>142</v>
      </c>
      <c r="AQ55" s="2" t="s">
        <v>182</v>
      </c>
      <c r="AR55" s="2" t="s">
        <v>411</v>
      </c>
      <c r="AS55" s="2" t="s">
        <v>412</v>
      </c>
      <c r="AT55">
        <v>4.9630000000000001</v>
      </c>
      <c r="AU55">
        <v>74.289000000000001</v>
      </c>
      <c r="AV55">
        <v>195.01599999999999</v>
      </c>
      <c r="AW55">
        <v>5</v>
      </c>
      <c r="AX55" s="2" t="s">
        <v>201</v>
      </c>
      <c r="AY55" s="2" t="s">
        <v>270</v>
      </c>
      <c r="AZ55" s="2" t="s">
        <v>221</v>
      </c>
      <c r="BA55" s="2" t="s">
        <v>270</v>
      </c>
      <c r="BB55">
        <v>2.3519999999999999</v>
      </c>
      <c r="BC55">
        <v>14.598000000000001</v>
      </c>
      <c r="BD55">
        <v>77.28</v>
      </c>
      <c r="BE55">
        <v>5</v>
      </c>
      <c r="BF55" s="2" t="s">
        <v>142</v>
      </c>
      <c r="BG55" s="2" t="s">
        <v>142</v>
      </c>
      <c r="BH55" s="2" t="s">
        <v>142</v>
      </c>
      <c r="BI55" s="2" t="s">
        <v>142</v>
      </c>
      <c r="BJ55" s="2" t="s">
        <v>142</v>
      </c>
      <c r="BK55" s="2" t="s">
        <v>142</v>
      </c>
      <c r="BL55" s="2" t="s">
        <v>142</v>
      </c>
      <c r="BM55" s="2" t="s">
        <v>142</v>
      </c>
      <c r="BN55" s="2" t="s">
        <v>142</v>
      </c>
      <c r="BO55" s="2" t="s">
        <v>142</v>
      </c>
      <c r="BP55" s="2" t="s">
        <v>142</v>
      </c>
      <c r="BQ55" s="2" t="s">
        <v>142</v>
      </c>
      <c r="BR55" s="2" t="s">
        <v>142</v>
      </c>
      <c r="BS55" s="2" t="s">
        <v>142</v>
      </c>
      <c r="BT55" s="2" t="s">
        <v>142</v>
      </c>
      <c r="BU55" s="2" t="s">
        <v>142</v>
      </c>
      <c r="BV55" s="2" t="s">
        <v>142</v>
      </c>
      <c r="BW55" s="2" t="s">
        <v>142</v>
      </c>
      <c r="BX55" s="2" t="s">
        <v>142</v>
      </c>
      <c r="BY55" s="2" t="s">
        <v>142</v>
      </c>
      <c r="BZ55" s="2" t="s">
        <v>142</v>
      </c>
      <c r="CA55" s="2" t="s">
        <v>142</v>
      </c>
      <c r="CB55" s="2" t="s">
        <v>142</v>
      </c>
      <c r="CC55" s="2" t="s">
        <v>142</v>
      </c>
      <c r="CD55" s="2" t="s">
        <v>142</v>
      </c>
      <c r="CE55" s="2" t="s">
        <v>142</v>
      </c>
      <c r="CF55" s="2" t="s">
        <v>142</v>
      </c>
      <c r="CG55" s="2" t="s">
        <v>142</v>
      </c>
      <c r="CH55" s="2" t="s">
        <v>142</v>
      </c>
      <c r="CI55" s="2" t="s">
        <v>142</v>
      </c>
      <c r="CJ55" s="2" t="s">
        <v>142</v>
      </c>
      <c r="CK55" s="2" t="s">
        <v>142</v>
      </c>
      <c r="CL55">
        <v>0</v>
      </c>
      <c r="CM55">
        <v>0</v>
      </c>
      <c r="CN55">
        <v>16.794</v>
      </c>
      <c r="CO55">
        <v>0</v>
      </c>
      <c r="CP55" s="2" t="s">
        <v>142</v>
      </c>
      <c r="CQ55" s="2" t="s">
        <v>142</v>
      </c>
      <c r="CR55" s="2" t="s">
        <v>142</v>
      </c>
      <c r="CS55" s="2" t="s">
        <v>142</v>
      </c>
      <c r="CT55">
        <v>3</v>
      </c>
      <c r="CU55" s="2" t="s">
        <v>264</v>
      </c>
      <c r="CV55" s="2" t="s">
        <v>189</v>
      </c>
      <c r="CW55" s="2" t="s">
        <v>187</v>
      </c>
      <c r="CX55" s="2" t="s">
        <v>224</v>
      </c>
      <c r="CY55" s="2" t="s">
        <v>190</v>
      </c>
      <c r="CZ55" s="2" t="s">
        <v>212</v>
      </c>
      <c r="DA55">
        <v>5</v>
      </c>
      <c r="DB55">
        <v>7</v>
      </c>
      <c r="DC55" s="2" t="s">
        <v>192</v>
      </c>
      <c r="DD55">
        <v>4</v>
      </c>
      <c r="DE55" s="2" t="s">
        <v>242</v>
      </c>
      <c r="DF55" s="2" t="s">
        <v>142</v>
      </c>
      <c r="DG55" s="2" t="s">
        <v>215</v>
      </c>
      <c r="DH55" s="2" t="s">
        <v>142</v>
      </c>
      <c r="DI55" s="2" t="s">
        <v>207</v>
      </c>
    </row>
    <row r="56" spans="1:113" ht="16" x14ac:dyDescent="0.2">
      <c r="A56" s="2" t="s">
        <v>417</v>
      </c>
      <c r="B56" s="1">
        <v>44028.45722222222</v>
      </c>
      <c r="C56" s="1">
        <v>44028.462905092594</v>
      </c>
      <c r="D56" s="2" t="s">
        <v>96</v>
      </c>
      <c r="E56" s="2" t="s">
        <v>414</v>
      </c>
      <c r="F56">
        <v>100</v>
      </c>
      <c r="G56">
        <v>490</v>
      </c>
      <c r="H56" s="2" t="s">
        <v>140</v>
      </c>
      <c r="I56" s="1">
        <v>44028.462908634261</v>
      </c>
      <c r="J56" s="2" t="s">
        <v>415</v>
      </c>
      <c r="K56" s="2" t="s">
        <v>142</v>
      </c>
      <c r="L56" s="2" t="s">
        <v>142</v>
      </c>
      <c r="M56" s="2" t="s">
        <v>142</v>
      </c>
      <c r="N56" s="2" t="s">
        <v>142</v>
      </c>
      <c r="O56">
        <v>36.3125</v>
      </c>
      <c r="P56">
        <v>-82.376998901367188</v>
      </c>
      <c r="Q56" s="2" t="s">
        <v>143</v>
      </c>
      <c r="R56" s="2" t="s">
        <v>144</v>
      </c>
      <c r="S56" s="2" t="s">
        <v>154</v>
      </c>
      <c r="T56" s="2" t="s">
        <v>142</v>
      </c>
      <c r="U56" s="2" t="s">
        <v>146</v>
      </c>
      <c r="V56" s="2" t="s">
        <v>151</v>
      </c>
      <c r="W56">
        <v>0</v>
      </c>
      <c r="X56">
        <v>0</v>
      </c>
      <c r="Y56">
        <v>37.749000000000002</v>
      </c>
      <c r="Z56">
        <v>0</v>
      </c>
      <c r="AA56">
        <v>0</v>
      </c>
      <c r="AB56">
        <v>0</v>
      </c>
      <c r="AC56">
        <v>15.028</v>
      </c>
      <c r="AD56">
        <v>0</v>
      </c>
      <c r="AE56" s="2" t="s">
        <v>142</v>
      </c>
      <c r="AF56" s="2" t="s">
        <v>142</v>
      </c>
      <c r="AG56" s="2" t="s">
        <v>142</v>
      </c>
      <c r="AH56" s="2" t="s">
        <v>142</v>
      </c>
      <c r="AI56" s="2" t="s">
        <v>142</v>
      </c>
      <c r="AJ56" s="2" t="s">
        <v>142</v>
      </c>
      <c r="AK56" s="2" t="s">
        <v>142</v>
      </c>
      <c r="AL56" s="2" t="s">
        <v>142</v>
      </c>
      <c r="AM56">
        <v>8.0640000000000001</v>
      </c>
      <c r="AN56">
        <v>9.9220000000000006</v>
      </c>
      <c r="AO56">
        <v>12.913</v>
      </c>
      <c r="AP56">
        <v>3</v>
      </c>
      <c r="AQ56" s="2" t="s">
        <v>182</v>
      </c>
      <c r="AR56" s="2" t="s">
        <v>416</v>
      </c>
      <c r="AS56" s="2" t="s">
        <v>182</v>
      </c>
      <c r="AT56">
        <v>10.965</v>
      </c>
      <c r="AU56">
        <v>162.61699999999999</v>
      </c>
      <c r="AV56">
        <v>174.80500000000001</v>
      </c>
      <c r="AW56">
        <v>9</v>
      </c>
      <c r="AX56" s="2" t="s">
        <v>270</v>
      </c>
      <c r="AY56" s="2" t="s">
        <v>201</v>
      </c>
      <c r="AZ56" s="2" t="s">
        <v>185</v>
      </c>
      <c r="BA56" s="2" t="s">
        <v>270</v>
      </c>
      <c r="BB56">
        <v>2.8980000000000001</v>
      </c>
      <c r="BC56">
        <v>22.268000000000001</v>
      </c>
      <c r="BD56">
        <v>24.631</v>
      </c>
      <c r="BE56">
        <v>8</v>
      </c>
      <c r="BF56" s="2" t="s">
        <v>142</v>
      </c>
      <c r="BG56" s="2" t="s">
        <v>142</v>
      </c>
      <c r="BH56" s="2" t="s">
        <v>142</v>
      </c>
      <c r="BI56" s="2" t="s">
        <v>142</v>
      </c>
      <c r="BJ56" s="2" t="s">
        <v>142</v>
      </c>
      <c r="BK56" s="2" t="s">
        <v>142</v>
      </c>
      <c r="BL56" s="2" t="s">
        <v>142</v>
      </c>
      <c r="BM56" s="2" t="s">
        <v>142</v>
      </c>
      <c r="BN56" s="2" t="s">
        <v>142</v>
      </c>
      <c r="BO56" s="2" t="s">
        <v>142</v>
      </c>
      <c r="BP56" s="2" t="s">
        <v>142</v>
      </c>
      <c r="BQ56" s="2" t="s">
        <v>142</v>
      </c>
      <c r="BR56" s="2" t="s">
        <v>142</v>
      </c>
      <c r="BS56" s="2" t="s">
        <v>142</v>
      </c>
      <c r="BT56" s="2" t="s">
        <v>142</v>
      </c>
      <c r="BU56" s="2" t="s">
        <v>142</v>
      </c>
      <c r="BV56" s="2" t="s">
        <v>142</v>
      </c>
      <c r="BW56" s="2" t="s">
        <v>142</v>
      </c>
      <c r="BX56" s="2" t="s">
        <v>142</v>
      </c>
      <c r="BY56" s="2" t="s">
        <v>142</v>
      </c>
      <c r="BZ56" s="2" t="s">
        <v>142</v>
      </c>
      <c r="CA56" s="2" t="s">
        <v>142</v>
      </c>
      <c r="CB56" s="2" t="s">
        <v>142</v>
      </c>
      <c r="CC56" s="2" t="s">
        <v>142</v>
      </c>
      <c r="CD56" s="2" t="s">
        <v>142</v>
      </c>
      <c r="CE56" s="2" t="s">
        <v>142</v>
      </c>
      <c r="CF56" s="2" t="s">
        <v>142</v>
      </c>
      <c r="CG56" s="2" t="s">
        <v>142</v>
      </c>
      <c r="CH56">
        <v>0</v>
      </c>
      <c r="CI56">
        <v>0</v>
      </c>
      <c r="CJ56">
        <v>14.086</v>
      </c>
      <c r="CK56">
        <v>0</v>
      </c>
      <c r="CL56" s="2" t="s">
        <v>142</v>
      </c>
      <c r="CM56" s="2" t="s">
        <v>142</v>
      </c>
      <c r="CN56" s="2" t="s">
        <v>142</v>
      </c>
      <c r="CO56" s="2" t="s">
        <v>142</v>
      </c>
      <c r="CP56" s="2" t="s">
        <v>142</v>
      </c>
      <c r="CQ56" s="2" t="s">
        <v>142</v>
      </c>
      <c r="CR56" s="2" t="s">
        <v>142</v>
      </c>
      <c r="CS56" s="2" t="s">
        <v>142</v>
      </c>
      <c r="CT56">
        <v>4.0999999999999996</v>
      </c>
      <c r="CU56" s="2" t="s">
        <v>203</v>
      </c>
      <c r="CV56" s="2" t="s">
        <v>189</v>
      </c>
      <c r="CW56" s="2" t="s">
        <v>189</v>
      </c>
      <c r="CX56" s="2" t="s">
        <v>212</v>
      </c>
      <c r="CY56" s="2" t="s">
        <v>224</v>
      </c>
      <c r="CZ56" s="2" t="s">
        <v>224</v>
      </c>
      <c r="DA56">
        <v>6</v>
      </c>
      <c r="DB56">
        <v>4</v>
      </c>
      <c r="DC56" s="2" t="s">
        <v>192</v>
      </c>
      <c r="DD56">
        <v>4</v>
      </c>
      <c r="DE56" s="2" t="s">
        <v>142</v>
      </c>
      <c r="DF56" s="2" t="s">
        <v>142</v>
      </c>
      <c r="DG56" s="2" t="s">
        <v>206</v>
      </c>
      <c r="DH56" s="2" t="s">
        <v>142</v>
      </c>
      <c r="DI56" s="2" t="s">
        <v>216</v>
      </c>
    </row>
    <row r="57" spans="1:113" ht="16" x14ac:dyDescent="0.2">
      <c r="A57" s="2" t="s">
        <v>421</v>
      </c>
      <c r="B57" s="1">
        <v>44028.456886574073</v>
      </c>
      <c r="C57" s="1">
        <v>44028.462962962964</v>
      </c>
      <c r="D57" s="2" t="s">
        <v>96</v>
      </c>
      <c r="E57" s="2" t="s">
        <v>418</v>
      </c>
      <c r="F57">
        <v>100</v>
      </c>
      <c r="G57">
        <v>524</v>
      </c>
      <c r="H57" s="2" t="s">
        <v>140</v>
      </c>
      <c r="I57" s="1">
        <v>44028.46297547454</v>
      </c>
      <c r="J57" s="2" t="s">
        <v>419</v>
      </c>
      <c r="K57" s="2" t="s">
        <v>142</v>
      </c>
      <c r="L57" s="2" t="s">
        <v>142</v>
      </c>
      <c r="M57" s="2" t="s">
        <v>142</v>
      </c>
      <c r="N57" s="2" t="s">
        <v>142</v>
      </c>
      <c r="O57">
        <v>33.748504638671875</v>
      </c>
      <c r="P57">
        <v>-84.387100219726562</v>
      </c>
      <c r="Q57" s="2" t="s">
        <v>143</v>
      </c>
      <c r="R57" s="2" t="s">
        <v>144</v>
      </c>
      <c r="S57" s="2" t="s">
        <v>154</v>
      </c>
      <c r="T57" s="2" t="s">
        <v>142</v>
      </c>
      <c r="U57" s="2" t="s">
        <v>146</v>
      </c>
      <c r="V57" s="2" t="s">
        <v>151</v>
      </c>
      <c r="W57">
        <v>13.855</v>
      </c>
      <c r="X57">
        <v>13.855</v>
      </c>
      <c r="Y57">
        <v>14.948</v>
      </c>
      <c r="Z57">
        <v>1</v>
      </c>
      <c r="AA57">
        <v>0.5</v>
      </c>
      <c r="AB57">
        <v>0.5</v>
      </c>
      <c r="AC57">
        <v>15.093999999999999</v>
      </c>
      <c r="AD57">
        <v>1</v>
      </c>
      <c r="AE57" s="2" t="s">
        <v>142</v>
      </c>
      <c r="AF57" s="2" t="s">
        <v>142</v>
      </c>
      <c r="AG57" s="2" t="s">
        <v>142</v>
      </c>
      <c r="AH57" s="2" t="s">
        <v>142</v>
      </c>
      <c r="AI57">
        <v>3.198</v>
      </c>
      <c r="AJ57">
        <v>9.5289999999999999</v>
      </c>
      <c r="AK57">
        <v>11.108000000000001</v>
      </c>
      <c r="AL57">
        <v>3</v>
      </c>
      <c r="AM57" s="2" t="s">
        <v>142</v>
      </c>
      <c r="AN57" s="2" t="s">
        <v>142</v>
      </c>
      <c r="AO57" s="2" t="s">
        <v>142</v>
      </c>
      <c r="AP57" s="2" t="s">
        <v>142</v>
      </c>
      <c r="AQ57" s="2" t="s">
        <v>182</v>
      </c>
      <c r="AR57" s="2" t="s">
        <v>420</v>
      </c>
      <c r="AS57" s="2" t="s">
        <v>420</v>
      </c>
      <c r="AT57">
        <v>70.203999999999994</v>
      </c>
      <c r="AU57">
        <v>246.083</v>
      </c>
      <c r="AV57">
        <v>257.93700000000001</v>
      </c>
      <c r="AW57">
        <v>8</v>
      </c>
      <c r="AX57" s="2" t="s">
        <v>221</v>
      </c>
      <c r="AY57" s="2" t="s">
        <v>270</v>
      </c>
      <c r="AZ57" s="2" t="s">
        <v>270</v>
      </c>
      <c r="BA57" s="2" t="s">
        <v>221</v>
      </c>
      <c r="BB57">
        <v>43.616999999999997</v>
      </c>
      <c r="BC57">
        <v>60.658999999999999</v>
      </c>
      <c r="BD57">
        <v>62.36</v>
      </c>
      <c r="BE57">
        <v>6</v>
      </c>
      <c r="BF57" s="2" t="s">
        <v>142</v>
      </c>
      <c r="BG57" s="2" t="s">
        <v>142</v>
      </c>
      <c r="BH57" s="2" t="s">
        <v>142</v>
      </c>
      <c r="BI57" s="2" t="s">
        <v>142</v>
      </c>
      <c r="BJ57" s="2" t="s">
        <v>142</v>
      </c>
      <c r="BK57" s="2" t="s">
        <v>142</v>
      </c>
      <c r="BL57" s="2" t="s">
        <v>142</v>
      </c>
      <c r="BM57" s="2" t="s">
        <v>142</v>
      </c>
      <c r="BN57" s="2" t="s">
        <v>142</v>
      </c>
      <c r="BO57" s="2" t="s">
        <v>142</v>
      </c>
      <c r="BP57" s="2" t="s">
        <v>142</v>
      </c>
      <c r="BQ57" s="2" t="s">
        <v>142</v>
      </c>
      <c r="BR57" s="2" t="s">
        <v>142</v>
      </c>
      <c r="BS57" s="2" t="s">
        <v>142</v>
      </c>
      <c r="BT57" s="2" t="s">
        <v>142</v>
      </c>
      <c r="BU57" s="2" t="s">
        <v>142</v>
      </c>
      <c r="BV57" s="2" t="s">
        <v>142</v>
      </c>
      <c r="BW57" s="2" t="s">
        <v>142</v>
      </c>
      <c r="BX57" s="2" t="s">
        <v>142</v>
      </c>
      <c r="BY57" s="2" t="s">
        <v>142</v>
      </c>
      <c r="BZ57" s="2" t="s">
        <v>142</v>
      </c>
      <c r="CA57" s="2" t="s">
        <v>142</v>
      </c>
      <c r="CB57" s="2" t="s">
        <v>142</v>
      </c>
      <c r="CC57" s="2" t="s">
        <v>142</v>
      </c>
      <c r="CD57">
        <v>0</v>
      </c>
      <c r="CE57">
        <v>0</v>
      </c>
      <c r="CF57">
        <v>14.673999999999999</v>
      </c>
      <c r="CG57">
        <v>0</v>
      </c>
      <c r="CH57" s="2" t="s">
        <v>142</v>
      </c>
      <c r="CI57" s="2" t="s">
        <v>142</v>
      </c>
      <c r="CJ57" s="2" t="s">
        <v>142</v>
      </c>
      <c r="CK57" s="2" t="s">
        <v>142</v>
      </c>
      <c r="CL57" s="2" t="s">
        <v>142</v>
      </c>
      <c r="CM57" s="2" t="s">
        <v>142</v>
      </c>
      <c r="CN57" s="2" t="s">
        <v>142</v>
      </c>
      <c r="CO57" s="2" t="s">
        <v>142</v>
      </c>
      <c r="CP57" s="2" t="s">
        <v>142</v>
      </c>
      <c r="CQ57" s="2" t="s">
        <v>142</v>
      </c>
      <c r="CR57" s="2" t="s">
        <v>142</v>
      </c>
      <c r="CS57" s="2" t="s">
        <v>142</v>
      </c>
      <c r="CT57">
        <v>4.8</v>
      </c>
      <c r="CU57" s="2" t="s">
        <v>188</v>
      </c>
      <c r="CV57" s="2" t="s">
        <v>188</v>
      </c>
      <c r="CW57" s="2" t="s">
        <v>188</v>
      </c>
      <c r="CX57" s="2" t="s">
        <v>190</v>
      </c>
      <c r="CY57" s="2" t="s">
        <v>191</v>
      </c>
      <c r="CZ57" s="2" t="s">
        <v>223</v>
      </c>
      <c r="DA57">
        <v>8</v>
      </c>
      <c r="DB57">
        <v>9</v>
      </c>
      <c r="DC57" s="2" t="s">
        <v>192</v>
      </c>
      <c r="DD57">
        <v>7</v>
      </c>
      <c r="DE57" s="2" t="s">
        <v>142</v>
      </c>
      <c r="DF57" s="2" t="s">
        <v>142</v>
      </c>
      <c r="DG57" s="2" t="s">
        <v>215</v>
      </c>
      <c r="DH57" s="2" t="s">
        <v>142</v>
      </c>
      <c r="DI57" s="2" t="s">
        <v>216</v>
      </c>
    </row>
    <row r="58" spans="1:113" ht="16" x14ac:dyDescent="0.2">
      <c r="A58" s="2" t="s">
        <v>426</v>
      </c>
      <c r="B58" s="1">
        <v>44028.456585648149</v>
      </c>
      <c r="C58" s="1">
        <v>44028.463020833333</v>
      </c>
      <c r="D58" s="2" t="s">
        <v>96</v>
      </c>
      <c r="E58" s="2" t="s">
        <v>422</v>
      </c>
      <c r="F58">
        <v>100</v>
      </c>
      <c r="G58">
        <v>556</v>
      </c>
      <c r="H58" s="2" t="s">
        <v>140</v>
      </c>
      <c r="I58" s="1">
        <v>44028.463029270832</v>
      </c>
      <c r="J58" s="2" t="s">
        <v>423</v>
      </c>
      <c r="K58" s="2" t="s">
        <v>142</v>
      </c>
      <c r="L58" s="2" t="s">
        <v>142</v>
      </c>
      <c r="M58" s="2" t="s">
        <v>142</v>
      </c>
      <c r="N58" s="2" t="s">
        <v>142</v>
      </c>
      <c r="O58">
        <v>29.565597534179688</v>
      </c>
      <c r="P58">
        <v>-95.274696350097656</v>
      </c>
      <c r="Q58" s="2" t="s">
        <v>143</v>
      </c>
      <c r="R58" s="2" t="s">
        <v>144</v>
      </c>
      <c r="S58" s="2" t="s">
        <v>154</v>
      </c>
      <c r="T58" s="2" t="s">
        <v>142</v>
      </c>
      <c r="U58" s="2" t="s">
        <v>146</v>
      </c>
      <c r="V58" s="2" t="s">
        <v>151</v>
      </c>
      <c r="W58">
        <v>0</v>
      </c>
      <c r="X58">
        <v>0</v>
      </c>
      <c r="Y58">
        <v>14.744</v>
      </c>
      <c r="Z58">
        <v>0</v>
      </c>
      <c r="AA58">
        <v>0</v>
      </c>
      <c r="AB58">
        <v>0</v>
      </c>
      <c r="AC58">
        <v>15.044</v>
      </c>
      <c r="AD58">
        <v>0</v>
      </c>
      <c r="AE58" s="2" t="s">
        <v>142</v>
      </c>
      <c r="AF58" s="2" t="s">
        <v>142</v>
      </c>
      <c r="AG58" s="2" t="s">
        <v>142</v>
      </c>
      <c r="AH58" s="2" t="s">
        <v>142</v>
      </c>
      <c r="AI58" s="2" t="s">
        <v>142</v>
      </c>
      <c r="AJ58" s="2" t="s">
        <v>142</v>
      </c>
      <c r="AK58" s="2" t="s">
        <v>142</v>
      </c>
      <c r="AL58" s="2" t="s">
        <v>142</v>
      </c>
      <c r="AM58">
        <v>16.594000000000001</v>
      </c>
      <c r="AN58">
        <v>17.027000000000001</v>
      </c>
      <c r="AO58">
        <v>19.065999999999999</v>
      </c>
      <c r="AP58">
        <v>2</v>
      </c>
      <c r="AQ58" s="2" t="s">
        <v>182</v>
      </c>
      <c r="AR58" s="2" t="s">
        <v>424</v>
      </c>
      <c r="AS58" s="2" t="s">
        <v>425</v>
      </c>
      <c r="AT58">
        <v>11.635</v>
      </c>
      <c r="AU58">
        <v>251.60300000000001</v>
      </c>
      <c r="AV58">
        <v>274.05700000000002</v>
      </c>
      <c r="AW58">
        <v>4</v>
      </c>
      <c r="AX58" s="2" t="s">
        <v>185</v>
      </c>
      <c r="AY58" s="2" t="s">
        <v>186</v>
      </c>
      <c r="AZ58" s="2" t="s">
        <v>185</v>
      </c>
      <c r="BA58" s="2" t="s">
        <v>186</v>
      </c>
      <c r="BB58">
        <v>2.597</v>
      </c>
      <c r="BC58">
        <v>4.4210000000000003</v>
      </c>
      <c r="BD58">
        <v>18.184999999999999</v>
      </c>
      <c r="BE58">
        <v>4</v>
      </c>
      <c r="BF58" s="2" t="s">
        <v>142</v>
      </c>
      <c r="BG58" s="2" t="s">
        <v>142</v>
      </c>
      <c r="BH58" s="2" t="s">
        <v>142</v>
      </c>
      <c r="BI58" s="2" t="s">
        <v>142</v>
      </c>
      <c r="BJ58" s="2" t="s">
        <v>142</v>
      </c>
      <c r="BK58" s="2" t="s">
        <v>142</v>
      </c>
      <c r="BL58" s="2" t="s">
        <v>142</v>
      </c>
      <c r="BM58" s="2" t="s">
        <v>142</v>
      </c>
      <c r="BN58" s="2" t="s">
        <v>142</v>
      </c>
      <c r="BO58" s="2" t="s">
        <v>142</v>
      </c>
      <c r="BP58" s="2" t="s">
        <v>142</v>
      </c>
      <c r="BQ58" s="2" t="s">
        <v>142</v>
      </c>
      <c r="BR58" s="2" t="s">
        <v>142</v>
      </c>
      <c r="BS58" s="2" t="s">
        <v>142</v>
      </c>
      <c r="BT58" s="2" t="s">
        <v>142</v>
      </c>
      <c r="BU58" s="2" t="s">
        <v>142</v>
      </c>
      <c r="BV58" s="2" t="s">
        <v>142</v>
      </c>
      <c r="BW58" s="2" t="s">
        <v>142</v>
      </c>
      <c r="BX58" s="2" t="s">
        <v>142</v>
      </c>
      <c r="BY58" s="2" t="s">
        <v>142</v>
      </c>
      <c r="BZ58" s="2" t="s">
        <v>142</v>
      </c>
      <c r="CA58" s="2" t="s">
        <v>142</v>
      </c>
      <c r="CB58" s="2" t="s">
        <v>142</v>
      </c>
      <c r="CC58" s="2" t="s">
        <v>142</v>
      </c>
      <c r="CD58" s="2" t="s">
        <v>142</v>
      </c>
      <c r="CE58" s="2" t="s">
        <v>142</v>
      </c>
      <c r="CF58" s="2" t="s">
        <v>142</v>
      </c>
      <c r="CG58" s="2" t="s">
        <v>142</v>
      </c>
      <c r="CH58" s="2" t="s">
        <v>142</v>
      </c>
      <c r="CI58" s="2" t="s">
        <v>142</v>
      </c>
      <c r="CJ58" s="2" t="s">
        <v>142</v>
      </c>
      <c r="CK58" s="2" t="s">
        <v>142</v>
      </c>
      <c r="CL58" s="2" t="s">
        <v>142</v>
      </c>
      <c r="CM58" s="2" t="s">
        <v>142</v>
      </c>
      <c r="CN58" s="2" t="s">
        <v>142</v>
      </c>
      <c r="CO58" s="2" t="s">
        <v>142</v>
      </c>
      <c r="CP58">
        <v>0</v>
      </c>
      <c r="CQ58">
        <v>0</v>
      </c>
      <c r="CR58">
        <v>34.588999999999999</v>
      </c>
      <c r="CS58">
        <v>0</v>
      </c>
      <c r="CT58">
        <v>5</v>
      </c>
      <c r="CU58" s="2" t="s">
        <v>202</v>
      </c>
      <c r="CV58" s="2" t="s">
        <v>243</v>
      </c>
      <c r="CW58" s="2" t="s">
        <v>203</v>
      </c>
      <c r="CX58" s="2" t="s">
        <v>191</v>
      </c>
      <c r="CY58" s="2" t="s">
        <v>190</v>
      </c>
      <c r="CZ58" s="2" t="s">
        <v>191</v>
      </c>
      <c r="DA58">
        <v>8</v>
      </c>
      <c r="DB58">
        <v>7</v>
      </c>
      <c r="DC58" s="2" t="s">
        <v>192</v>
      </c>
      <c r="DD58">
        <v>9</v>
      </c>
      <c r="DE58" s="2" t="s">
        <v>282</v>
      </c>
      <c r="DF58" s="2" t="s">
        <v>142</v>
      </c>
      <c r="DG58" s="2" t="s">
        <v>206</v>
      </c>
      <c r="DH58" s="2" t="s">
        <v>142</v>
      </c>
      <c r="DI58" s="2" t="s">
        <v>207</v>
      </c>
    </row>
    <row r="59" spans="1:113" ht="16" x14ac:dyDescent="0.2">
      <c r="A59" s="2" t="s">
        <v>432</v>
      </c>
      <c r="B59" s="1">
        <v>44028.457638888889</v>
      </c>
      <c r="C59" s="1">
        <v>44028.46303240741</v>
      </c>
      <c r="D59" s="2" t="s">
        <v>96</v>
      </c>
      <c r="E59" s="2" t="s">
        <v>427</v>
      </c>
      <c r="F59">
        <v>100</v>
      </c>
      <c r="G59">
        <v>465</v>
      </c>
      <c r="H59" s="2" t="s">
        <v>140</v>
      </c>
      <c r="I59" s="1">
        <v>44028.463036388886</v>
      </c>
      <c r="J59" s="2" t="s">
        <v>428</v>
      </c>
      <c r="K59" s="2" t="s">
        <v>142</v>
      </c>
      <c r="L59" s="2" t="s">
        <v>142</v>
      </c>
      <c r="M59" s="2" t="s">
        <v>142</v>
      </c>
      <c r="N59" s="2" t="s">
        <v>142</v>
      </c>
      <c r="O59">
        <v>41.940902709960938</v>
      </c>
      <c r="P59">
        <v>-87.6531982421875</v>
      </c>
      <c r="Q59" s="2" t="s">
        <v>143</v>
      </c>
      <c r="R59" s="2" t="s">
        <v>144</v>
      </c>
      <c r="S59" s="2" t="s">
        <v>154</v>
      </c>
      <c r="T59" s="2" t="s">
        <v>142</v>
      </c>
      <c r="U59" s="2" t="s">
        <v>146</v>
      </c>
      <c r="V59" s="2" t="s">
        <v>151</v>
      </c>
      <c r="W59">
        <v>0</v>
      </c>
      <c r="X59">
        <v>0</v>
      </c>
      <c r="Y59">
        <v>52.267000000000003</v>
      </c>
      <c r="Z59">
        <v>0</v>
      </c>
      <c r="AA59">
        <v>0</v>
      </c>
      <c r="AB59">
        <v>0</v>
      </c>
      <c r="AC59">
        <v>15.007999999999999</v>
      </c>
      <c r="AD59">
        <v>0</v>
      </c>
      <c r="AE59" s="2" t="s">
        <v>142</v>
      </c>
      <c r="AF59" s="2" t="s">
        <v>142</v>
      </c>
      <c r="AG59" s="2" t="s">
        <v>142</v>
      </c>
      <c r="AH59" s="2" t="s">
        <v>142</v>
      </c>
      <c r="AI59" s="2" t="s">
        <v>142</v>
      </c>
      <c r="AJ59" s="2" t="s">
        <v>142</v>
      </c>
      <c r="AK59" s="2" t="s">
        <v>142</v>
      </c>
      <c r="AL59" s="2" t="s">
        <v>142</v>
      </c>
      <c r="AM59" s="2" t="s">
        <v>142</v>
      </c>
      <c r="AN59" s="2" t="s">
        <v>142</v>
      </c>
      <c r="AO59" s="2" t="s">
        <v>142</v>
      </c>
      <c r="AP59" s="2" t="s">
        <v>142</v>
      </c>
      <c r="AQ59" s="2" t="s">
        <v>182</v>
      </c>
      <c r="AR59" s="2" t="s">
        <v>429</v>
      </c>
      <c r="AS59" s="2" t="s">
        <v>430</v>
      </c>
      <c r="AT59">
        <v>41.091000000000001</v>
      </c>
      <c r="AU59">
        <v>71.209000000000003</v>
      </c>
      <c r="AV59">
        <v>114.896</v>
      </c>
      <c r="AW59">
        <v>4</v>
      </c>
      <c r="AX59" s="2" t="s">
        <v>185</v>
      </c>
      <c r="AY59" s="2" t="s">
        <v>201</v>
      </c>
      <c r="AZ59" s="2" t="s">
        <v>221</v>
      </c>
      <c r="BA59" s="2" t="s">
        <v>221</v>
      </c>
      <c r="BB59">
        <v>9.173</v>
      </c>
      <c r="BC59">
        <v>13.464</v>
      </c>
      <c r="BD59">
        <v>15.98</v>
      </c>
      <c r="BE59">
        <v>4</v>
      </c>
      <c r="BF59" s="2" t="s">
        <v>142</v>
      </c>
      <c r="BG59" s="2" t="s">
        <v>142</v>
      </c>
      <c r="BH59" s="2" t="s">
        <v>142</v>
      </c>
      <c r="BI59" s="2" t="s">
        <v>142</v>
      </c>
      <c r="BJ59" s="2" t="s">
        <v>142</v>
      </c>
      <c r="BK59" s="2" t="s">
        <v>142</v>
      </c>
      <c r="BL59" s="2" t="s">
        <v>142</v>
      </c>
      <c r="BM59" s="2" t="s">
        <v>142</v>
      </c>
      <c r="BN59">
        <v>0</v>
      </c>
      <c r="BO59">
        <v>0</v>
      </c>
      <c r="BP59">
        <v>15.143000000000001</v>
      </c>
      <c r="BQ59">
        <v>0</v>
      </c>
      <c r="BR59" s="2" t="s">
        <v>142</v>
      </c>
      <c r="BS59" s="2" t="s">
        <v>142</v>
      </c>
      <c r="BT59" s="2" t="s">
        <v>142</v>
      </c>
      <c r="BU59" s="2" t="s">
        <v>142</v>
      </c>
      <c r="BV59" s="2" t="s">
        <v>142</v>
      </c>
      <c r="BW59" s="2" t="s">
        <v>142</v>
      </c>
      <c r="BX59" s="2" t="s">
        <v>142</v>
      </c>
      <c r="BY59" s="2" t="s">
        <v>142</v>
      </c>
      <c r="BZ59" s="2" t="s">
        <v>142</v>
      </c>
      <c r="CA59" s="2" t="s">
        <v>142</v>
      </c>
      <c r="CB59" s="2" t="s">
        <v>142</v>
      </c>
      <c r="CC59" s="2" t="s">
        <v>142</v>
      </c>
      <c r="CD59" s="2" t="s">
        <v>142</v>
      </c>
      <c r="CE59" s="2" t="s">
        <v>142</v>
      </c>
      <c r="CF59" s="2" t="s">
        <v>142</v>
      </c>
      <c r="CG59" s="2" t="s">
        <v>142</v>
      </c>
      <c r="CH59" s="2" t="s">
        <v>142</v>
      </c>
      <c r="CI59" s="2" t="s">
        <v>142</v>
      </c>
      <c r="CJ59" s="2" t="s">
        <v>142</v>
      </c>
      <c r="CK59" s="2" t="s">
        <v>142</v>
      </c>
      <c r="CL59" s="2" t="s">
        <v>142</v>
      </c>
      <c r="CM59" s="2" t="s">
        <v>142</v>
      </c>
      <c r="CN59" s="2" t="s">
        <v>142</v>
      </c>
      <c r="CO59" s="2" t="s">
        <v>142</v>
      </c>
      <c r="CP59" s="2" t="s">
        <v>142</v>
      </c>
      <c r="CQ59" s="2" t="s">
        <v>142</v>
      </c>
      <c r="CR59" s="2" t="s">
        <v>142</v>
      </c>
      <c r="CS59" s="2" t="s">
        <v>142</v>
      </c>
      <c r="CT59">
        <v>2</v>
      </c>
      <c r="CU59" s="2" t="s">
        <v>203</v>
      </c>
      <c r="CV59" s="2" t="s">
        <v>188</v>
      </c>
      <c r="CW59" s="2" t="s">
        <v>189</v>
      </c>
      <c r="CX59" s="2" t="s">
        <v>191</v>
      </c>
      <c r="CY59" s="2" t="s">
        <v>191</v>
      </c>
      <c r="CZ59" s="2" t="s">
        <v>223</v>
      </c>
      <c r="DA59">
        <v>5</v>
      </c>
      <c r="DB59">
        <v>4</v>
      </c>
      <c r="DC59" s="2" t="s">
        <v>192</v>
      </c>
      <c r="DD59">
        <v>8</v>
      </c>
      <c r="DE59" s="2" t="s">
        <v>431</v>
      </c>
      <c r="DF59" s="2" t="s">
        <v>142</v>
      </c>
      <c r="DG59" s="2" t="s">
        <v>233</v>
      </c>
      <c r="DH59" s="2" t="s">
        <v>142</v>
      </c>
      <c r="DI59" s="2" t="s">
        <v>216</v>
      </c>
    </row>
    <row r="60" spans="1:113" ht="16" x14ac:dyDescent="0.2">
      <c r="A60" s="2" t="s">
        <v>436</v>
      </c>
      <c r="B60" s="1">
        <v>44028.457800925928</v>
      </c>
      <c r="C60" s="1">
        <v>44028.463171296295</v>
      </c>
      <c r="D60" s="2" t="s">
        <v>96</v>
      </c>
      <c r="E60" s="2" t="s">
        <v>160</v>
      </c>
      <c r="F60">
        <v>100</v>
      </c>
      <c r="G60">
        <v>464</v>
      </c>
      <c r="H60" s="2" t="s">
        <v>140</v>
      </c>
      <c r="I60" s="1">
        <v>44028.463185405089</v>
      </c>
      <c r="J60" s="2" t="s">
        <v>433</v>
      </c>
      <c r="K60" s="2" t="s">
        <v>142</v>
      </c>
      <c r="L60" s="2" t="s">
        <v>142</v>
      </c>
      <c r="M60" s="2" t="s">
        <v>142</v>
      </c>
      <c r="N60" s="2" t="s">
        <v>142</v>
      </c>
      <c r="O60">
        <v>39.139694213867188</v>
      </c>
      <c r="P60">
        <v>-86.51409912109375</v>
      </c>
      <c r="Q60" s="2" t="s">
        <v>143</v>
      </c>
      <c r="R60" s="2" t="s">
        <v>144</v>
      </c>
      <c r="S60" s="2" t="s">
        <v>154</v>
      </c>
      <c r="T60" s="2" t="s">
        <v>142</v>
      </c>
      <c r="U60" s="2" t="s">
        <v>146</v>
      </c>
      <c r="V60" s="2" t="s">
        <v>151</v>
      </c>
      <c r="W60">
        <v>0</v>
      </c>
      <c r="X60">
        <v>0</v>
      </c>
      <c r="Y60">
        <v>16.074999999999999</v>
      </c>
      <c r="Z60">
        <v>0</v>
      </c>
      <c r="AA60">
        <v>0</v>
      </c>
      <c r="AB60">
        <v>0</v>
      </c>
      <c r="AC60">
        <v>15.013999999999999</v>
      </c>
      <c r="AD60">
        <v>0</v>
      </c>
      <c r="AE60" s="2" t="s">
        <v>142</v>
      </c>
      <c r="AF60" s="2" t="s">
        <v>142</v>
      </c>
      <c r="AG60" s="2" t="s">
        <v>142</v>
      </c>
      <c r="AH60" s="2" t="s">
        <v>142</v>
      </c>
      <c r="AI60">
        <v>0</v>
      </c>
      <c r="AJ60">
        <v>0</v>
      </c>
      <c r="AK60">
        <v>13.429</v>
      </c>
      <c r="AL60">
        <v>0</v>
      </c>
      <c r="AM60" s="2" t="s">
        <v>142</v>
      </c>
      <c r="AN60" s="2" t="s">
        <v>142</v>
      </c>
      <c r="AO60" s="2" t="s">
        <v>142</v>
      </c>
      <c r="AP60" s="2" t="s">
        <v>142</v>
      </c>
      <c r="AQ60" s="2" t="s">
        <v>182</v>
      </c>
      <c r="AR60" s="2" t="s">
        <v>434</v>
      </c>
      <c r="AS60" s="2" t="s">
        <v>435</v>
      </c>
      <c r="AT60">
        <v>46.006</v>
      </c>
      <c r="AU60">
        <v>134.22399999999999</v>
      </c>
      <c r="AV60">
        <v>149.92400000000001</v>
      </c>
      <c r="AW60">
        <v>6</v>
      </c>
      <c r="AX60" s="2" t="s">
        <v>185</v>
      </c>
      <c r="AY60" s="2" t="s">
        <v>201</v>
      </c>
      <c r="AZ60" s="2" t="s">
        <v>185</v>
      </c>
      <c r="BA60" s="2" t="s">
        <v>270</v>
      </c>
      <c r="BB60">
        <v>1.956</v>
      </c>
      <c r="BC60">
        <v>4.6820000000000004</v>
      </c>
      <c r="BD60">
        <v>13.548</v>
      </c>
      <c r="BE60">
        <v>4</v>
      </c>
      <c r="BF60" s="2" t="s">
        <v>142</v>
      </c>
      <c r="BG60" s="2" t="s">
        <v>142</v>
      </c>
      <c r="BH60" s="2" t="s">
        <v>142</v>
      </c>
      <c r="BI60" s="2" t="s">
        <v>142</v>
      </c>
      <c r="BJ60" s="2" t="s">
        <v>142</v>
      </c>
      <c r="BK60" s="2" t="s">
        <v>142</v>
      </c>
      <c r="BL60" s="2" t="s">
        <v>142</v>
      </c>
      <c r="BM60" s="2" t="s">
        <v>142</v>
      </c>
      <c r="BN60" s="2" t="s">
        <v>142</v>
      </c>
      <c r="BO60" s="2" t="s">
        <v>142</v>
      </c>
      <c r="BP60" s="2" t="s">
        <v>142</v>
      </c>
      <c r="BQ60" s="2" t="s">
        <v>142</v>
      </c>
      <c r="BR60" s="2" t="s">
        <v>142</v>
      </c>
      <c r="BS60" s="2" t="s">
        <v>142</v>
      </c>
      <c r="BT60" s="2" t="s">
        <v>142</v>
      </c>
      <c r="BU60" s="2" t="s">
        <v>142</v>
      </c>
      <c r="BV60" s="2" t="s">
        <v>142</v>
      </c>
      <c r="BW60" s="2" t="s">
        <v>142</v>
      </c>
      <c r="BX60" s="2" t="s">
        <v>142</v>
      </c>
      <c r="BY60" s="2" t="s">
        <v>142</v>
      </c>
      <c r="BZ60" s="2" t="s">
        <v>142</v>
      </c>
      <c r="CA60" s="2" t="s">
        <v>142</v>
      </c>
      <c r="CB60" s="2" t="s">
        <v>142</v>
      </c>
      <c r="CC60" s="2" t="s">
        <v>142</v>
      </c>
      <c r="CD60">
        <v>0</v>
      </c>
      <c r="CE60">
        <v>0</v>
      </c>
      <c r="CF60">
        <v>12.52</v>
      </c>
      <c r="CG60">
        <v>0</v>
      </c>
      <c r="CH60" s="2" t="s">
        <v>142</v>
      </c>
      <c r="CI60" s="2" t="s">
        <v>142</v>
      </c>
      <c r="CJ60" s="2" t="s">
        <v>142</v>
      </c>
      <c r="CK60" s="2" t="s">
        <v>142</v>
      </c>
      <c r="CL60" s="2" t="s">
        <v>142</v>
      </c>
      <c r="CM60" s="2" t="s">
        <v>142</v>
      </c>
      <c r="CN60" s="2" t="s">
        <v>142</v>
      </c>
      <c r="CO60" s="2" t="s">
        <v>142</v>
      </c>
      <c r="CP60" s="2" t="s">
        <v>142</v>
      </c>
      <c r="CQ60" s="2" t="s">
        <v>142</v>
      </c>
      <c r="CR60" s="2" t="s">
        <v>142</v>
      </c>
      <c r="CS60" s="2" t="s">
        <v>142</v>
      </c>
      <c r="CT60">
        <v>4.9000000000000004</v>
      </c>
      <c r="CU60" s="2" t="s">
        <v>264</v>
      </c>
      <c r="CV60" s="2" t="s">
        <v>189</v>
      </c>
      <c r="CW60" s="2" t="s">
        <v>203</v>
      </c>
      <c r="CX60" s="2" t="s">
        <v>190</v>
      </c>
      <c r="CY60" s="2" t="s">
        <v>191</v>
      </c>
      <c r="CZ60" s="2" t="s">
        <v>223</v>
      </c>
      <c r="DA60">
        <v>7</v>
      </c>
      <c r="DB60">
        <v>8</v>
      </c>
      <c r="DC60" s="2" t="s">
        <v>192</v>
      </c>
      <c r="DD60">
        <v>8</v>
      </c>
      <c r="DE60" s="2" t="s">
        <v>225</v>
      </c>
      <c r="DF60" s="2" t="s">
        <v>142</v>
      </c>
      <c r="DG60" s="2" t="s">
        <v>215</v>
      </c>
      <c r="DH60" s="2" t="s">
        <v>142</v>
      </c>
      <c r="DI60" s="2" t="s">
        <v>216</v>
      </c>
    </row>
    <row r="61" spans="1:113" ht="16" x14ac:dyDescent="0.2">
      <c r="A61" s="2" t="s">
        <v>442</v>
      </c>
      <c r="B61" s="1">
        <v>44028.455972222226</v>
      </c>
      <c r="C61" s="1">
        <v>44028.463206018518</v>
      </c>
      <c r="D61" s="2" t="s">
        <v>96</v>
      </c>
      <c r="E61" s="2" t="s">
        <v>437</v>
      </c>
      <c r="F61">
        <v>100</v>
      </c>
      <c r="G61">
        <v>624</v>
      </c>
      <c r="H61" s="2" t="s">
        <v>140</v>
      </c>
      <c r="I61" s="1">
        <v>44028.463213020834</v>
      </c>
      <c r="J61" s="2" t="s">
        <v>438</v>
      </c>
      <c r="K61" s="2" t="s">
        <v>142</v>
      </c>
      <c r="L61" s="2" t="s">
        <v>142</v>
      </c>
      <c r="M61" s="2" t="s">
        <v>142</v>
      </c>
      <c r="N61" s="2" t="s">
        <v>142</v>
      </c>
      <c r="O61">
        <v>41.877700805664062</v>
      </c>
      <c r="P61">
        <v>-87.637603759765625</v>
      </c>
      <c r="Q61" s="2" t="s">
        <v>143</v>
      </c>
      <c r="R61" s="2" t="s">
        <v>144</v>
      </c>
      <c r="S61" s="2" t="s">
        <v>154</v>
      </c>
      <c r="T61" s="2" t="s">
        <v>142</v>
      </c>
      <c r="U61" s="2" t="s">
        <v>150</v>
      </c>
      <c r="V61" s="2" t="s">
        <v>169</v>
      </c>
      <c r="W61">
        <v>0</v>
      </c>
      <c r="X61">
        <v>0</v>
      </c>
      <c r="Y61">
        <v>14.928000000000001</v>
      </c>
      <c r="Z61">
        <v>0</v>
      </c>
      <c r="AA61">
        <v>0</v>
      </c>
      <c r="AB61">
        <v>0</v>
      </c>
      <c r="AC61">
        <v>15.07</v>
      </c>
      <c r="AD61">
        <v>0</v>
      </c>
      <c r="AE61" s="2" t="s">
        <v>142</v>
      </c>
      <c r="AF61" s="2" t="s">
        <v>142</v>
      </c>
      <c r="AG61" s="2" t="s">
        <v>142</v>
      </c>
      <c r="AH61" s="2" t="s">
        <v>142</v>
      </c>
      <c r="AI61" s="2" t="s">
        <v>142</v>
      </c>
      <c r="AJ61" s="2" t="s">
        <v>142</v>
      </c>
      <c r="AK61" s="2" t="s">
        <v>142</v>
      </c>
      <c r="AL61" s="2" t="s">
        <v>142</v>
      </c>
      <c r="AM61" s="2" t="s">
        <v>142</v>
      </c>
      <c r="AN61" s="2" t="s">
        <v>142</v>
      </c>
      <c r="AO61" s="2" t="s">
        <v>142</v>
      </c>
      <c r="AP61" s="2" t="s">
        <v>142</v>
      </c>
      <c r="AQ61" s="2" t="s">
        <v>182</v>
      </c>
      <c r="AR61" s="2" t="s">
        <v>439</v>
      </c>
      <c r="AS61" s="2" t="s">
        <v>440</v>
      </c>
      <c r="AT61">
        <v>20.738</v>
      </c>
      <c r="AU61">
        <v>205.20599999999999</v>
      </c>
      <c r="AV61">
        <v>217.822</v>
      </c>
      <c r="AW61">
        <v>12</v>
      </c>
      <c r="AX61" s="2" t="s">
        <v>201</v>
      </c>
      <c r="AY61" s="2" t="s">
        <v>185</v>
      </c>
      <c r="AZ61" s="2" t="s">
        <v>201</v>
      </c>
      <c r="BA61" s="2" t="s">
        <v>185</v>
      </c>
      <c r="BB61">
        <v>14.157999999999999</v>
      </c>
      <c r="BC61">
        <v>19.613</v>
      </c>
      <c r="BD61">
        <v>28.420999999999999</v>
      </c>
      <c r="BE61">
        <v>4</v>
      </c>
      <c r="BF61" s="2" t="s">
        <v>142</v>
      </c>
      <c r="BG61" s="2" t="s">
        <v>142</v>
      </c>
      <c r="BH61" s="2" t="s">
        <v>142</v>
      </c>
      <c r="BI61" s="2" t="s">
        <v>142</v>
      </c>
      <c r="BJ61" s="2" t="s">
        <v>142</v>
      </c>
      <c r="BK61" s="2" t="s">
        <v>142</v>
      </c>
      <c r="BL61" s="2" t="s">
        <v>142</v>
      </c>
      <c r="BM61" s="2" t="s">
        <v>142</v>
      </c>
      <c r="BN61" s="2" t="s">
        <v>142</v>
      </c>
      <c r="BO61" s="2" t="s">
        <v>142</v>
      </c>
      <c r="BP61" s="2" t="s">
        <v>142</v>
      </c>
      <c r="BQ61" s="2" t="s">
        <v>142</v>
      </c>
      <c r="BR61" s="2" t="s">
        <v>142</v>
      </c>
      <c r="BS61" s="2" t="s">
        <v>142</v>
      </c>
      <c r="BT61" s="2" t="s">
        <v>142</v>
      </c>
      <c r="BU61" s="2" t="s">
        <v>142</v>
      </c>
      <c r="BV61">
        <v>0</v>
      </c>
      <c r="BW61">
        <v>0</v>
      </c>
      <c r="BX61">
        <v>27.311</v>
      </c>
      <c r="BY61">
        <v>0</v>
      </c>
      <c r="BZ61" s="2" t="s">
        <v>142</v>
      </c>
      <c r="CA61" s="2" t="s">
        <v>142</v>
      </c>
      <c r="CB61" s="2" t="s">
        <v>142</v>
      </c>
      <c r="CC61" s="2" t="s">
        <v>142</v>
      </c>
      <c r="CD61" s="2" t="s">
        <v>142</v>
      </c>
      <c r="CE61" s="2" t="s">
        <v>142</v>
      </c>
      <c r="CF61" s="2" t="s">
        <v>142</v>
      </c>
      <c r="CG61" s="2" t="s">
        <v>142</v>
      </c>
      <c r="CH61" s="2" t="s">
        <v>142</v>
      </c>
      <c r="CI61" s="2" t="s">
        <v>142</v>
      </c>
      <c r="CJ61" s="2" t="s">
        <v>142</v>
      </c>
      <c r="CK61" s="2" t="s">
        <v>142</v>
      </c>
      <c r="CL61" s="2" t="s">
        <v>142</v>
      </c>
      <c r="CM61" s="2" t="s">
        <v>142</v>
      </c>
      <c r="CN61" s="2" t="s">
        <v>142</v>
      </c>
      <c r="CO61" s="2" t="s">
        <v>142</v>
      </c>
      <c r="CP61" s="2" t="s">
        <v>142</v>
      </c>
      <c r="CQ61" s="2" t="s">
        <v>142</v>
      </c>
      <c r="CR61" s="2" t="s">
        <v>142</v>
      </c>
      <c r="CS61" s="2" t="s">
        <v>142</v>
      </c>
      <c r="CT61">
        <v>3.2</v>
      </c>
      <c r="CU61" s="2" t="s">
        <v>188</v>
      </c>
      <c r="CV61" s="2" t="s">
        <v>189</v>
      </c>
      <c r="CW61" s="2" t="s">
        <v>189</v>
      </c>
      <c r="CX61" s="2" t="s">
        <v>190</v>
      </c>
      <c r="CY61" s="2" t="s">
        <v>191</v>
      </c>
      <c r="CZ61" s="2" t="s">
        <v>212</v>
      </c>
      <c r="DA61">
        <v>6</v>
      </c>
      <c r="DB61">
        <v>4</v>
      </c>
      <c r="DC61" s="2" t="s">
        <v>192</v>
      </c>
      <c r="DD61">
        <v>3</v>
      </c>
      <c r="DE61" s="2" t="s">
        <v>441</v>
      </c>
      <c r="DF61" s="2" t="s">
        <v>195</v>
      </c>
      <c r="DG61" s="2" t="s">
        <v>142</v>
      </c>
      <c r="DH61" s="2" t="s">
        <v>196</v>
      </c>
      <c r="DI61" s="2" t="s">
        <v>142</v>
      </c>
    </row>
    <row r="62" spans="1:113" ht="16" x14ac:dyDescent="0.2">
      <c r="A62" s="2" t="s">
        <v>447</v>
      </c>
      <c r="B62" s="1">
        <v>44028.45890046296</v>
      </c>
      <c r="C62" s="1">
        <v>44028.463229166664</v>
      </c>
      <c r="D62" s="2" t="s">
        <v>96</v>
      </c>
      <c r="E62" s="2" t="s">
        <v>172</v>
      </c>
      <c r="F62">
        <v>100</v>
      </c>
      <c r="G62">
        <v>373</v>
      </c>
      <c r="H62" s="2" t="s">
        <v>140</v>
      </c>
      <c r="I62" s="1">
        <v>44028.46323616898</v>
      </c>
      <c r="J62" s="2" t="s">
        <v>443</v>
      </c>
      <c r="K62" s="2" t="s">
        <v>142</v>
      </c>
      <c r="L62" s="2" t="s">
        <v>142</v>
      </c>
      <c r="M62" s="2" t="s">
        <v>142</v>
      </c>
      <c r="N62" s="2" t="s">
        <v>142</v>
      </c>
      <c r="O62">
        <v>37.325698852539062</v>
      </c>
      <c r="P62">
        <v>-120.49990081787109</v>
      </c>
      <c r="Q62" s="2" t="s">
        <v>143</v>
      </c>
      <c r="R62" s="2" t="s">
        <v>144</v>
      </c>
      <c r="S62" s="2" t="s">
        <v>154</v>
      </c>
      <c r="T62" s="2" t="s">
        <v>142</v>
      </c>
      <c r="U62" s="2" t="s">
        <v>146</v>
      </c>
      <c r="V62" s="2" t="s">
        <v>169</v>
      </c>
      <c r="W62">
        <v>16.085000000000001</v>
      </c>
      <c r="X62">
        <v>16.085000000000001</v>
      </c>
      <c r="Y62">
        <v>41.579000000000001</v>
      </c>
      <c r="Z62">
        <v>1</v>
      </c>
      <c r="AA62">
        <v>0</v>
      </c>
      <c r="AB62">
        <v>0</v>
      </c>
      <c r="AC62">
        <v>15.199</v>
      </c>
      <c r="AD62">
        <v>0</v>
      </c>
      <c r="AE62" s="2" t="s">
        <v>142</v>
      </c>
      <c r="AF62" s="2" t="s">
        <v>142</v>
      </c>
      <c r="AG62" s="2" t="s">
        <v>142</v>
      </c>
      <c r="AH62" s="2" t="s">
        <v>142</v>
      </c>
      <c r="AI62">
        <v>0</v>
      </c>
      <c r="AJ62">
        <v>0</v>
      </c>
      <c r="AK62">
        <v>36.018999999999998</v>
      </c>
      <c r="AL62">
        <v>0</v>
      </c>
      <c r="AM62" s="2" t="s">
        <v>142</v>
      </c>
      <c r="AN62" s="2" t="s">
        <v>142</v>
      </c>
      <c r="AO62" s="2" t="s">
        <v>142</v>
      </c>
      <c r="AP62" s="2" t="s">
        <v>142</v>
      </c>
      <c r="AQ62" s="2" t="s">
        <v>182</v>
      </c>
      <c r="AR62" s="2" t="s">
        <v>444</v>
      </c>
      <c r="AS62" s="2" t="s">
        <v>445</v>
      </c>
      <c r="AT62">
        <v>8.5690000000000008</v>
      </c>
      <c r="AU62">
        <v>37.348999999999997</v>
      </c>
      <c r="AV62">
        <v>42.636000000000003</v>
      </c>
      <c r="AW62">
        <v>5</v>
      </c>
      <c r="AX62" s="2" t="s">
        <v>186</v>
      </c>
      <c r="AY62" s="2" t="s">
        <v>270</v>
      </c>
      <c r="AZ62" s="2" t="s">
        <v>185</v>
      </c>
      <c r="BA62" s="2" t="s">
        <v>201</v>
      </c>
      <c r="BB62">
        <v>2.6440000000000001</v>
      </c>
      <c r="BC62">
        <v>5.0170000000000003</v>
      </c>
      <c r="BD62">
        <v>17.306000000000001</v>
      </c>
      <c r="BE62">
        <v>4</v>
      </c>
      <c r="BF62" s="2" t="s">
        <v>142</v>
      </c>
      <c r="BG62" s="2" t="s">
        <v>142</v>
      </c>
      <c r="BH62" s="2" t="s">
        <v>142</v>
      </c>
      <c r="BI62" s="2" t="s">
        <v>142</v>
      </c>
      <c r="BJ62" s="2" t="s">
        <v>142</v>
      </c>
      <c r="BK62" s="2" t="s">
        <v>142</v>
      </c>
      <c r="BL62" s="2" t="s">
        <v>142</v>
      </c>
      <c r="BM62" s="2" t="s">
        <v>142</v>
      </c>
      <c r="BN62" s="2" t="s">
        <v>142</v>
      </c>
      <c r="BO62" s="2" t="s">
        <v>142</v>
      </c>
      <c r="BP62" s="2" t="s">
        <v>142</v>
      </c>
      <c r="BQ62" s="2" t="s">
        <v>142</v>
      </c>
      <c r="BR62" s="2" t="s">
        <v>142</v>
      </c>
      <c r="BS62" s="2" t="s">
        <v>142</v>
      </c>
      <c r="BT62" s="2" t="s">
        <v>142</v>
      </c>
      <c r="BU62" s="2" t="s">
        <v>142</v>
      </c>
      <c r="BV62" s="2" t="s">
        <v>142</v>
      </c>
      <c r="BW62" s="2" t="s">
        <v>142</v>
      </c>
      <c r="BX62" s="2" t="s">
        <v>142</v>
      </c>
      <c r="BY62" s="2" t="s">
        <v>142</v>
      </c>
      <c r="BZ62" s="2" t="s">
        <v>142</v>
      </c>
      <c r="CA62" s="2" t="s">
        <v>142</v>
      </c>
      <c r="CB62" s="2" t="s">
        <v>142</v>
      </c>
      <c r="CC62" s="2" t="s">
        <v>142</v>
      </c>
      <c r="CD62" s="2" t="s">
        <v>142</v>
      </c>
      <c r="CE62" s="2" t="s">
        <v>142</v>
      </c>
      <c r="CF62" s="2" t="s">
        <v>142</v>
      </c>
      <c r="CG62" s="2" t="s">
        <v>142</v>
      </c>
      <c r="CH62" s="2" t="s">
        <v>142</v>
      </c>
      <c r="CI62" s="2" t="s">
        <v>142</v>
      </c>
      <c r="CJ62" s="2" t="s">
        <v>142</v>
      </c>
      <c r="CK62" s="2" t="s">
        <v>142</v>
      </c>
      <c r="CL62">
        <v>0</v>
      </c>
      <c r="CM62">
        <v>0</v>
      </c>
      <c r="CN62">
        <v>54.728000000000002</v>
      </c>
      <c r="CO62">
        <v>0</v>
      </c>
      <c r="CP62" s="2" t="s">
        <v>142</v>
      </c>
      <c r="CQ62" s="2" t="s">
        <v>142</v>
      </c>
      <c r="CR62" s="2" t="s">
        <v>142</v>
      </c>
      <c r="CS62" s="2" t="s">
        <v>142</v>
      </c>
      <c r="CT62">
        <v>2</v>
      </c>
      <c r="CU62" s="2" t="s">
        <v>202</v>
      </c>
      <c r="CV62" s="2" t="s">
        <v>189</v>
      </c>
      <c r="CW62" s="2" t="s">
        <v>189</v>
      </c>
      <c r="CX62" s="2" t="s">
        <v>223</v>
      </c>
      <c r="CY62" s="2" t="s">
        <v>224</v>
      </c>
      <c r="CZ62" s="2" t="s">
        <v>190</v>
      </c>
      <c r="DA62">
        <v>5</v>
      </c>
      <c r="DB62">
        <v>8</v>
      </c>
      <c r="DC62" s="2" t="s">
        <v>192</v>
      </c>
      <c r="DD62">
        <v>6</v>
      </c>
      <c r="DE62" s="2" t="s">
        <v>446</v>
      </c>
      <c r="DF62" s="2" t="s">
        <v>142</v>
      </c>
      <c r="DG62" s="2" t="s">
        <v>215</v>
      </c>
      <c r="DH62" s="2" t="s">
        <v>142</v>
      </c>
      <c r="DI62" s="2" t="s">
        <v>207</v>
      </c>
    </row>
    <row r="63" spans="1:113" ht="16" x14ac:dyDescent="0.2">
      <c r="A63" s="2" t="s">
        <v>226</v>
      </c>
      <c r="B63" s="1">
        <v>44028.456493055557</v>
      </c>
      <c r="C63" s="1">
        <v>44028.46334490741</v>
      </c>
      <c r="D63" s="2" t="s">
        <v>96</v>
      </c>
      <c r="E63" s="2" t="s">
        <v>217</v>
      </c>
      <c r="F63">
        <v>100</v>
      </c>
      <c r="G63">
        <v>591</v>
      </c>
      <c r="H63" s="2" t="s">
        <v>140</v>
      </c>
      <c r="I63" s="1">
        <v>44028.463349895836</v>
      </c>
      <c r="J63" s="2" t="s">
        <v>448</v>
      </c>
      <c r="K63" s="2" t="s">
        <v>142</v>
      </c>
      <c r="L63" s="2" t="s">
        <v>142</v>
      </c>
      <c r="M63" s="2" t="s">
        <v>142</v>
      </c>
      <c r="N63" s="2" t="s">
        <v>142</v>
      </c>
      <c r="O63">
        <v>42.955398559570312</v>
      </c>
      <c r="P63">
        <v>-78.863800048828125</v>
      </c>
      <c r="Q63" s="2" t="s">
        <v>143</v>
      </c>
      <c r="R63" s="2" t="s">
        <v>144</v>
      </c>
      <c r="S63" s="2" t="s">
        <v>154</v>
      </c>
      <c r="T63" s="2" t="s">
        <v>142</v>
      </c>
      <c r="U63" s="2" t="s">
        <v>146</v>
      </c>
      <c r="V63" s="2" t="s">
        <v>169</v>
      </c>
      <c r="W63">
        <v>0</v>
      </c>
      <c r="X63">
        <v>0</v>
      </c>
      <c r="Y63">
        <v>20.378</v>
      </c>
      <c r="Z63">
        <v>0</v>
      </c>
      <c r="AA63">
        <v>0</v>
      </c>
      <c r="AB63">
        <v>0</v>
      </c>
      <c r="AC63">
        <v>15.012</v>
      </c>
      <c r="AD63">
        <v>0</v>
      </c>
      <c r="AE63" s="2" t="s">
        <v>142</v>
      </c>
      <c r="AF63" s="2" t="s">
        <v>142</v>
      </c>
      <c r="AG63" s="2" t="s">
        <v>142</v>
      </c>
      <c r="AH63" s="2" t="s">
        <v>142</v>
      </c>
      <c r="AI63" s="2" t="s">
        <v>142</v>
      </c>
      <c r="AJ63" s="2" t="s">
        <v>142</v>
      </c>
      <c r="AK63" s="2" t="s">
        <v>142</v>
      </c>
      <c r="AL63" s="2" t="s">
        <v>142</v>
      </c>
      <c r="AM63">
        <v>12.561</v>
      </c>
      <c r="AN63">
        <v>13.32</v>
      </c>
      <c r="AO63">
        <v>18.529</v>
      </c>
      <c r="AP63">
        <v>3</v>
      </c>
      <c r="AQ63" s="2" t="s">
        <v>182</v>
      </c>
      <c r="AR63" s="2" t="s">
        <v>449</v>
      </c>
      <c r="AS63" s="2" t="s">
        <v>450</v>
      </c>
      <c r="AT63">
        <v>5.617</v>
      </c>
      <c r="AU63">
        <v>24.163</v>
      </c>
      <c r="AV63">
        <v>39.9</v>
      </c>
      <c r="AW63">
        <v>3</v>
      </c>
      <c r="AX63" s="2" t="s">
        <v>221</v>
      </c>
      <c r="AY63" s="2" t="s">
        <v>185</v>
      </c>
      <c r="AZ63" s="2" t="s">
        <v>201</v>
      </c>
      <c r="BA63" s="2" t="s">
        <v>185</v>
      </c>
      <c r="BB63">
        <v>0</v>
      </c>
      <c r="BC63">
        <v>0</v>
      </c>
      <c r="BD63">
        <v>21.195</v>
      </c>
      <c r="BE63">
        <v>0</v>
      </c>
      <c r="BF63" s="2" t="s">
        <v>142</v>
      </c>
      <c r="BG63" s="2" t="s">
        <v>142</v>
      </c>
      <c r="BH63" s="2" t="s">
        <v>142</v>
      </c>
      <c r="BI63" s="2" t="s">
        <v>142</v>
      </c>
      <c r="BJ63" s="2" t="s">
        <v>142</v>
      </c>
      <c r="BK63" s="2" t="s">
        <v>142</v>
      </c>
      <c r="BL63" s="2" t="s">
        <v>142</v>
      </c>
      <c r="BM63" s="2" t="s">
        <v>142</v>
      </c>
      <c r="BN63" s="2" t="s">
        <v>142</v>
      </c>
      <c r="BO63" s="2" t="s">
        <v>142</v>
      </c>
      <c r="BP63" s="2" t="s">
        <v>142</v>
      </c>
      <c r="BQ63" s="2" t="s">
        <v>142</v>
      </c>
      <c r="BR63" s="2" t="s">
        <v>142</v>
      </c>
      <c r="BS63" s="2" t="s">
        <v>142</v>
      </c>
      <c r="BT63" s="2" t="s">
        <v>142</v>
      </c>
      <c r="BU63" s="2" t="s">
        <v>142</v>
      </c>
      <c r="BV63" s="2" t="s">
        <v>142</v>
      </c>
      <c r="BW63" s="2" t="s">
        <v>142</v>
      </c>
      <c r="BX63" s="2" t="s">
        <v>142</v>
      </c>
      <c r="BY63" s="2" t="s">
        <v>142</v>
      </c>
      <c r="BZ63" s="2" t="s">
        <v>142</v>
      </c>
      <c r="CA63" s="2" t="s">
        <v>142</v>
      </c>
      <c r="CB63" s="2" t="s">
        <v>142</v>
      </c>
      <c r="CC63" s="2" t="s">
        <v>142</v>
      </c>
      <c r="CD63" s="2" t="s">
        <v>142</v>
      </c>
      <c r="CE63" s="2" t="s">
        <v>142</v>
      </c>
      <c r="CF63" s="2" t="s">
        <v>142</v>
      </c>
      <c r="CG63" s="2" t="s">
        <v>142</v>
      </c>
      <c r="CH63" s="2" t="s">
        <v>142</v>
      </c>
      <c r="CI63" s="2" t="s">
        <v>142</v>
      </c>
      <c r="CJ63" s="2" t="s">
        <v>142</v>
      </c>
      <c r="CK63" s="2" t="s">
        <v>142</v>
      </c>
      <c r="CL63" s="2" t="s">
        <v>142</v>
      </c>
      <c r="CM63" s="2" t="s">
        <v>142</v>
      </c>
      <c r="CN63" s="2" t="s">
        <v>142</v>
      </c>
      <c r="CO63" s="2" t="s">
        <v>142</v>
      </c>
      <c r="CP63">
        <v>4.0830000000000002</v>
      </c>
      <c r="CQ63">
        <v>4.0830000000000002</v>
      </c>
      <c r="CR63">
        <v>17.63</v>
      </c>
      <c r="CS63">
        <v>1</v>
      </c>
      <c r="CT63">
        <v>2</v>
      </c>
      <c r="CU63" s="2" t="s">
        <v>189</v>
      </c>
      <c r="CV63" s="2" t="s">
        <v>189</v>
      </c>
      <c r="CW63" s="2" t="s">
        <v>187</v>
      </c>
      <c r="CX63" s="2" t="s">
        <v>212</v>
      </c>
      <c r="CY63" s="2" t="s">
        <v>190</v>
      </c>
      <c r="CZ63" s="2" t="s">
        <v>224</v>
      </c>
      <c r="DA63">
        <v>2</v>
      </c>
      <c r="DB63">
        <v>5</v>
      </c>
      <c r="DC63" s="2" t="s">
        <v>192</v>
      </c>
      <c r="DD63">
        <v>3</v>
      </c>
      <c r="DE63" s="2" t="s">
        <v>225</v>
      </c>
      <c r="DF63" s="2" t="s">
        <v>142</v>
      </c>
      <c r="DG63" s="2" t="s">
        <v>206</v>
      </c>
      <c r="DH63" s="2" t="s">
        <v>142</v>
      </c>
      <c r="DI63" s="2" t="s">
        <v>207</v>
      </c>
    </row>
    <row r="64" spans="1:113" ht="16" x14ac:dyDescent="0.2">
      <c r="A64" s="2" t="s">
        <v>455</v>
      </c>
      <c r="B64" s="1">
        <v>44028.457615740743</v>
      </c>
      <c r="C64" s="1">
        <v>44028.463506944441</v>
      </c>
      <c r="D64" s="2" t="s">
        <v>96</v>
      </c>
      <c r="E64" s="2" t="s">
        <v>451</v>
      </c>
      <c r="F64">
        <v>100</v>
      </c>
      <c r="G64">
        <v>508</v>
      </c>
      <c r="H64" s="2" t="s">
        <v>140</v>
      </c>
      <c r="I64" s="1">
        <v>44028.463515578704</v>
      </c>
      <c r="J64" s="2" t="s">
        <v>452</v>
      </c>
      <c r="K64" s="2" t="s">
        <v>142</v>
      </c>
      <c r="L64" s="2" t="s">
        <v>142</v>
      </c>
      <c r="M64" s="2" t="s">
        <v>142</v>
      </c>
      <c r="N64" s="2" t="s">
        <v>142</v>
      </c>
      <c r="O64">
        <v>40.7156982421875</v>
      </c>
      <c r="P64">
        <v>-74</v>
      </c>
      <c r="Q64" s="2" t="s">
        <v>143</v>
      </c>
      <c r="R64" s="2" t="s">
        <v>144</v>
      </c>
      <c r="S64" s="2" t="s">
        <v>154</v>
      </c>
      <c r="T64" s="2" t="s">
        <v>142</v>
      </c>
      <c r="U64" s="2" t="s">
        <v>150</v>
      </c>
      <c r="V64" s="2" t="s">
        <v>169</v>
      </c>
      <c r="W64">
        <v>0</v>
      </c>
      <c r="X64">
        <v>0</v>
      </c>
      <c r="Y64">
        <v>25.475999999999999</v>
      </c>
      <c r="Z64">
        <v>0</v>
      </c>
      <c r="AA64">
        <v>0</v>
      </c>
      <c r="AB64">
        <v>0</v>
      </c>
      <c r="AC64">
        <v>15.118</v>
      </c>
      <c r="AD64">
        <v>0</v>
      </c>
      <c r="AE64" s="2" t="s">
        <v>142</v>
      </c>
      <c r="AF64" s="2" t="s">
        <v>142</v>
      </c>
      <c r="AG64" s="2" t="s">
        <v>142</v>
      </c>
      <c r="AH64" s="2" t="s">
        <v>142</v>
      </c>
      <c r="AI64" s="2" t="s">
        <v>142</v>
      </c>
      <c r="AJ64" s="2" t="s">
        <v>142</v>
      </c>
      <c r="AK64" s="2" t="s">
        <v>142</v>
      </c>
      <c r="AL64" s="2" t="s">
        <v>142</v>
      </c>
      <c r="AM64" s="2" t="s">
        <v>142</v>
      </c>
      <c r="AN64" s="2" t="s">
        <v>142</v>
      </c>
      <c r="AO64" s="2" t="s">
        <v>142</v>
      </c>
      <c r="AP64" s="2" t="s">
        <v>142</v>
      </c>
      <c r="AQ64" s="2" t="s">
        <v>182</v>
      </c>
      <c r="AR64" s="2" t="s">
        <v>453</v>
      </c>
      <c r="AS64" s="2" t="s">
        <v>454</v>
      </c>
      <c r="AT64">
        <v>7.6379999999999999</v>
      </c>
      <c r="AU64">
        <v>170.077</v>
      </c>
      <c r="AV64">
        <v>192.77</v>
      </c>
      <c r="AW64">
        <v>9</v>
      </c>
      <c r="AX64" s="2" t="s">
        <v>201</v>
      </c>
      <c r="AY64" s="2" t="s">
        <v>185</v>
      </c>
      <c r="AZ64" s="2" t="s">
        <v>185</v>
      </c>
      <c r="BA64" s="2" t="s">
        <v>201</v>
      </c>
      <c r="BB64">
        <v>14.153</v>
      </c>
      <c r="BC64">
        <v>15.768000000000001</v>
      </c>
      <c r="BD64">
        <v>16.969000000000001</v>
      </c>
      <c r="BE64">
        <v>4</v>
      </c>
      <c r="BF64" s="2" t="s">
        <v>142</v>
      </c>
      <c r="BG64" s="2" t="s">
        <v>142</v>
      </c>
      <c r="BH64" s="2" t="s">
        <v>142</v>
      </c>
      <c r="BI64" s="2" t="s">
        <v>142</v>
      </c>
      <c r="BJ64" s="2" t="s">
        <v>142</v>
      </c>
      <c r="BK64" s="2" t="s">
        <v>142</v>
      </c>
      <c r="BL64" s="2" t="s">
        <v>142</v>
      </c>
      <c r="BM64" s="2" t="s">
        <v>142</v>
      </c>
      <c r="BN64" s="2" t="s">
        <v>142</v>
      </c>
      <c r="BO64" s="2" t="s">
        <v>142</v>
      </c>
      <c r="BP64" s="2" t="s">
        <v>142</v>
      </c>
      <c r="BQ64" s="2" t="s">
        <v>142</v>
      </c>
      <c r="BR64" s="2" t="s">
        <v>142</v>
      </c>
      <c r="BS64" s="2" t="s">
        <v>142</v>
      </c>
      <c r="BT64" s="2" t="s">
        <v>142</v>
      </c>
      <c r="BU64" s="2" t="s">
        <v>142</v>
      </c>
      <c r="BV64">
        <v>29.498000000000001</v>
      </c>
      <c r="BW64">
        <v>29.498000000000001</v>
      </c>
      <c r="BX64">
        <v>32.191000000000003</v>
      </c>
      <c r="BY64">
        <v>1</v>
      </c>
      <c r="BZ64" s="2" t="s">
        <v>142</v>
      </c>
      <c r="CA64" s="2" t="s">
        <v>142</v>
      </c>
      <c r="CB64" s="2" t="s">
        <v>142</v>
      </c>
      <c r="CC64" s="2" t="s">
        <v>142</v>
      </c>
      <c r="CD64" s="2" t="s">
        <v>142</v>
      </c>
      <c r="CE64" s="2" t="s">
        <v>142</v>
      </c>
      <c r="CF64" s="2" t="s">
        <v>142</v>
      </c>
      <c r="CG64" s="2" t="s">
        <v>142</v>
      </c>
      <c r="CH64" s="2" t="s">
        <v>142</v>
      </c>
      <c r="CI64" s="2" t="s">
        <v>142</v>
      </c>
      <c r="CJ64" s="2" t="s">
        <v>142</v>
      </c>
      <c r="CK64" s="2" t="s">
        <v>142</v>
      </c>
      <c r="CL64" s="2" t="s">
        <v>142</v>
      </c>
      <c r="CM64" s="2" t="s">
        <v>142</v>
      </c>
      <c r="CN64" s="2" t="s">
        <v>142</v>
      </c>
      <c r="CO64" s="2" t="s">
        <v>142</v>
      </c>
      <c r="CP64" s="2" t="s">
        <v>142</v>
      </c>
      <c r="CQ64" s="2" t="s">
        <v>142</v>
      </c>
      <c r="CR64" s="2" t="s">
        <v>142</v>
      </c>
      <c r="CS64" s="2" t="s">
        <v>142</v>
      </c>
      <c r="CT64">
        <v>4.8</v>
      </c>
      <c r="CU64" s="2" t="s">
        <v>188</v>
      </c>
      <c r="CV64" s="2" t="s">
        <v>187</v>
      </c>
      <c r="CW64" s="2" t="s">
        <v>203</v>
      </c>
      <c r="CX64" s="2" t="s">
        <v>191</v>
      </c>
      <c r="CY64" s="2" t="s">
        <v>212</v>
      </c>
      <c r="CZ64" s="2" t="s">
        <v>190</v>
      </c>
      <c r="DA64">
        <v>5</v>
      </c>
      <c r="DB64">
        <v>6</v>
      </c>
      <c r="DC64" s="2" t="s">
        <v>192</v>
      </c>
      <c r="DD64">
        <v>5</v>
      </c>
      <c r="DE64" s="2" t="s">
        <v>225</v>
      </c>
      <c r="DF64" s="2" t="s">
        <v>195</v>
      </c>
      <c r="DG64" s="2" t="s">
        <v>142</v>
      </c>
      <c r="DH64" s="2" t="s">
        <v>196</v>
      </c>
      <c r="DI64" s="2" t="s">
        <v>142</v>
      </c>
    </row>
    <row r="65" spans="1:113" ht="16" x14ac:dyDescent="0.2">
      <c r="A65" s="2" t="s">
        <v>461</v>
      </c>
      <c r="B65" s="1">
        <v>44028.457268518519</v>
      </c>
      <c r="C65" s="1">
        <v>44028.463518518518</v>
      </c>
      <c r="D65" s="2" t="s">
        <v>96</v>
      </c>
      <c r="E65" s="2" t="s">
        <v>456</v>
      </c>
      <c r="F65">
        <v>100</v>
      </c>
      <c r="G65">
        <v>540</v>
      </c>
      <c r="H65" s="2" t="s">
        <v>140</v>
      </c>
      <c r="I65" s="1">
        <v>44028.463526134263</v>
      </c>
      <c r="J65" s="2" t="s">
        <v>457</v>
      </c>
      <c r="K65" s="2" t="s">
        <v>142</v>
      </c>
      <c r="L65" s="2" t="s">
        <v>142</v>
      </c>
      <c r="M65" s="2" t="s">
        <v>142</v>
      </c>
      <c r="N65" s="2" t="s">
        <v>142</v>
      </c>
      <c r="O65">
        <v>39.01800537109375</v>
      </c>
      <c r="P65">
        <v>-77.53900146484375</v>
      </c>
      <c r="Q65" s="2" t="s">
        <v>143</v>
      </c>
      <c r="R65" s="2" t="s">
        <v>144</v>
      </c>
      <c r="S65" s="2" t="s">
        <v>154</v>
      </c>
      <c r="T65" s="2" t="s">
        <v>142</v>
      </c>
      <c r="U65" s="2" t="s">
        <v>146</v>
      </c>
      <c r="V65" s="2" t="s">
        <v>151</v>
      </c>
      <c r="W65">
        <v>1.6930000000000001</v>
      </c>
      <c r="X65">
        <v>1.6930000000000001</v>
      </c>
      <c r="Y65">
        <v>24.541</v>
      </c>
      <c r="Z65">
        <v>1</v>
      </c>
      <c r="AA65">
        <v>0</v>
      </c>
      <c r="AB65">
        <v>0</v>
      </c>
      <c r="AC65">
        <v>15.108000000000001</v>
      </c>
      <c r="AD65">
        <v>0</v>
      </c>
      <c r="AE65" s="2" t="s">
        <v>142</v>
      </c>
      <c r="AF65" s="2" t="s">
        <v>142</v>
      </c>
      <c r="AG65" s="2" t="s">
        <v>142</v>
      </c>
      <c r="AH65" s="2" t="s">
        <v>142</v>
      </c>
      <c r="AI65">
        <v>1.546</v>
      </c>
      <c r="AJ65">
        <v>12.157</v>
      </c>
      <c r="AK65">
        <v>33.783999999999999</v>
      </c>
      <c r="AL65">
        <v>2</v>
      </c>
      <c r="AM65" s="2" t="s">
        <v>142</v>
      </c>
      <c r="AN65" s="2" t="s">
        <v>142</v>
      </c>
      <c r="AO65" s="2" t="s">
        <v>142</v>
      </c>
      <c r="AP65" s="2" t="s">
        <v>142</v>
      </c>
      <c r="AQ65" s="2" t="s">
        <v>182</v>
      </c>
      <c r="AR65" s="2" t="s">
        <v>458</v>
      </c>
      <c r="AS65" s="2" t="s">
        <v>459</v>
      </c>
      <c r="AT65">
        <v>2.077</v>
      </c>
      <c r="AU65">
        <v>250.32300000000001</v>
      </c>
      <c r="AV65">
        <v>252.32900000000001</v>
      </c>
      <c r="AW65">
        <v>48</v>
      </c>
      <c r="AX65" s="2" t="s">
        <v>185</v>
      </c>
      <c r="AY65" s="2" t="s">
        <v>270</v>
      </c>
      <c r="AZ65" s="2" t="s">
        <v>186</v>
      </c>
      <c r="BA65" s="2" t="s">
        <v>201</v>
      </c>
      <c r="BB65">
        <v>1.9830000000000001</v>
      </c>
      <c r="BC65">
        <v>7.2830000000000004</v>
      </c>
      <c r="BD65">
        <v>14.577</v>
      </c>
      <c r="BE65">
        <v>4</v>
      </c>
      <c r="BF65" s="2" t="s">
        <v>142</v>
      </c>
      <c r="BG65" s="2" t="s">
        <v>142</v>
      </c>
      <c r="BH65" s="2" t="s">
        <v>142</v>
      </c>
      <c r="BI65" s="2" t="s">
        <v>142</v>
      </c>
      <c r="BJ65" s="2" t="s">
        <v>142</v>
      </c>
      <c r="BK65" s="2" t="s">
        <v>142</v>
      </c>
      <c r="BL65" s="2" t="s">
        <v>142</v>
      </c>
      <c r="BM65" s="2" t="s">
        <v>142</v>
      </c>
      <c r="BN65" s="2" t="s">
        <v>142</v>
      </c>
      <c r="BO65" s="2" t="s">
        <v>142</v>
      </c>
      <c r="BP65" s="2" t="s">
        <v>142</v>
      </c>
      <c r="BQ65" s="2" t="s">
        <v>142</v>
      </c>
      <c r="BR65" s="2" t="s">
        <v>142</v>
      </c>
      <c r="BS65" s="2" t="s">
        <v>142</v>
      </c>
      <c r="BT65" s="2" t="s">
        <v>142</v>
      </c>
      <c r="BU65" s="2" t="s">
        <v>142</v>
      </c>
      <c r="BV65" s="2" t="s">
        <v>142</v>
      </c>
      <c r="BW65" s="2" t="s">
        <v>142</v>
      </c>
      <c r="BX65" s="2" t="s">
        <v>142</v>
      </c>
      <c r="BY65" s="2" t="s">
        <v>142</v>
      </c>
      <c r="BZ65" s="2" t="s">
        <v>142</v>
      </c>
      <c r="CA65" s="2" t="s">
        <v>142</v>
      </c>
      <c r="CB65" s="2" t="s">
        <v>142</v>
      </c>
      <c r="CC65" s="2" t="s">
        <v>142</v>
      </c>
      <c r="CD65">
        <v>1.395</v>
      </c>
      <c r="CE65">
        <v>4.47</v>
      </c>
      <c r="CF65">
        <v>13.013</v>
      </c>
      <c r="CG65">
        <v>2</v>
      </c>
      <c r="CH65" s="2" t="s">
        <v>142</v>
      </c>
      <c r="CI65" s="2" t="s">
        <v>142</v>
      </c>
      <c r="CJ65" s="2" t="s">
        <v>142</v>
      </c>
      <c r="CK65" s="2" t="s">
        <v>142</v>
      </c>
      <c r="CL65" s="2" t="s">
        <v>142</v>
      </c>
      <c r="CM65" s="2" t="s">
        <v>142</v>
      </c>
      <c r="CN65" s="2" t="s">
        <v>142</v>
      </c>
      <c r="CO65" s="2" t="s">
        <v>142</v>
      </c>
      <c r="CP65" s="2" t="s">
        <v>142</v>
      </c>
      <c r="CQ65" s="2" t="s">
        <v>142</v>
      </c>
      <c r="CR65" s="2" t="s">
        <v>142</v>
      </c>
      <c r="CS65" s="2" t="s">
        <v>142</v>
      </c>
      <c r="CT65">
        <v>3.5</v>
      </c>
      <c r="CU65" s="2" t="s">
        <v>189</v>
      </c>
      <c r="CV65" s="2" t="s">
        <v>203</v>
      </c>
      <c r="CW65" s="2" t="s">
        <v>189</v>
      </c>
      <c r="CX65" s="2" t="s">
        <v>191</v>
      </c>
      <c r="CY65" s="2" t="s">
        <v>224</v>
      </c>
      <c r="CZ65" s="2" t="s">
        <v>190</v>
      </c>
      <c r="DA65">
        <v>7</v>
      </c>
      <c r="DB65">
        <v>8</v>
      </c>
      <c r="DC65" s="2" t="s">
        <v>192</v>
      </c>
      <c r="DD65">
        <v>7</v>
      </c>
      <c r="DE65" s="2" t="s">
        <v>460</v>
      </c>
      <c r="DF65" s="2" t="s">
        <v>142</v>
      </c>
      <c r="DG65" s="2" t="s">
        <v>215</v>
      </c>
      <c r="DH65" s="2" t="s">
        <v>142</v>
      </c>
      <c r="DI65" s="2" t="s">
        <v>216</v>
      </c>
    </row>
    <row r="66" spans="1:113" ht="16" x14ac:dyDescent="0.2">
      <c r="A66" s="2" t="s">
        <v>466</v>
      </c>
      <c r="B66" s="1">
        <v>44028.456828703704</v>
      </c>
      <c r="C66" s="1">
        <v>44028.463935185187</v>
      </c>
      <c r="D66" s="2" t="s">
        <v>96</v>
      </c>
      <c r="E66" s="2" t="s">
        <v>462</v>
      </c>
      <c r="F66">
        <v>100</v>
      </c>
      <c r="G66">
        <v>614</v>
      </c>
      <c r="H66" s="2" t="s">
        <v>140</v>
      </c>
      <c r="I66" s="1">
        <v>44028.463944849536</v>
      </c>
      <c r="J66" s="2" t="s">
        <v>463</v>
      </c>
      <c r="K66" s="2" t="s">
        <v>142</v>
      </c>
      <c r="L66" s="2" t="s">
        <v>142</v>
      </c>
      <c r="M66" s="2" t="s">
        <v>142</v>
      </c>
      <c r="N66" s="2" t="s">
        <v>142</v>
      </c>
      <c r="O66">
        <v>29.424102783203125</v>
      </c>
      <c r="P66">
        <v>-98.493598937988281</v>
      </c>
      <c r="Q66" s="2" t="s">
        <v>143</v>
      </c>
      <c r="R66" s="2" t="s">
        <v>144</v>
      </c>
      <c r="S66" s="2" t="s">
        <v>154</v>
      </c>
      <c r="T66" s="2" t="s">
        <v>142</v>
      </c>
      <c r="U66" s="2" t="s">
        <v>150</v>
      </c>
      <c r="V66" s="2" t="s">
        <v>151</v>
      </c>
      <c r="W66">
        <v>0</v>
      </c>
      <c r="X66">
        <v>0</v>
      </c>
      <c r="Y66">
        <v>27.6</v>
      </c>
      <c r="Z66">
        <v>0</v>
      </c>
      <c r="AA66">
        <v>0</v>
      </c>
      <c r="AB66">
        <v>0</v>
      </c>
      <c r="AC66">
        <v>16.687000000000001</v>
      </c>
      <c r="AD66">
        <v>0</v>
      </c>
      <c r="AE66">
        <v>0</v>
      </c>
      <c r="AF66">
        <v>0</v>
      </c>
      <c r="AG66">
        <v>26.94</v>
      </c>
      <c r="AH66">
        <v>0</v>
      </c>
      <c r="AI66" s="2" t="s">
        <v>142</v>
      </c>
      <c r="AJ66" s="2" t="s">
        <v>142</v>
      </c>
      <c r="AK66" s="2" t="s">
        <v>142</v>
      </c>
      <c r="AL66" s="2" t="s">
        <v>142</v>
      </c>
      <c r="AM66" s="2" t="s">
        <v>142</v>
      </c>
      <c r="AN66" s="2" t="s">
        <v>142</v>
      </c>
      <c r="AO66" s="2" t="s">
        <v>142</v>
      </c>
      <c r="AP66" s="2" t="s">
        <v>142</v>
      </c>
      <c r="AQ66" s="2" t="s">
        <v>182</v>
      </c>
      <c r="AR66" s="2" t="s">
        <v>464</v>
      </c>
      <c r="AS66" s="2" t="s">
        <v>465</v>
      </c>
      <c r="AT66">
        <v>8.7029999999999994</v>
      </c>
      <c r="AU66">
        <v>236.35300000000001</v>
      </c>
      <c r="AV66">
        <v>262.81700000000001</v>
      </c>
      <c r="AW66">
        <v>7</v>
      </c>
      <c r="AX66" s="2" t="s">
        <v>201</v>
      </c>
      <c r="AY66" s="2" t="s">
        <v>185</v>
      </c>
      <c r="AZ66" s="2" t="s">
        <v>201</v>
      </c>
      <c r="BA66" s="2" t="s">
        <v>270</v>
      </c>
      <c r="BB66">
        <v>6.3150000000000004</v>
      </c>
      <c r="BC66">
        <v>8.7379999999999995</v>
      </c>
      <c r="BD66">
        <v>15.066000000000001</v>
      </c>
      <c r="BE66">
        <v>4</v>
      </c>
      <c r="BF66" s="2" t="s">
        <v>142</v>
      </c>
      <c r="BG66" s="2" t="s">
        <v>142</v>
      </c>
      <c r="BH66" s="2" t="s">
        <v>142</v>
      </c>
      <c r="BI66" s="2" t="s">
        <v>142</v>
      </c>
      <c r="BJ66" s="2" t="s">
        <v>142</v>
      </c>
      <c r="BK66" s="2" t="s">
        <v>142</v>
      </c>
      <c r="BL66" s="2" t="s">
        <v>142</v>
      </c>
      <c r="BM66" s="2" t="s">
        <v>142</v>
      </c>
      <c r="BN66" s="2" t="s">
        <v>142</v>
      </c>
      <c r="BO66" s="2" t="s">
        <v>142</v>
      </c>
      <c r="BP66" s="2" t="s">
        <v>142</v>
      </c>
      <c r="BQ66" s="2" t="s">
        <v>142</v>
      </c>
      <c r="BR66">
        <v>0</v>
      </c>
      <c r="BS66">
        <v>0</v>
      </c>
      <c r="BT66">
        <v>123.5</v>
      </c>
      <c r="BU66">
        <v>0</v>
      </c>
      <c r="BV66" s="2" t="s">
        <v>142</v>
      </c>
      <c r="BW66" s="2" t="s">
        <v>142</v>
      </c>
      <c r="BX66" s="2" t="s">
        <v>142</v>
      </c>
      <c r="BY66" s="2" t="s">
        <v>142</v>
      </c>
      <c r="BZ66" s="2" t="s">
        <v>142</v>
      </c>
      <c r="CA66" s="2" t="s">
        <v>142</v>
      </c>
      <c r="CB66" s="2" t="s">
        <v>142</v>
      </c>
      <c r="CC66" s="2" t="s">
        <v>142</v>
      </c>
      <c r="CD66" s="2" t="s">
        <v>142</v>
      </c>
      <c r="CE66" s="2" t="s">
        <v>142</v>
      </c>
      <c r="CF66" s="2" t="s">
        <v>142</v>
      </c>
      <c r="CG66" s="2" t="s">
        <v>142</v>
      </c>
      <c r="CH66" s="2" t="s">
        <v>142</v>
      </c>
      <c r="CI66" s="2" t="s">
        <v>142</v>
      </c>
      <c r="CJ66" s="2" t="s">
        <v>142</v>
      </c>
      <c r="CK66" s="2" t="s">
        <v>142</v>
      </c>
      <c r="CL66" s="2" t="s">
        <v>142</v>
      </c>
      <c r="CM66" s="2" t="s">
        <v>142</v>
      </c>
      <c r="CN66" s="2" t="s">
        <v>142</v>
      </c>
      <c r="CO66" s="2" t="s">
        <v>142</v>
      </c>
      <c r="CP66" s="2" t="s">
        <v>142</v>
      </c>
      <c r="CQ66" s="2" t="s">
        <v>142</v>
      </c>
      <c r="CR66" s="2" t="s">
        <v>142</v>
      </c>
      <c r="CS66" s="2" t="s">
        <v>142</v>
      </c>
      <c r="CT66">
        <v>3.7</v>
      </c>
      <c r="CU66" s="2" t="s">
        <v>203</v>
      </c>
      <c r="CV66" s="2" t="s">
        <v>189</v>
      </c>
      <c r="CW66" s="2" t="s">
        <v>189</v>
      </c>
      <c r="CX66" s="2" t="s">
        <v>212</v>
      </c>
      <c r="CY66" s="2" t="s">
        <v>190</v>
      </c>
      <c r="CZ66" s="2" t="s">
        <v>224</v>
      </c>
      <c r="DA66">
        <v>5</v>
      </c>
      <c r="DB66">
        <v>7</v>
      </c>
      <c r="DC66" s="2" t="s">
        <v>309</v>
      </c>
      <c r="DD66">
        <v>6</v>
      </c>
      <c r="DE66" s="2" t="s">
        <v>142</v>
      </c>
      <c r="DF66" s="2" t="s">
        <v>329</v>
      </c>
      <c r="DG66" s="2" t="s">
        <v>142</v>
      </c>
      <c r="DH66" s="2" t="s">
        <v>196</v>
      </c>
      <c r="DI66" s="2" t="s">
        <v>142</v>
      </c>
    </row>
    <row r="67" spans="1:113" ht="16" x14ac:dyDescent="0.2">
      <c r="A67" s="2" t="s">
        <v>472</v>
      </c>
      <c r="B67" s="1">
        <v>44028.45652777778</v>
      </c>
      <c r="C67" s="1">
        <v>44028.464004629626</v>
      </c>
      <c r="D67" s="2" t="s">
        <v>96</v>
      </c>
      <c r="E67" s="2" t="s">
        <v>467</v>
      </c>
      <c r="F67">
        <v>100</v>
      </c>
      <c r="G67">
        <v>645</v>
      </c>
      <c r="H67" s="2" t="s">
        <v>140</v>
      </c>
      <c r="I67" s="1">
        <v>44028.464009016207</v>
      </c>
      <c r="J67" s="2" t="s">
        <v>468</v>
      </c>
      <c r="K67" s="2" t="s">
        <v>142</v>
      </c>
      <c r="L67" s="2" t="s">
        <v>142</v>
      </c>
      <c r="M67" s="2" t="s">
        <v>142</v>
      </c>
      <c r="N67" s="2" t="s">
        <v>142</v>
      </c>
      <c r="O67">
        <v>41.848297119140625</v>
      </c>
      <c r="P67">
        <v>-87.651702880859375</v>
      </c>
      <c r="Q67" s="2" t="s">
        <v>143</v>
      </c>
      <c r="R67" s="2" t="s">
        <v>144</v>
      </c>
      <c r="S67" s="2" t="s">
        <v>154</v>
      </c>
      <c r="T67" s="2" t="s">
        <v>142</v>
      </c>
      <c r="U67" s="2" t="s">
        <v>146</v>
      </c>
      <c r="V67" s="2" t="s">
        <v>169</v>
      </c>
      <c r="W67">
        <v>0</v>
      </c>
      <c r="X67">
        <v>0</v>
      </c>
      <c r="Y67">
        <v>14.645</v>
      </c>
      <c r="Z67">
        <v>0</v>
      </c>
      <c r="AA67">
        <v>0</v>
      </c>
      <c r="AB67">
        <v>0</v>
      </c>
      <c r="AC67">
        <v>15.016999999999999</v>
      </c>
      <c r="AD67">
        <v>0</v>
      </c>
      <c r="AE67" s="2" t="s">
        <v>142</v>
      </c>
      <c r="AF67" s="2" t="s">
        <v>142</v>
      </c>
      <c r="AG67" s="2" t="s">
        <v>142</v>
      </c>
      <c r="AH67" s="2" t="s">
        <v>142</v>
      </c>
      <c r="AI67" s="2" t="s">
        <v>142</v>
      </c>
      <c r="AJ67" s="2" t="s">
        <v>142</v>
      </c>
      <c r="AK67" s="2" t="s">
        <v>142</v>
      </c>
      <c r="AL67" s="2" t="s">
        <v>142</v>
      </c>
      <c r="AM67">
        <v>0</v>
      </c>
      <c r="AN67">
        <v>0</v>
      </c>
      <c r="AO67">
        <v>20.373000000000001</v>
      </c>
      <c r="AP67">
        <v>0</v>
      </c>
      <c r="AQ67" s="2" t="s">
        <v>182</v>
      </c>
      <c r="AR67" s="2" t="s">
        <v>469</v>
      </c>
      <c r="AS67" s="2" t="s">
        <v>470</v>
      </c>
      <c r="AT67">
        <v>7.452</v>
      </c>
      <c r="AU67">
        <v>141.06700000000001</v>
      </c>
      <c r="AV67">
        <v>151.42099999999999</v>
      </c>
      <c r="AW67">
        <v>42</v>
      </c>
      <c r="AX67" s="2" t="s">
        <v>185</v>
      </c>
      <c r="AY67" s="2" t="s">
        <v>201</v>
      </c>
      <c r="AZ67" s="2" t="s">
        <v>185</v>
      </c>
      <c r="BA67" s="2" t="s">
        <v>201</v>
      </c>
      <c r="BB67">
        <v>1.466</v>
      </c>
      <c r="BC67">
        <v>4.298</v>
      </c>
      <c r="BD67">
        <v>15.412000000000001</v>
      </c>
      <c r="BE67">
        <v>4</v>
      </c>
      <c r="BF67" s="2" t="s">
        <v>142</v>
      </c>
      <c r="BG67" s="2" t="s">
        <v>142</v>
      </c>
      <c r="BH67" s="2" t="s">
        <v>142</v>
      </c>
      <c r="BI67" s="2" t="s">
        <v>142</v>
      </c>
      <c r="BJ67" s="2" t="s">
        <v>142</v>
      </c>
      <c r="BK67" s="2" t="s">
        <v>142</v>
      </c>
      <c r="BL67" s="2" t="s">
        <v>142</v>
      </c>
      <c r="BM67" s="2" t="s">
        <v>142</v>
      </c>
      <c r="BN67" s="2" t="s">
        <v>142</v>
      </c>
      <c r="BO67" s="2" t="s">
        <v>142</v>
      </c>
      <c r="BP67" s="2" t="s">
        <v>142</v>
      </c>
      <c r="BQ67" s="2" t="s">
        <v>142</v>
      </c>
      <c r="BR67" s="2" t="s">
        <v>142</v>
      </c>
      <c r="BS67" s="2" t="s">
        <v>142</v>
      </c>
      <c r="BT67" s="2" t="s">
        <v>142</v>
      </c>
      <c r="BU67" s="2" t="s">
        <v>142</v>
      </c>
      <c r="BV67" s="2" t="s">
        <v>142</v>
      </c>
      <c r="BW67" s="2" t="s">
        <v>142</v>
      </c>
      <c r="BX67" s="2" t="s">
        <v>142</v>
      </c>
      <c r="BY67" s="2" t="s">
        <v>142</v>
      </c>
      <c r="BZ67" s="2" t="s">
        <v>142</v>
      </c>
      <c r="CA67" s="2" t="s">
        <v>142</v>
      </c>
      <c r="CB67" s="2" t="s">
        <v>142</v>
      </c>
      <c r="CC67" s="2" t="s">
        <v>142</v>
      </c>
      <c r="CD67" s="2" t="s">
        <v>142</v>
      </c>
      <c r="CE67" s="2" t="s">
        <v>142</v>
      </c>
      <c r="CF67" s="2" t="s">
        <v>142</v>
      </c>
      <c r="CG67" s="2" t="s">
        <v>142</v>
      </c>
      <c r="CH67" s="2" t="s">
        <v>142</v>
      </c>
      <c r="CI67" s="2" t="s">
        <v>142</v>
      </c>
      <c r="CJ67" s="2" t="s">
        <v>142</v>
      </c>
      <c r="CK67" s="2" t="s">
        <v>142</v>
      </c>
      <c r="CL67" s="2" t="s">
        <v>142</v>
      </c>
      <c r="CM67" s="2" t="s">
        <v>142</v>
      </c>
      <c r="CN67" s="2" t="s">
        <v>142</v>
      </c>
      <c r="CO67" s="2" t="s">
        <v>142</v>
      </c>
      <c r="CP67">
        <v>0</v>
      </c>
      <c r="CQ67">
        <v>0</v>
      </c>
      <c r="CR67">
        <v>32.331000000000003</v>
      </c>
      <c r="CS67">
        <v>0</v>
      </c>
      <c r="CT67">
        <v>5</v>
      </c>
      <c r="CU67" s="2" t="s">
        <v>203</v>
      </c>
      <c r="CV67" s="2" t="s">
        <v>351</v>
      </c>
      <c r="CW67" s="2" t="s">
        <v>189</v>
      </c>
      <c r="CX67" s="2" t="s">
        <v>190</v>
      </c>
      <c r="CY67" s="2" t="s">
        <v>191</v>
      </c>
      <c r="CZ67" s="2" t="s">
        <v>190</v>
      </c>
      <c r="DA67">
        <v>5</v>
      </c>
      <c r="DB67">
        <v>7</v>
      </c>
      <c r="DC67" s="2" t="s">
        <v>192</v>
      </c>
      <c r="DD67">
        <v>8</v>
      </c>
      <c r="DE67" s="2" t="s">
        <v>471</v>
      </c>
      <c r="DF67" s="2" t="s">
        <v>142</v>
      </c>
      <c r="DG67" s="2" t="s">
        <v>206</v>
      </c>
      <c r="DH67" s="2" t="s">
        <v>142</v>
      </c>
      <c r="DI67" s="2" t="s">
        <v>207</v>
      </c>
    </row>
    <row r="68" spans="1:113" ht="16" x14ac:dyDescent="0.2">
      <c r="A68" s="2" t="s">
        <v>476</v>
      </c>
      <c r="B68" s="1">
        <v>44028.459421296298</v>
      </c>
      <c r="C68" s="1">
        <v>44028.464120370372</v>
      </c>
      <c r="D68" s="2" t="s">
        <v>96</v>
      </c>
      <c r="E68" s="2" t="s">
        <v>170</v>
      </c>
      <c r="F68">
        <v>100</v>
      </c>
      <c r="G68">
        <v>406</v>
      </c>
      <c r="H68" s="2" t="s">
        <v>140</v>
      </c>
      <c r="I68" s="1">
        <v>44028.464130624998</v>
      </c>
      <c r="J68" s="2" t="s">
        <v>473</v>
      </c>
      <c r="K68" s="2" t="s">
        <v>142</v>
      </c>
      <c r="L68" s="2" t="s">
        <v>142</v>
      </c>
      <c r="M68" s="2" t="s">
        <v>142</v>
      </c>
      <c r="N68" s="2" t="s">
        <v>142</v>
      </c>
      <c r="O68">
        <v>37.751007080078125</v>
      </c>
      <c r="P68">
        <v>-97.821998596191406</v>
      </c>
      <c r="Q68" s="2" t="s">
        <v>143</v>
      </c>
      <c r="R68" s="2" t="s">
        <v>144</v>
      </c>
      <c r="S68" s="2" t="s">
        <v>154</v>
      </c>
      <c r="T68" s="2" t="s">
        <v>142</v>
      </c>
      <c r="U68" s="2" t="s">
        <v>150</v>
      </c>
      <c r="V68" s="2" t="s">
        <v>169</v>
      </c>
      <c r="W68">
        <v>0</v>
      </c>
      <c r="X68">
        <v>0</v>
      </c>
      <c r="Y68">
        <v>11.927</v>
      </c>
      <c r="Z68">
        <v>0</v>
      </c>
      <c r="AA68">
        <v>0</v>
      </c>
      <c r="AB68">
        <v>0</v>
      </c>
      <c r="AC68">
        <v>15.01</v>
      </c>
      <c r="AD68">
        <v>0</v>
      </c>
      <c r="AE68" s="2" t="s">
        <v>142</v>
      </c>
      <c r="AF68" s="2" t="s">
        <v>142</v>
      </c>
      <c r="AG68" s="2" t="s">
        <v>142</v>
      </c>
      <c r="AH68" s="2" t="s">
        <v>142</v>
      </c>
      <c r="AI68" s="2" t="s">
        <v>142</v>
      </c>
      <c r="AJ68" s="2" t="s">
        <v>142</v>
      </c>
      <c r="AK68" s="2" t="s">
        <v>142</v>
      </c>
      <c r="AL68" s="2" t="s">
        <v>142</v>
      </c>
      <c r="AM68" s="2" t="s">
        <v>142</v>
      </c>
      <c r="AN68" s="2" t="s">
        <v>142</v>
      </c>
      <c r="AO68" s="2" t="s">
        <v>142</v>
      </c>
      <c r="AP68" s="2" t="s">
        <v>142</v>
      </c>
      <c r="AQ68" s="2" t="s">
        <v>182</v>
      </c>
      <c r="AR68" s="2" t="s">
        <v>474</v>
      </c>
      <c r="AS68" s="2" t="s">
        <v>475</v>
      </c>
      <c r="AT68">
        <v>21.536000000000001</v>
      </c>
      <c r="AU68">
        <v>123.126</v>
      </c>
      <c r="AV68">
        <v>124.587</v>
      </c>
      <c r="AW68">
        <v>14</v>
      </c>
      <c r="AX68" s="2" t="s">
        <v>270</v>
      </c>
      <c r="AY68" s="2" t="s">
        <v>201</v>
      </c>
      <c r="AZ68" s="2" t="s">
        <v>270</v>
      </c>
      <c r="BA68" s="2" t="s">
        <v>186</v>
      </c>
      <c r="BB68">
        <v>0</v>
      </c>
      <c r="BC68">
        <v>0</v>
      </c>
      <c r="BD68">
        <v>15.222</v>
      </c>
      <c r="BE68">
        <v>0</v>
      </c>
      <c r="BF68" s="2" t="s">
        <v>142</v>
      </c>
      <c r="BG68" s="2" t="s">
        <v>142</v>
      </c>
      <c r="BH68" s="2" t="s">
        <v>142</v>
      </c>
      <c r="BI68" s="2" t="s">
        <v>142</v>
      </c>
      <c r="BJ68" s="2" t="s">
        <v>142</v>
      </c>
      <c r="BK68" s="2" t="s">
        <v>142</v>
      </c>
      <c r="BL68" s="2" t="s">
        <v>142</v>
      </c>
      <c r="BM68" s="2" t="s">
        <v>142</v>
      </c>
      <c r="BN68" s="2" t="s">
        <v>142</v>
      </c>
      <c r="BO68" s="2" t="s">
        <v>142</v>
      </c>
      <c r="BP68" s="2" t="s">
        <v>142</v>
      </c>
      <c r="BQ68" s="2" t="s">
        <v>142</v>
      </c>
      <c r="BR68" s="2" t="s">
        <v>142</v>
      </c>
      <c r="BS68" s="2" t="s">
        <v>142</v>
      </c>
      <c r="BT68" s="2" t="s">
        <v>142</v>
      </c>
      <c r="BU68" s="2" t="s">
        <v>142</v>
      </c>
      <c r="BV68">
        <v>6.78</v>
      </c>
      <c r="BW68">
        <v>10.268000000000001</v>
      </c>
      <c r="BX68">
        <v>11.452999999999999</v>
      </c>
      <c r="BY68">
        <v>14</v>
      </c>
      <c r="BZ68" s="2" t="s">
        <v>142</v>
      </c>
      <c r="CA68" s="2" t="s">
        <v>142</v>
      </c>
      <c r="CB68" s="2" t="s">
        <v>142</v>
      </c>
      <c r="CC68" s="2" t="s">
        <v>142</v>
      </c>
      <c r="CD68" s="2" t="s">
        <v>142</v>
      </c>
      <c r="CE68" s="2" t="s">
        <v>142</v>
      </c>
      <c r="CF68" s="2" t="s">
        <v>142</v>
      </c>
      <c r="CG68" s="2" t="s">
        <v>142</v>
      </c>
      <c r="CH68" s="2" t="s">
        <v>142</v>
      </c>
      <c r="CI68" s="2" t="s">
        <v>142</v>
      </c>
      <c r="CJ68" s="2" t="s">
        <v>142</v>
      </c>
      <c r="CK68" s="2" t="s">
        <v>142</v>
      </c>
      <c r="CL68" s="2" t="s">
        <v>142</v>
      </c>
      <c r="CM68" s="2" t="s">
        <v>142</v>
      </c>
      <c r="CN68" s="2" t="s">
        <v>142</v>
      </c>
      <c r="CO68" s="2" t="s">
        <v>142</v>
      </c>
      <c r="CP68" s="2" t="s">
        <v>142</v>
      </c>
      <c r="CQ68" s="2" t="s">
        <v>142</v>
      </c>
      <c r="CR68" s="2" t="s">
        <v>142</v>
      </c>
      <c r="CS68" s="2" t="s">
        <v>142</v>
      </c>
      <c r="CT68">
        <v>4.8</v>
      </c>
      <c r="CU68" s="2" t="s">
        <v>187</v>
      </c>
      <c r="CV68" s="2" t="s">
        <v>189</v>
      </c>
      <c r="CW68" s="2" t="s">
        <v>188</v>
      </c>
      <c r="CX68" s="2" t="s">
        <v>191</v>
      </c>
      <c r="CY68" s="2" t="s">
        <v>191</v>
      </c>
      <c r="CZ68" s="2" t="s">
        <v>212</v>
      </c>
      <c r="DA68">
        <v>6</v>
      </c>
      <c r="DB68">
        <v>6</v>
      </c>
      <c r="DC68" s="2" t="s">
        <v>192</v>
      </c>
      <c r="DD68">
        <v>7</v>
      </c>
      <c r="DE68" s="2" t="s">
        <v>225</v>
      </c>
      <c r="DF68" s="2" t="s">
        <v>195</v>
      </c>
      <c r="DG68" s="2" t="s">
        <v>142</v>
      </c>
      <c r="DH68" s="2" t="s">
        <v>196</v>
      </c>
      <c r="DI68" s="2" t="s">
        <v>142</v>
      </c>
    </row>
    <row r="69" spans="1:113" ht="16" x14ac:dyDescent="0.2">
      <c r="A69" s="2" t="s">
        <v>482</v>
      </c>
      <c r="B69" s="1">
        <v>44028.460381944446</v>
      </c>
      <c r="C69" s="1">
        <v>44028.464189814818</v>
      </c>
      <c r="D69" s="2" t="s">
        <v>96</v>
      </c>
      <c r="E69" s="2" t="s">
        <v>477</v>
      </c>
      <c r="F69">
        <v>100</v>
      </c>
      <c r="G69">
        <v>329</v>
      </c>
      <c r="H69" s="2" t="s">
        <v>140</v>
      </c>
      <c r="I69" s="1">
        <v>44028.464200937502</v>
      </c>
      <c r="J69" s="2" t="s">
        <v>478</v>
      </c>
      <c r="K69" s="2" t="s">
        <v>142</v>
      </c>
      <c r="L69" s="2" t="s">
        <v>142</v>
      </c>
      <c r="M69" s="2" t="s">
        <v>142</v>
      </c>
      <c r="N69" s="2" t="s">
        <v>142</v>
      </c>
      <c r="O69">
        <v>37.751007080078125</v>
      </c>
      <c r="P69">
        <v>-97.821998596191406</v>
      </c>
      <c r="Q69" s="2" t="s">
        <v>143</v>
      </c>
      <c r="R69" s="2" t="s">
        <v>144</v>
      </c>
      <c r="S69" s="2" t="s">
        <v>154</v>
      </c>
      <c r="T69" s="2" t="s">
        <v>142</v>
      </c>
      <c r="U69" s="2" t="s">
        <v>146</v>
      </c>
      <c r="V69" s="2" t="s">
        <v>147</v>
      </c>
      <c r="W69">
        <v>6.7290000000000001</v>
      </c>
      <c r="X69">
        <v>6.7290000000000001</v>
      </c>
      <c r="Y69">
        <v>16.077000000000002</v>
      </c>
      <c r="Z69">
        <v>1</v>
      </c>
      <c r="AA69">
        <v>0</v>
      </c>
      <c r="AB69">
        <v>0</v>
      </c>
      <c r="AC69">
        <v>15.157999999999999</v>
      </c>
      <c r="AD69">
        <v>0</v>
      </c>
      <c r="AE69" s="2" t="s">
        <v>142</v>
      </c>
      <c r="AF69" s="2" t="s">
        <v>142</v>
      </c>
      <c r="AG69" s="2" t="s">
        <v>142</v>
      </c>
      <c r="AH69" s="2" t="s">
        <v>142</v>
      </c>
      <c r="AI69" s="2" t="s">
        <v>142</v>
      </c>
      <c r="AJ69" s="2" t="s">
        <v>142</v>
      </c>
      <c r="AK69" s="2" t="s">
        <v>142</v>
      </c>
      <c r="AL69" s="2" t="s">
        <v>142</v>
      </c>
      <c r="AM69" s="2" t="s">
        <v>142</v>
      </c>
      <c r="AN69" s="2" t="s">
        <v>142</v>
      </c>
      <c r="AO69" s="2" t="s">
        <v>142</v>
      </c>
      <c r="AP69" s="2" t="s">
        <v>142</v>
      </c>
      <c r="AQ69" s="2" t="s">
        <v>182</v>
      </c>
      <c r="AR69" s="2" t="s">
        <v>479</v>
      </c>
      <c r="AS69" s="2" t="s">
        <v>480</v>
      </c>
      <c r="AT69">
        <v>7.8470000000000004</v>
      </c>
      <c r="AU69">
        <v>100.08499999999999</v>
      </c>
      <c r="AV69">
        <v>102.92100000000001</v>
      </c>
      <c r="AW69">
        <v>6</v>
      </c>
      <c r="AX69" s="2" t="s">
        <v>270</v>
      </c>
      <c r="AY69" s="2" t="s">
        <v>185</v>
      </c>
      <c r="AZ69" s="2" t="s">
        <v>201</v>
      </c>
      <c r="BA69" s="2" t="s">
        <v>186</v>
      </c>
      <c r="BB69">
        <v>2.4580000000000002</v>
      </c>
      <c r="BC69">
        <v>4.3230000000000004</v>
      </c>
      <c r="BD69">
        <v>15.032</v>
      </c>
      <c r="BE69">
        <v>4</v>
      </c>
      <c r="BF69" s="2" t="s">
        <v>142</v>
      </c>
      <c r="BG69" s="2" t="s">
        <v>142</v>
      </c>
      <c r="BH69" s="2" t="s">
        <v>142</v>
      </c>
      <c r="BI69" s="2" t="s">
        <v>142</v>
      </c>
      <c r="BJ69" s="2" t="s">
        <v>142</v>
      </c>
      <c r="BK69" s="2" t="s">
        <v>142</v>
      </c>
      <c r="BL69" s="2" t="s">
        <v>142</v>
      </c>
      <c r="BM69" s="2" t="s">
        <v>142</v>
      </c>
      <c r="BN69">
        <v>8.109</v>
      </c>
      <c r="BO69">
        <v>13.000999999999999</v>
      </c>
      <c r="BP69">
        <v>18.925999999999998</v>
      </c>
      <c r="BQ69">
        <v>2</v>
      </c>
      <c r="BR69" s="2" t="s">
        <v>142</v>
      </c>
      <c r="BS69" s="2" t="s">
        <v>142</v>
      </c>
      <c r="BT69" s="2" t="s">
        <v>142</v>
      </c>
      <c r="BU69" s="2" t="s">
        <v>142</v>
      </c>
      <c r="BV69" s="2" t="s">
        <v>142</v>
      </c>
      <c r="BW69" s="2" t="s">
        <v>142</v>
      </c>
      <c r="BX69" s="2" t="s">
        <v>142</v>
      </c>
      <c r="BY69" s="2" t="s">
        <v>142</v>
      </c>
      <c r="BZ69" s="2" t="s">
        <v>142</v>
      </c>
      <c r="CA69" s="2" t="s">
        <v>142</v>
      </c>
      <c r="CB69" s="2" t="s">
        <v>142</v>
      </c>
      <c r="CC69" s="2" t="s">
        <v>142</v>
      </c>
      <c r="CD69" s="2" t="s">
        <v>142</v>
      </c>
      <c r="CE69" s="2" t="s">
        <v>142</v>
      </c>
      <c r="CF69" s="2" t="s">
        <v>142</v>
      </c>
      <c r="CG69" s="2" t="s">
        <v>142</v>
      </c>
      <c r="CH69" s="2" t="s">
        <v>142</v>
      </c>
      <c r="CI69" s="2" t="s">
        <v>142</v>
      </c>
      <c r="CJ69" s="2" t="s">
        <v>142</v>
      </c>
      <c r="CK69" s="2" t="s">
        <v>142</v>
      </c>
      <c r="CL69" s="2" t="s">
        <v>142</v>
      </c>
      <c r="CM69" s="2" t="s">
        <v>142</v>
      </c>
      <c r="CN69" s="2" t="s">
        <v>142</v>
      </c>
      <c r="CO69" s="2" t="s">
        <v>142</v>
      </c>
      <c r="CP69" s="2" t="s">
        <v>142</v>
      </c>
      <c r="CQ69" s="2" t="s">
        <v>142</v>
      </c>
      <c r="CR69" s="2" t="s">
        <v>142</v>
      </c>
      <c r="CS69" s="2" t="s">
        <v>142</v>
      </c>
      <c r="CT69">
        <v>3.7</v>
      </c>
      <c r="CU69" s="2" t="s">
        <v>203</v>
      </c>
      <c r="CV69" s="2" t="s">
        <v>189</v>
      </c>
      <c r="CW69" s="2" t="s">
        <v>189</v>
      </c>
      <c r="CX69" s="2" t="s">
        <v>190</v>
      </c>
      <c r="CY69" s="2" t="s">
        <v>224</v>
      </c>
      <c r="CZ69" s="2" t="s">
        <v>191</v>
      </c>
      <c r="DA69">
        <v>6</v>
      </c>
      <c r="DB69">
        <v>4</v>
      </c>
      <c r="DC69" s="2" t="s">
        <v>192</v>
      </c>
      <c r="DD69">
        <v>5</v>
      </c>
      <c r="DE69" s="2" t="s">
        <v>481</v>
      </c>
      <c r="DF69" s="2" t="s">
        <v>142</v>
      </c>
      <c r="DG69" s="2" t="s">
        <v>233</v>
      </c>
      <c r="DH69" s="2" t="s">
        <v>142</v>
      </c>
      <c r="DI69" s="2" t="s">
        <v>216</v>
      </c>
    </row>
    <row r="70" spans="1:113" ht="16" x14ac:dyDescent="0.2">
      <c r="A70" s="2" t="s">
        <v>488</v>
      </c>
      <c r="B70" s="1">
        <v>44028.459293981483</v>
      </c>
      <c r="C70" s="1">
        <v>44028.464236111111</v>
      </c>
      <c r="D70" s="2" t="s">
        <v>96</v>
      </c>
      <c r="E70" s="2" t="s">
        <v>483</v>
      </c>
      <c r="F70">
        <v>100</v>
      </c>
      <c r="G70">
        <v>427</v>
      </c>
      <c r="H70" s="2" t="s">
        <v>140</v>
      </c>
      <c r="I70" s="1">
        <v>44028.464247754629</v>
      </c>
      <c r="J70" s="2" t="s">
        <v>484</v>
      </c>
      <c r="K70" s="2" t="s">
        <v>142</v>
      </c>
      <c r="L70" s="2" t="s">
        <v>142</v>
      </c>
      <c r="M70" s="2" t="s">
        <v>142</v>
      </c>
      <c r="N70" s="2" t="s">
        <v>142</v>
      </c>
      <c r="O70">
        <v>40.423599243164062</v>
      </c>
      <c r="P70">
        <v>-79.982498168945312</v>
      </c>
      <c r="Q70" s="2" t="s">
        <v>143</v>
      </c>
      <c r="R70" s="2" t="s">
        <v>144</v>
      </c>
      <c r="S70" s="2" t="s">
        <v>154</v>
      </c>
      <c r="T70" s="2" t="s">
        <v>142</v>
      </c>
      <c r="U70" s="2" t="s">
        <v>146</v>
      </c>
      <c r="V70" s="2" t="s">
        <v>151</v>
      </c>
      <c r="W70">
        <v>0</v>
      </c>
      <c r="X70">
        <v>0</v>
      </c>
      <c r="Y70">
        <v>41.829000000000001</v>
      </c>
      <c r="Z70">
        <v>0</v>
      </c>
      <c r="AA70">
        <v>0</v>
      </c>
      <c r="AB70">
        <v>0</v>
      </c>
      <c r="AC70">
        <v>15.016</v>
      </c>
      <c r="AD70">
        <v>0</v>
      </c>
      <c r="AE70" s="2" t="s">
        <v>142</v>
      </c>
      <c r="AF70" s="2" t="s">
        <v>142</v>
      </c>
      <c r="AG70" s="2" t="s">
        <v>142</v>
      </c>
      <c r="AH70" s="2" t="s">
        <v>142</v>
      </c>
      <c r="AI70" s="2" t="s">
        <v>142</v>
      </c>
      <c r="AJ70" s="2" t="s">
        <v>142</v>
      </c>
      <c r="AK70" s="2" t="s">
        <v>142</v>
      </c>
      <c r="AL70" s="2" t="s">
        <v>142</v>
      </c>
      <c r="AM70">
        <v>0</v>
      </c>
      <c r="AN70">
        <v>0</v>
      </c>
      <c r="AO70">
        <v>13.473000000000001</v>
      </c>
      <c r="AP70">
        <v>0</v>
      </c>
      <c r="AQ70" s="2" t="s">
        <v>182</v>
      </c>
      <c r="AR70" s="2" t="s">
        <v>485</v>
      </c>
      <c r="AS70" s="2" t="s">
        <v>486</v>
      </c>
      <c r="AT70">
        <v>33.856000000000002</v>
      </c>
      <c r="AU70">
        <v>94.575999999999993</v>
      </c>
      <c r="AV70">
        <v>122.5</v>
      </c>
      <c r="AW70">
        <v>5</v>
      </c>
      <c r="AX70" s="2" t="s">
        <v>185</v>
      </c>
      <c r="AY70" s="2" t="s">
        <v>186</v>
      </c>
      <c r="AZ70" s="2" t="s">
        <v>185</v>
      </c>
      <c r="BA70" s="2" t="s">
        <v>201</v>
      </c>
      <c r="BB70">
        <v>11.638</v>
      </c>
      <c r="BC70">
        <v>17.413</v>
      </c>
      <c r="BD70">
        <v>20.285</v>
      </c>
      <c r="BE70">
        <v>4</v>
      </c>
      <c r="BF70" s="2" t="s">
        <v>142</v>
      </c>
      <c r="BG70" s="2" t="s">
        <v>142</v>
      </c>
      <c r="BH70" s="2" t="s">
        <v>142</v>
      </c>
      <c r="BI70" s="2" t="s">
        <v>142</v>
      </c>
      <c r="BJ70" s="2" t="s">
        <v>142</v>
      </c>
      <c r="BK70" s="2" t="s">
        <v>142</v>
      </c>
      <c r="BL70" s="2" t="s">
        <v>142</v>
      </c>
      <c r="BM70" s="2" t="s">
        <v>142</v>
      </c>
      <c r="BN70" s="2" t="s">
        <v>142</v>
      </c>
      <c r="BO70" s="2" t="s">
        <v>142</v>
      </c>
      <c r="BP70" s="2" t="s">
        <v>142</v>
      </c>
      <c r="BQ70" s="2" t="s">
        <v>142</v>
      </c>
      <c r="BR70" s="2" t="s">
        <v>142</v>
      </c>
      <c r="BS70" s="2" t="s">
        <v>142</v>
      </c>
      <c r="BT70" s="2" t="s">
        <v>142</v>
      </c>
      <c r="BU70" s="2" t="s">
        <v>142</v>
      </c>
      <c r="BV70" s="2" t="s">
        <v>142</v>
      </c>
      <c r="BW70" s="2" t="s">
        <v>142</v>
      </c>
      <c r="BX70" s="2" t="s">
        <v>142</v>
      </c>
      <c r="BY70" s="2" t="s">
        <v>142</v>
      </c>
      <c r="BZ70" s="2" t="s">
        <v>142</v>
      </c>
      <c r="CA70" s="2" t="s">
        <v>142</v>
      </c>
      <c r="CB70" s="2" t="s">
        <v>142</v>
      </c>
      <c r="CC70" s="2" t="s">
        <v>142</v>
      </c>
      <c r="CD70" s="2" t="s">
        <v>142</v>
      </c>
      <c r="CE70" s="2" t="s">
        <v>142</v>
      </c>
      <c r="CF70" s="2" t="s">
        <v>142</v>
      </c>
      <c r="CG70" s="2" t="s">
        <v>142</v>
      </c>
      <c r="CH70">
        <v>0</v>
      </c>
      <c r="CI70">
        <v>0</v>
      </c>
      <c r="CJ70">
        <v>14.282999999999999</v>
      </c>
      <c r="CK70">
        <v>0</v>
      </c>
      <c r="CL70" s="2" t="s">
        <v>142</v>
      </c>
      <c r="CM70" s="2" t="s">
        <v>142</v>
      </c>
      <c r="CN70" s="2" t="s">
        <v>142</v>
      </c>
      <c r="CO70" s="2" t="s">
        <v>142</v>
      </c>
      <c r="CP70" s="2" t="s">
        <v>142</v>
      </c>
      <c r="CQ70" s="2" t="s">
        <v>142</v>
      </c>
      <c r="CR70" s="2" t="s">
        <v>142</v>
      </c>
      <c r="CS70" s="2" t="s">
        <v>142</v>
      </c>
      <c r="CT70">
        <v>6</v>
      </c>
      <c r="CU70" s="2" t="s">
        <v>189</v>
      </c>
      <c r="CV70" s="2" t="s">
        <v>188</v>
      </c>
      <c r="CW70" s="2" t="s">
        <v>187</v>
      </c>
      <c r="CX70" s="2" t="s">
        <v>212</v>
      </c>
      <c r="CY70" s="2" t="s">
        <v>212</v>
      </c>
      <c r="CZ70" s="2" t="s">
        <v>191</v>
      </c>
      <c r="DA70">
        <v>2</v>
      </c>
      <c r="DB70">
        <v>8</v>
      </c>
      <c r="DC70" s="2" t="s">
        <v>192</v>
      </c>
      <c r="DD70">
        <v>7</v>
      </c>
      <c r="DE70" s="2" t="s">
        <v>487</v>
      </c>
      <c r="DF70" s="2" t="s">
        <v>142</v>
      </c>
      <c r="DG70" s="2" t="s">
        <v>206</v>
      </c>
      <c r="DH70" s="2" t="s">
        <v>142</v>
      </c>
      <c r="DI70" s="2" t="s">
        <v>216</v>
      </c>
    </row>
    <row r="71" spans="1:113" ht="16" x14ac:dyDescent="0.2">
      <c r="A71" s="2" t="s">
        <v>493</v>
      </c>
      <c r="B71" s="1">
        <v>44028.456550925926</v>
      </c>
      <c r="C71" s="1">
        <v>44028.464282407411</v>
      </c>
      <c r="D71" s="2" t="s">
        <v>96</v>
      </c>
      <c r="E71" s="2" t="s">
        <v>489</v>
      </c>
      <c r="F71">
        <v>100</v>
      </c>
      <c r="G71">
        <v>668</v>
      </c>
      <c r="H71" s="2" t="s">
        <v>140</v>
      </c>
      <c r="I71" s="1">
        <v>44028.46429570602</v>
      </c>
      <c r="J71" s="2" t="s">
        <v>490</v>
      </c>
      <c r="K71" s="2" t="s">
        <v>142</v>
      </c>
      <c r="L71" s="2" t="s">
        <v>142</v>
      </c>
      <c r="M71" s="2" t="s">
        <v>142</v>
      </c>
      <c r="N71" s="2" t="s">
        <v>142</v>
      </c>
      <c r="O71">
        <v>25.780593872070312</v>
      </c>
      <c r="P71">
        <v>-80.182601928710938</v>
      </c>
      <c r="Q71" s="2" t="s">
        <v>143</v>
      </c>
      <c r="R71" s="2" t="s">
        <v>144</v>
      </c>
      <c r="S71" s="2" t="s">
        <v>154</v>
      </c>
      <c r="T71" s="2" t="s">
        <v>142</v>
      </c>
      <c r="U71" s="2" t="s">
        <v>146</v>
      </c>
      <c r="V71" s="2" t="s">
        <v>169</v>
      </c>
      <c r="W71">
        <v>18.370999999999999</v>
      </c>
      <c r="X71">
        <v>69.863</v>
      </c>
      <c r="Y71">
        <v>71.623999999999995</v>
      </c>
      <c r="Z71">
        <v>6</v>
      </c>
      <c r="AA71">
        <v>0</v>
      </c>
      <c r="AB71">
        <v>0</v>
      </c>
      <c r="AC71">
        <v>16.228000000000002</v>
      </c>
      <c r="AD71">
        <v>0</v>
      </c>
      <c r="AE71" s="2" t="s">
        <v>142</v>
      </c>
      <c r="AF71" s="2" t="s">
        <v>142</v>
      </c>
      <c r="AG71" s="2" t="s">
        <v>142</v>
      </c>
      <c r="AH71" s="2" t="s">
        <v>142</v>
      </c>
      <c r="AI71">
        <v>7.5469999999999997</v>
      </c>
      <c r="AJ71">
        <v>7.5469999999999997</v>
      </c>
      <c r="AK71">
        <v>10.662000000000001</v>
      </c>
      <c r="AL71">
        <v>1</v>
      </c>
      <c r="AM71" s="2" t="s">
        <v>142</v>
      </c>
      <c r="AN71" s="2" t="s">
        <v>142</v>
      </c>
      <c r="AO71" s="2" t="s">
        <v>142</v>
      </c>
      <c r="AP71" s="2" t="s">
        <v>142</v>
      </c>
      <c r="AQ71" s="2" t="s">
        <v>182</v>
      </c>
      <c r="AR71" s="2" t="s">
        <v>491</v>
      </c>
      <c r="AS71" s="2" t="s">
        <v>492</v>
      </c>
      <c r="AT71">
        <v>4.6849999999999996</v>
      </c>
      <c r="AU71">
        <v>162.45400000000001</v>
      </c>
      <c r="AV71">
        <v>174.75399999999999</v>
      </c>
      <c r="AW71">
        <v>14</v>
      </c>
      <c r="AX71" s="2" t="s">
        <v>201</v>
      </c>
      <c r="AY71" s="2" t="s">
        <v>221</v>
      </c>
      <c r="AZ71" s="2" t="s">
        <v>201</v>
      </c>
      <c r="BA71" s="2" t="s">
        <v>201</v>
      </c>
      <c r="BB71">
        <v>14.755000000000001</v>
      </c>
      <c r="BC71">
        <v>28.305</v>
      </c>
      <c r="BD71">
        <v>29.49</v>
      </c>
      <c r="BE71">
        <v>5</v>
      </c>
      <c r="BF71" s="2" t="s">
        <v>142</v>
      </c>
      <c r="BG71" s="2" t="s">
        <v>142</v>
      </c>
      <c r="BH71" s="2" t="s">
        <v>142</v>
      </c>
      <c r="BI71" s="2" t="s">
        <v>142</v>
      </c>
      <c r="BJ71" s="2" t="s">
        <v>142</v>
      </c>
      <c r="BK71" s="2" t="s">
        <v>142</v>
      </c>
      <c r="BL71" s="2" t="s">
        <v>142</v>
      </c>
      <c r="BM71" s="2" t="s">
        <v>142</v>
      </c>
      <c r="BN71" s="2" t="s">
        <v>142</v>
      </c>
      <c r="BO71" s="2" t="s">
        <v>142</v>
      </c>
      <c r="BP71" s="2" t="s">
        <v>142</v>
      </c>
      <c r="BQ71" s="2" t="s">
        <v>142</v>
      </c>
      <c r="BR71" s="2" t="s">
        <v>142</v>
      </c>
      <c r="BS71" s="2" t="s">
        <v>142</v>
      </c>
      <c r="BT71" s="2" t="s">
        <v>142</v>
      </c>
      <c r="BU71" s="2" t="s">
        <v>142</v>
      </c>
      <c r="BV71" s="2" t="s">
        <v>142</v>
      </c>
      <c r="BW71" s="2" t="s">
        <v>142</v>
      </c>
      <c r="BX71" s="2" t="s">
        <v>142</v>
      </c>
      <c r="BY71" s="2" t="s">
        <v>142</v>
      </c>
      <c r="BZ71" s="2" t="s">
        <v>142</v>
      </c>
      <c r="CA71" s="2" t="s">
        <v>142</v>
      </c>
      <c r="CB71" s="2" t="s">
        <v>142</v>
      </c>
      <c r="CC71" s="2" t="s">
        <v>142</v>
      </c>
      <c r="CD71">
        <v>14.406000000000001</v>
      </c>
      <c r="CE71">
        <v>20.253</v>
      </c>
      <c r="CF71">
        <v>23.393999999999998</v>
      </c>
      <c r="CG71">
        <v>2</v>
      </c>
      <c r="CH71" s="2" t="s">
        <v>142</v>
      </c>
      <c r="CI71" s="2" t="s">
        <v>142</v>
      </c>
      <c r="CJ71" s="2" t="s">
        <v>142</v>
      </c>
      <c r="CK71" s="2" t="s">
        <v>142</v>
      </c>
      <c r="CL71" s="2" t="s">
        <v>142</v>
      </c>
      <c r="CM71" s="2" t="s">
        <v>142</v>
      </c>
      <c r="CN71" s="2" t="s">
        <v>142</v>
      </c>
      <c r="CO71" s="2" t="s">
        <v>142</v>
      </c>
      <c r="CP71" s="2" t="s">
        <v>142</v>
      </c>
      <c r="CQ71" s="2" t="s">
        <v>142</v>
      </c>
      <c r="CR71" s="2" t="s">
        <v>142</v>
      </c>
      <c r="CS71" s="2" t="s">
        <v>142</v>
      </c>
      <c r="CT71">
        <v>3</v>
      </c>
      <c r="CU71" s="2" t="s">
        <v>222</v>
      </c>
      <c r="CV71" s="2" t="s">
        <v>222</v>
      </c>
      <c r="CW71" s="2" t="s">
        <v>222</v>
      </c>
      <c r="CX71" s="2" t="s">
        <v>223</v>
      </c>
      <c r="CY71" s="2" t="s">
        <v>223</v>
      </c>
      <c r="CZ71" s="2" t="s">
        <v>223</v>
      </c>
      <c r="DA71">
        <v>3</v>
      </c>
      <c r="DB71">
        <v>4</v>
      </c>
      <c r="DC71" s="2" t="s">
        <v>231</v>
      </c>
      <c r="DD71">
        <v>4</v>
      </c>
      <c r="DE71" s="2" t="s">
        <v>142</v>
      </c>
      <c r="DF71" s="2" t="s">
        <v>142</v>
      </c>
      <c r="DG71" s="2" t="s">
        <v>215</v>
      </c>
      <c r="DH71" s="2" t="s">
        <v>142</v>
      </c>
      <c r="DI71" s="2" t="s">
        <v>216</v>
      </c>
    </row>
    <row r="72" spans="1:113" ht="16" x14ac:dyDescent="0.2">
      <c r="A72" s="2" t="s">
        <v>499</v>
      </c>
      <c r="B72" s="1">
        <v>44028.458564814813</v>
      </c>
      <c r="C72" s="1">
        <v>44028.46429398148</v>
      </c>
      <c r="D72" s="2" t="s">
        <v>96</v>
      </c>
      <c r="E72" s="2" t="s">
        <v>494</v>
      </c>
      <c r="F72">
        <v>100</v>
      </c>
      <c r="G72">
        <v>495</v>
      </c>
      <c r="H72" s="2" t="s">
        <v>140</v>
      </c>
      <c r="I72" s="1">
        <v>44028.464301250002</v>
      </c>
      <c r="J72" s="2" t="s">
        <v>495</v>
      </c>
      <c r="K72" s="2" t="s">
        <v>142</v>
      </c>
      <c r="L72" s="2" t="s">
        <v>142</v>
      </c>
      <c r="M72" s="2" t="s">
        <v>142</v>
      </c>
      <c r="N72" s="2" t="s">
        <v>142</v>
      </c>
      <c r="O72">
        <v>29.786895751953125</v>
      </c>
      <c r="P72">
        <v>-95.1759033203125</v>
      </c>
      <c r="Q72" s="2" t="s">
        <v>143</v>
      </c>
      <c r="R72" s="2" t="s">
        <v>144</v>
      </c>
      <c r="S72" s="2" t="s">
        <v>154</v>
      </c>
      <c r="T72" s="2" t="s">
        <v>142</v>
      </c>
      <c r="U72" s="2" t="s">
        <v>146</v>
      </c>
      <c r="V72" s="2" t="s">
        <v>151</v>
      </c>
      <c r="W72">
        <v>0</v>
      </c>
      <c r="X72">
        <v>0</v>
      </c>
      <c r="Y72">
        <v>23.73</v>
      </c>
      <c r="Z72">
        <v>0</v>
      </c>
      <c r="AA72">
        <v>0</v>
      </c>
      <c r="AB72">
        <v>0</v>
      </c>
      <c r="AC72">
        <v>16.47</v>
      </c>
      <c r="AD72">
        <v>0</v>
      </c>
      <c r="AE72" s="2" t="s">
        <v>142</v>
      </c>
      <c r="AF72" s="2" t="s">
        <v>142</v>
      </c>
      <c r="AG72" s="2" t="s">
        <v>142</v>
      </c>
      <c r="AH72" s="2" t="s">
        <v>142</v>
      </c>
      <c r="AI72" s="2" t="s">
        <v>142</v>
      </c>
      <c r="AJ72" s="2" t="s">
        <v>142</v>
      </c>
      <c r="AK72" s="2" t="s">
        <v>142</v>
      </c>
      <c r="AL72" s="2" t="s">
        <v>142</v>
      </c>
      <c r="AM72">
        <v>6.1660000000000004</v>
      </c>
      <c r="AN72">
        <v>7.19</v>
      </c>
      <c r="AO72">
        <v>16.795999999999999</v>
      </c>
      <c r="AP72">
        <v>2</v>
      </c>
      <c r="AQ72" s="2" t="s">
        <v>261</v>
      </c>
      <c r="AR72" s="2" t="s">
        <v>496</v>
      </c>
      <c r="AS72" s="2" t="s">
        <v>497</v>
      </c>
      <c r="AT72">
        <v>5.1289999999999996</v>
      </c>
      <c r="AU72">
        <v>151.78100000000001</v>
      </c>
      <c r="AV72">
        <v>154.44800000000001</v>
      </c>
      <c r="AW72">
        <v>19</v>
      </c>
      <c r="AX72" s="2" t="s">
        <v>270</v>
      </c>
      <c r="AY72" s="2" t="s">
        <v>185</v>
      </c>
      <c r="AZ72" s="2" t="s">
        <v>201</v>
      </c>
      <c r="BA72" s="2" t="s">
        <v>185</v>
      </c>
      <c r="BB72">
        <v>2.9209999999999998</v>
      </c>
      <c r="BC72">
        <v>6.0810000000000004</v>
      </c>
      <c r="BD72">
        <v>14.209</v>
      </c>
      <c r="BE72">
        <v>5</v>
      </c>
      <c r="BF72" s="2" t="s">
        <v>142</v>
      </c>
      <c r="BG72" s="2" t="s">
        <v>142</v>
      </c>
      <c r="BH72" s="2" t="s">
        <v>142</v>
      </c>
      <c r="BI72" s="2" t="s">
        <v>142</v>
      </c>
      <c r="BJ72" s="2" t="s">
        <v>142</v>
      </c>
      <c r="BK72" s="2" t="s">
        <v>142</v>
      </c>
      <c r="BL72" s="2" t="s">
        <v>142</v>
      </c>
      <c r="BM72" s="2" t="s">
        <v>142</v>
      </c>
      <c r="BN72" s="2" t="s">
        <v>142</v>
      </c>
      <c r="BO72" s="2" t="s">
        <v>142</v>
      </c>
      <c r="BP72" s="2" t="s">
        <v>142</v>
      </c>
      <c r="BQ72" s="2" t="s">
        <v>142</v>
      </c>
      <c r="BR72" s="2" t="s">
        <v>142</v>
      </c>
      <c r="BS72" s="2" t="s">
        <v>142</v>
      </c>
      <c r="BT72" s="2" t="s">
        <v>142</v>
      </c>
      <c r="BU72" s="2" t="s">
        <v>142</v>
      </c>
      <c r="BV72" s="2" t="s">
        <v>142</v>
      </c>
      <c r="BW72" s="2" t="s">
        <v>142</v>
      </c>
      <c r="BX72" s="2" t="s">
        <v>142</v>
      </c>
      <c r="BY72" s="2" t="s">
        <v>142</v>
      </c>
      <c r="BZ72" s="2" t="s">
        <v>142</v>
      </c>
      <c r="CA72" s="2" t="s">
        <v>142</v>
      </c>
      <c r="CB72" s="2" t="s">
        <v>142</v>
      </c>
      <c r="CC72" s="2" t="s">
        <v>142</v>
      </c>
      <c r="CD72" s="2" t="s">
        <v>142</v>
      </c>
      <c r="CE72" s="2" t="s">
        <v>142</v>
      </c>
      <c r="CF72" s="2" t="s">
        <v>142</v>
      </c>
      <c r="CG72" s="2" t="s">
        <v>142</v>
      </c>
      <c r="CH72">
        <v>1.597</v>
      </c>
      <c r="CI72">
        <v>1.597</v>
      </c>
      <c r="CJ72">
        <v>44.238999999999997</v>
      </c>
      <c r="CK72">
        <v>1</v>
      </c>
      <c r="CL72" s="2" t="s">
        <v>142</v>
      </c>
      <c r="CM72" s="2" t="s">
        <v>142</v>
      </c>
      <c r="CN72" s="2" t="s">
        <v>142</v>
      </c>
      <c r="CO72" s="2" t="s">
        <v>142</v>
      </c>
      <c r="CP72" s="2" t="s">
        <v>142</v>
      </c>
      <c r="CQ72" s="2" t="s">
        <v>142</v>
      </c>
      <c r="CR72" s="2" t="s">
        <v>142</v>
      </c>
      <c r="CS72" s="2" t="s">
        <v>142</v>
      </c>
      <c r="CT72">
        <v>4.9000000000000004</v>
      </c>
      <c r="CU72" s="2" t="s">
        <v>188</v>
      </c>
      <c r="CV72" s="2" t="s">
        <v>189</v>
      </c>
      <c r="CW72" s="2" t="s">
        <v>203</v>
      </c>
      <c r="CX72" s="2" t="s">
        <v>212</v>
      </c>
      <c r="CY72" s="2" t="s">
        <v>190</v>
      </c>
      <c r="CZ72" s="2" t="s">
        <v>190</v>
      </c>
      <c r="DA72">
        <v>6</v>
      </c>
      <c r="DB72">
        <v>6</v>
      </c>
      <c r="DC72" s="2" t="s">
        <v>192</v>
      </c>
      <c r="DD72">
        <v>5</v>
      </c>
      <c r="DE72" s="2" t="s">
        <v>498</v>
      </c>
      <c r="DF72" s="2" t="s">
        <v>142</v>
      </c>
      <c r="DG72" s="2" t="s">
        <v>206</v>
      </c>
      <c r="DH72" s="2" t="s">
        <v>142</v>
      </c>
      <c r="DI72" s="2" t="s">
        <v>216</v>
      </c>
    </row>
    <row r="73" spans="1:113" ht="16" x14ac:dyDescent="0.2">
      <c r="A73" s="2" t="s">
        <v>504</v>
      </c>
      <c r="B73" s="1">
        <v>44028.456064814818</v>
      </c>
      <c r="C73" s="1">
        <v>44028.464305555557</v>
      </c>
      <c r="D73" s="2" t="s">
        <v>96</v>
      </c>
      <c r="E73" s="2" t="s">
        <v>500</v>
      </c>
      <c r="F73">
        <v>100</v>
      </c>
      <c r="G73">
        <v>711</v>
      </c>
      <c r="H73" s="2" t="s">
        <v>140</v>
      </c>
      <c r="I73" s="1">
        <v>44028.464310798612</v>
      </c>
      <c r="J73" s="2" t="s">
        <v>501</v>
      </c>
      <c r="K73" s="2" t="s">
        <v>142</v>
      </c>
      <c r="L73" s="2" t="s">
        <v>142</v>
      </c>
      <c r="M73" s="2" t="s">
        <v>142</v>
      </c>
      <c r="N73" s="2" t="s">
        <v>142</v>
      </c>
      <c r="O73">
        <v>41.168502807617188</v>
      </c>
      <c r="P73">
        <v>-112.03610229492188</v>
      </c>
      <c r="Q73" s="2" t="s">
        <v>143</v>
      </c>
      <c r="R73" s="2" t="s">
        <v>144</v>
      </c>
      <c r="S73" s="2" t="s">
        <v>154</v>
      </c>
      <c r="T73" s="2" t="s">
        <v>142</v>
      </c>
      <c r="U73" s="2" t="s">
        <v>146</v>
      </c>
      <c r="V73" s="2" t="s">
        <v>151</v>
      </c>
      <c r="W73">
        <v>0</v>
      </c>
      <c r="X73">
        <v>0</v>
      </c>
      <c r="Y73">
        <v>29.411999999999999</v>
      </c>
      <c r="Z73">
        <v>0</v>
      </c>
      <c r="AA73">
        <v>0</v>
      </c>
      <c r="AB73">
        <v>0</v>
      </c>
      <c r="AC73">
        <v>15.02</v>
      </c>
      <c r="AD73">
        <v>0</v>
      </c>
      <c r="AE73" s="2" t="s">
        <v>142</v>
      </c>
      <c r="AF73" s="2" t="s">
        <v>142</v>
      </c>
      <c r="AG73" s="2" t="s">
        <v>142</v>
      </c>
      <c r="AH73" s="2" t="s">
        <v>142</v>
      </c>
      <c r="AI73" s="2" t="s">
        <v>142</v>
      </c>
      <c r="AJ73" s="2" t="s">
        <v>142</v>
      </c>
      <c r="AK73" s="2" t="s">
        <v>142</v>
      </c>
      <c r="AL73" s="2" t="s">
        <v>142</v>
      </c>
      <c r="AM73">
        <v>15.377000000000001</v>
      </c>
      <c r="AN73">
        <v>15.377000000000001</v>
      </c>
      <c r="AO73">
        <v>26.097000000000001</v>
      </c>
      <c r="AP73">
        <v>1</v>
      </c>
      <c r="AQ73" s="2" t="s">
        <v>182</v>
      </c>
      <c r="AR73" s="2" t="s">
        <v>502</v>
      </c>
      <c r="AS73" s="2" t="s">
        <v>503</v>
      </c>
      <c r="AT73">
        <v>41.573999999999998</v>
      </c>
      <c r="AU73">
        <v>111.185</v>
      </c>
      <c r="AV73">
        <v>134.5</v>
      </c>
      <c r="AW73">
        <v>8</v>
      </c>
      <c r="AX73" s="2" t="s">
        <v>270</v>
      </c>
      <c r="AY73" s="2" t="s">
        <v>270</v>
      </c>
      <c r="AZ73" s="2" t="s">
        <v>185</v>
      </c>
      <c r="BA73" s="2" t="s">
        <v>201</v>
      </c>
      <c r="BB73">
        <v>8.093</v>
      </c>
      <c r="BC73">
        <v>34.537999999999997</v>
      </c>
      <c r="BD73">
        <v>35.463000000000001</v>
      </c>
      <c r="BE73">
        <v>6</v>
      </c>
      <c r="BF73" s="2" t="s">
        <v>142</v>
      </c>
      <c r="BG73" s="2" t="s">
        <v>142</v>
      </c>
      <c r="BH73" s="2" t="s">
        <v>142</v>
      </c>
      <c r="BI73" s="2" t="s">
        <v>142</v>
      </c>
      <c r="BJ73" s="2" t="s">
        <v>142</v>
      </c>
      <c r="BK73" s="2" t="s">
        <v>142</v>
      </c>
      <c r="BL73" s="2" t="s">
        <v>142</v>
      </c>
      <c r="BM73" s="2" t="s">
        <v>142</v>
      </c>
      <c r="BN73" s="2" t="s">
        <v>142</v>
      </c>
      <c r="BO73" s="2" t="s">
        <v>142</v>
      </c>
      <c r="BP73" s="2" t="s">
        <v>142</v>
      </c>
      <c r="BQ73" s="2" t="s">
        <v>142</v>
      </c>
      <c r="BR73" s="2" t="s">
        <v>142</v>
      </c>
      <c r="BS73" s="2" t="s">
        <v>142</v>
      </c>
      <c r="BT73" s="2" t="s">
        <v>142</v>
      </c>
      <c r="BU73" s="2" t="s">
        <v>142</v>
      </c>
      <c r="BV73" s="2" t="s">
        <v>142</v>
      </c>
      <c r="BW73" s="2" t="s">
        <v>142</v>
      </c>
      <c r="BX73" s="2" t="s">
        <v>142</v>
      </c>
      <c r="BY73" s="2" t="s">
        <v>142</v>
      </c>
      <c r="BZ73" s="2" t="s">
        <v>142</v>
      </c>
      <c r="CA73" s="2" t="s">
        <v>142</v>
      </c>
      <c r="CB73" s="2" t="s">
        <v>142</v>
      </c>
      <c r="CC73" s="2" t="s">
        <v>142</v>
      </c>
      <c r="CD73" s="2" t="s">
        <v>142</v>
      </c>
      <c r="CE73" s="2" t="s">
        <v>142</v>
      </c>
      <c r="CF73" s="2" t="s">
        <v>142</v>
      </c>
      <c r="CG73" s="2" t="s">
        <v>142</v>
      </c>
      <c r="CH73">
        <v>0</v>
      </c>
      <c r="CI73">
        <v>0</v>
      </c>
      <c r="CJ73">
        <v>27.213000000000001</v>
      </c>
      <c r="CK73">
        <v>0</v>
      </c>
      <c r="CL73" s="2" t="s">
        <v>142</v>
      </c>
      <c r="CM73" s="2" t="s">
        <v>142</v>
      </c>
      <c r="CN73" s="2" t="s">
        <v>142</v>
      </c>
      <c r="CO73" s="2" t="s">
        <v>142</v>
      </c>
      <c r="CP73" s="2" t="s">
        <v>142</v>
      </c>
      <c r="CQ73" s="2" t="s">
        <v>142</v>
      </c>
      <c r="CR73" s="2" t="s">
        <v>142</v>
      </c>
      <c r="CS73" s="2" t="s">
        <v>142</v>
      </c>
      <c r="CT73">
        <v>2</v>
      </c>
      <c r="CU73" s="2" t="s">
        <v>202</v>
      </c>
      <c r="CV73" s="2" t="s">
        <v>203</v>
      </c>
      <c r="CW73" s="2" t="s">
        <v>243</v>
      </c>
      <c r="CX73" s="2" t="s">
        <v>191</v>
      </c>
      <c r="CY73" s="2" t="s">
        <v>223</v>
      </c>
      <c r="CZ73" s="2" t="s">
        <v>223</v>
      </c>
      <c r="DA73">
        <v>2</v>
      </c>
      <c r="DB73">
        <v>7</v>
      </c>
      <c r="DC73" s="2" t="s">
        <v>192</v>
      </c>
      <c r="DD73">
        <v>8</v>
      </c>
      <c r="DE73" s="2" t="s">
        <v>334</v>
      </c>
      <c r="DF73" s="2" t="s">
        <v>142</v>
      </c>
      <c r="DG73" s="2" t="s">
        <v>206</v>
      </c>
      <c r="DH73" s="2" t="s">
        <v>142</v>
      </c>
      <c r="DI73" s="2" t="s">
        <v>216</v>
      </c>
    </row>
    <row r="74" spans="1:113" ht="16" x14ac:dyDescent="0.2">
      <c r="A74" s="2" t="s">
        <v>142</v>
      </c>
      <c r="B74" s="1">
        <v>44028.462592592594</v>
      </c>
      <c r="C74" s="1">
        <v>44028.464317129627</v>
      </c>
      <c r="D74" s="2" t="s">
        <v>96</v>
      </c>
      <c r="E74" s="2" t="s">
        <v>505</v>
      </c>
      <c r="F74">
        <v>100</v>
      </c>
      <c r="G74">
        <v>148</v>
      </c>
      <c r="H74" s="2" t="s">
        <v>140</v>
      </c>
      <c r="I74" s="1">
        <v>44028.464320787039</v>
      </c>
      <c r="J74" s="2" t="s">
        <v>506</v>
      </c>
      <c r="K74" s="2" t="s">
        <v>142</v>
      </c>
      <c r="L74" s="2" t="s">
        <v>142</v>
      </c>
      <c r="M74" s="2" t="s">
        <v>142</v>
      </c>
      <c r="N74" s="2" t="s">
        <v>142</v>
      </c>
      <c r="O74">
        <v>34.054397583007812</v>
      </c>
      <c r="P74">
        <v>-118.24400329589844</v>
      </c>
      <c r="Q74" s="2" t="s">
        <v>143</v>
      </c>
      <c r="R74" s="2" t="s">
        <v>144</v>
      </c>
      <c r="S74" s="2" t="s">
        <v>145</v>
      </c>
      <c r="T74" s="2" t="s">
        <v>142</v>
      </c>
      <c r="U74" s="2" t="s">
        <v>150</v>
      </c>
      <c r="V74" s="2" t="s">
        <v>151</v>
      </c>
      <c r="W74" s="2" t="s">
        <v>142</v>
      </c>
      <c r="X74" s="2" t="s">
        <v>142</v>
      </c>
      <c r="Y74" s="2" t="s">
        <v>142</v>
      </c>
      <c r="Z74" s="2" t="s">
        <v>142</v>
      </c>
      <c r="AA74" s="2" t="s">
        <v>142</v>
      </c>
      <c r="AB74" s="2" t="s">
        <v>142</v>
      </c>
      <c r="AC74" s="2" t="s">
        <v>142</v>
      </c>
      <c r="AD74" s="2" t="s">
        <v>142</v>
      </c>
      <c r="AE74" s="2" t="s">
        <v>142</v>
      </c>
      <c r="AF74" s="2" t="s">
        <v>142</v>
      </c>
      <c r="AG74" s="2" t="s">
        <v>142</v>
      </c>
      <c r="AH74" s="2" t="s">
        <v>142</v>
      </c>
      <c r="AI74" s="2" t="s">
        <v>142</v>
      </c>
      <c r="AJ74" s="2" t="s">
        <v>142</v>
      </c>
      <c r="AK74" s="2" t="s">
        <v>142</v>
      </c>
      <c r="AL74" s="2" t="s">
        <v>142</v>
      </c>
      <c r="AM74" s="2" t="s">
        <v>142</v>
      </c>
      <c r="AN74" s="2" t="s">
        <v>142</v>
      </c>
      <c r="AO74" s="2" t="s">
        <v>142</v>
      </c>
      <c r="AP74" s="2" t="s">
        <v>142</v>
      </c>
      <c r="AQ74" s="2" t="s">
        <v>142</v>
      </c>
      <c r="AR74" s="2" t="s">
        <v>142</v>
      </c>
      <c r="AS74" s="2" t="s">
        <v>142</v>
      </c>
      <c r="AT74" s="2" t="s">
        <v>142</v>
      </c>
      <c r="AU74" s="2" t="s">
        <v>142</v>
      </c>
      <c r="AV74" s="2" t="s">
        <v>142</v>
      </c>
      <c r="AW74" s="2" t="s">
        <v>142</v>
      </c>
      <c r="AX74" s="2" t="s">
        <v>142</v>
      </c>
      <c r="AY74" s="2" t="s">
        <v>142</v>
      </c>
      <c r="AZ74" s="2" t="s">
        <v>142</v>
      </c>
      <c r="BA74" s="2" t="s">
        <v>142</v>
      </c>
      <c r="BB74" s="2" t="s">
        <v>142</v>
      </c>
      <c r="BC74" s="2" t="s">
        <v>142</v>
      </c>
      <c r="BD74" s="2" t="s">
        <v>142</v>
      </c>
      <c r="BE74" s="2" t="s">
        <v>142</v>
      </c>
      <c r="BF74" s="2" t="s">
        <v>142</v>
      </c>
      <c r="BG74" s="2" t="s">
        <v>142</v>
      </c>
      <c r="BH74" s="2" t="s">
        <v>142</v>
      </c>
      <c r="BI74" s="2" t="s">
        <v>142</v>
      </c>
      <c r="BJ74" s="2" t="s">
        <v>142</v>
      </c>
      <c r="BK74" s="2" t="s">
        <v>142</v>
      </c>
      <c r="BL74" s="2" t="s">
        <v>142</v>
      </c>
      <c r="BM74" s="2" t="s">
        <v>142</v>
      </c>
      <c r="BN74" s="2" t="s">
        <v>142</v>
      </c>
      <c r="BO74" s="2" t="s">
        <v>142</v>
      </c>
      <c r="BP74" s="2" t="s">
        <v>142</v>
      </c>
      <c r="BQ74" s="2" t="s">
        <v>142</v>
      </c>
      <c r="BR74" s="2" t="s">
        <v>142</v>
      </c>
      <c r="BS74" s="2" t="s">
        <v>142</v>
      </c>
      <c r="BT74" s="2" t="s">
        <v>142</v>
      </c>
      <c r="BU74" s="2" t="s">
        <v>142</v>
      </c>
      <c r="BV74" s="2" t="s">
        <v>142</v>
      </c>
      <c r="BW74" s="2" t="s">
        <v>142</v>
      </c>
      <c r="BX74" s="2" t="s">
        <v>142</v>
      </c>
      <c r="BY74" s="2" t="s">
        <v>142</v>
      </c>
      <c r="BZ74" s="2" t="s">
        <v>142</v>
      </c>
      <c r="CA74" s="2" t="s">
        <v>142</v>
      </c>
      <c r="CB74" s="2" t="s">
        <v>142</v>
      </c>
      <c r="CC74" s="2" t="s">
        <v>142</v>
      </c>
      <c r="CD74" s="2" t="s">
        <v>142</v>
      </c>
      <c r="CE74" s="2" t="s">
        <v>142</v>
      </c>
      <c r="CF74" s="2" t="s">
        <v>142</v>
      </c>
      <c r="CG74" s="2" t="s">
        <v>142</v>
      </c>
      <c r="CH74" s="2" t="s">
        <v>142</v>
      </c>
      <c r="CI74" s="2" t="s">
        <v>142</v>
      </c>
      <c r="CJ74" s="2" t="s">
        <v>142</v>
      </c>
      <c r="CK74" s="2" t="s">
        <v>142</v>
      </c>
      <c r="CL74" s="2" t="s">
        <v>142</v>
      </c>
      <c r="CM74" s="2" t="s">
        <v>142</v>
      </c>
      <c r="CN74" s="2" t="s">
        <v>142</v>
      </c>
      <c r="CO74" s="2" t="s">
        <v>142</v>
      </c>
      <c r="CP74" s="2" t="s">
        <v>142</v>
      </c>
      <c r="CQ74" s="2" t="s">
        <v>142</v>
      </c>
      <c r="CR74" s="2" t="s">
        <v>142</v>
      </c>
      <c r="CS74" s="2" t="s">
        <v>142</v>
      </c>
      <c r="CT74" s="2" t="s">
        <v>142</v>
      </c>
      <c r="CU74" s="2" t="s">
        <v>142</v>
      </c>
      <c r="CV74" s="2" t="s">
        <v>142</v>
      </c>
      <c r="CW74" s="2" t="s">
        <v>142</v>
      </c>
      <c r="CX74" s="2" t="s">
        <v>142</v>
      </c>
      <c r="CY74" s="2" t="s">
        <v>142</v>
      </c>
      <c r="CZ74" s="2" t="s">
        <v>142</v>
      </c>
      <c r="DA74" s="2" t="s">
        <v>142</v>
      </c>
      <c r="DB74" s="2" t="s">
        <v>142</v>
      </c>
      <c r="DC74" s="2" t="s">
        <v>142</v>
      </c>
      <c r="DD74" s="2" t="s">
        <v>142</v>
      </c>
      <c r="DE74" s="2" t="s">
        <v>142</v>
      </c>
      <c r="DF74" s="2" t="s">
        <v>142</v>
      </c>
      <c r="DG74" s="2" t="s">
        <v>142</v>
      </c>
      <c r="DH74" s="2" t="s">
        <v>142</v>
      </c>
      <c r="DI74" s="2" t="s">
        <v>142</v>
      </c>
    </row>
    <row r="75" spans="1:113" ht="16" x14ac:dyDescent="0.2">
      <c r="A75" s="2" t="s">
        <v>511</v>
      </c>
      <c r="B75" s="1">
        <v>44028.457858796297</v>
      </c>
      <c r="C75" s="1">
        <v>44028.464409722219</v>
      </c>
      <c r="D75" s="2" t="s">
        <v>96</v>
      </c>
      <c r="E75" s="2" t="s">
        <v>507</v>
      </c>
      <c r="F75">
        <v>100</v>
      </c>
      <c r="G75">
        <v>565</v>
      </c>
      <c r="H75" s="2" t="s">
        <v>140</v>
      </c>
      <c r="I75" s="1">
        <v>44028.464416249997</v>
      </c>
      <c r="J75" s="2" t="s">
        <v>508</v>
      </c>
      <c r="K75" s="2" t="s">
        <v>142</v>
      </c>
      <c r="L75" s="2" t="s">
        <v>142</v>
      </c>
      <c r="M75" s="2" t="s">
        <v>142</v>
      </c>
      <c r="N75" s="2" t="s">
        <v>142</v>
      </c>
      <c r="O75">
        <v>29.877197265625</v>
      </c>
      <c r="P75">
        <v>-95.693801879882812</v>
      </c>
      <c r="Q75" s="2" t="s">
        <v>143</v>
      </c>
      <c r="R75" s="2" t="s">
        <v>144</v>
      </c>
      <c r="S75" s="2" t="s">
        <v>154</v>
      </c>
      <c r="T75" s="2" t="s">
        <v>142</v>
      </c>
      <c r="U75" s="2" t="s">
        <v>146</v>
      </c>
      <c r="V75" s="2" t="s">
        <v>169</v>
      </c>
      <c r="W75">
        <v>74.864000000000004</v>
      </c>
      <c r="X75">
        <v>76.153000000000006</v>
      </c>
      <c r="Y75">
        <v>76.908000000000001</v>
      </c>
      <c r="Z75">
        <v>2</v>
      </c>
      <c r="AA75">
        <v>0</v>
      </c>
      <c r="AB75">
        <v>0</v>
      </c>
      <c r="AC75">
        <v>15.039</v>
      </c>
      <c r="AD75">
        <v>0</v>
      </c>
      <c r="AE75" s="2" t="s">
        <v>142</v>
      </c>
      <c r="AF75" s="2" t="s">
        <v>142</v>
      </c>
      <c r="AG75" s="2" t="s">
        <v>142</v>
      </c>
      <c r="AH75" s="2" t="s">
        <v>142</v>
      </c>
      <c r="AI75" s="2" t="s">
        <v>142</v>
      </c>
      <c r="AJ75" s="2" t="s">
        <v>142</v>
      </c>
      <c r="AK75" s="2" t="s">
        <v>142</v>
      </c>
      <c r="AL75" s="2" t="s">
        <v>142</v>
      </c>
      <c r="AM75">
        <v>0</v>
      </c>
      <c r="AN75">
        <v>0</v>
      </c>
      <c r="AO75">
        <v>50.204999999999998</v>
      </c>
      <c r="AP75">
        <v>0</v>
      </c>
      <c r="AQ75" s="2" t="s">
        <v>182</v>
      </c>
      <c r="AR75" s="2" t="s">
        <v>509</v>
      </c>
      <c r="AS75" s="2" t="s">
        <v>510</v>
      </c>
      <c r="AT75">
        <v>27.940999999999999</v>
      </c>
      <c r="AU75">
        <v>111.34099999999999</v>
      </c>
      <c r="AV75">
        <v>135.83199999999999</v>
      </c>
      <c r="AW75">
        <v>3</v>
      </c>
      <c r="AX75" s="2" t="s">
        <v>270</v>
      </c>
      <c r="AY75" s="2" t="s">
        <v>201</v>
      </c>
      <c r="AZ75" s="2" t="s">
        <v>221</v>
      </c>
      <c r="BA75" s="2" t="s">
        <v>221</v>
      </c>
      <c r="BB75">
        <v>13.169</v>
      </c>
      <c r="BC75">
        <v>15.743</v>
      </c>
      <c r="BD75">
        <v>16.852</v>
      </c>
      <c r="BE75">
        <v>4</v>
      </c>
      <c r="BF75" s="2" t="s">
        <v>142</v>
      </c>
      <c r="BG75" s="2" t="s">
        <v>142</v>
      </c>
      <c r="BH75" s="2" t="s">
        <v>142</v>
      </c>
      <c r="BI75" s="2" t="s">
        <v>142</v>
      </c>
      <c r="BJ75" s="2" t="s">
        <v>142</v>
      </c>
      <c r="BK75" s="2" t="s">
        <v>142</v>
      </c>
      <c r="BL75" s="2" t="s">
        <v>142</v>
      </c>
      <c r="BM75" s="2" t="s">
        <v>142</v>
      </c>
      <c r="BN75" s="2" t="s">
        <v>142</v>
      </c>
      <c r="BO75" s="2" t="s">
        <v>142</v>
      </c>
      <c r="BP75" s="2" t="s">
        <v>142</v>
      </c>
      <c r="BQ75" s="2" t="s">
        <v>142</v>
      </c>
      <c r="BR75" s="2" t="s">
        <v>142</v>
      </c>
      <c r="BS75" s="2" t="s">
        <v>142</v>
      </c>
      <c r="BT75" s="2" t="s">
        <v>142</v>
      </c>
      <c r="BU75" s="2" t="s">
        <v>142</v>
      </c>
      <c r="BV75" s="2" t="s">
        <v>142</v>
      </c>
      <c r="BW75" s="2" t="s">
        <v>142</v>
      </c>
      <c r="BX75" s="2" t="s">
        <v>142</v>
      </c>
      <c r="BY75" s="2" t="s">
        <v>142</v>
      </c>
      <c r="BZ75" s="2" t="s">
        <v>142</v>
      </c>
      <c r="CA75" s="2" t="s">
        <v>142</v>
      </c>
      <c r="CB75" s="2" t="s">
        <v>142</v>
      </c>
      <c r="CC75" s="2" t="s">
        <v>142</v>
      </c>
      <c r="CD75" s="2" t="s">
        <v>142</v>
      </c>
      <c r="CE75" s="2" t="s">
        <v>142</v>
      </c>
      <c r="CF75" s="2" t="s">
        <v>142</v>
      </c>
      <c r="CG75" s="2" t="s">
        <v>142</v>
      </c>
      <c r="CH75">
        <v>0</v>
      </c>
      <c r="CI75">
        <v>0</v>
      </c>
      <c r="CJ75">
        <v>15.079000000000001</v>
      </c>
      <c r="CK75">
        <v>0</v>
      </c>
      <c r="CL75" s="2" t="s">
        <v>142</v>
      </c>
      <c r="CM75" s="2" t="s">
        <v>142</v>
      </c>
      <c r="CN75" s="2" t="s">
        <v>142</v>
      </c>
      <c r="CO75" s="2" t="s">
        <v>142</v>
      </c>
      <c r="CP75" s="2" t="s">
        <v>142</v>
      </c>
      <c r="CQ75" s="2" t="s">
        <v>142</v>
      </c>
      <c r="CR75" s="2" t="s">
        <v>142</v>
      </c>
      <c r="CS75" s="2" t="s">
        <v>142</v>
      </c>
      <c r="CT75">
        <v>5.9</v>
      </c>
      <c r="CU75" s="2" t="s">
        <v>188</v>
      </c>
      <c r="CV75" s="2" t="s">
        <v>189</v>
      </c>
      <c r="CW75" s="2" t="s">
        <v>189</v>
      </c>
      <c r="CX75" s="2" t="s">
        <v>212</v>
      </c>
      <c r="CY75" s="2" t="s">
        <v>190</v>
      </c>
      <c r="CZ75" s="2" t="s">
        <v>191</v>
      </c>
      <c r="DA75">
        <v>9</v>
      </c>
      <c r="DB75">
        <v>9</v>
      </c>
      <c r="DC75" s="2" t="s">
        <v>192</v>
      </c>
      <c r="DD75">
        <v>9</v>
      </c>
      <c r="DE75" s="2" t="s">
        <v>142</v>
      </c>
      <c r="DF75" s="2" t="s">
        <v>142</v>
      </c>
      <c r="DG75" s="2" t="s">
        <v>206</v>
      </c>
      <c r="DH75" s="2" t="s">
        <v>142</v>
      </c>
      <c r="DI75" s="2" t="s">
        <v>216</v>
      </c>
    </row>
    <row r="76" spans="1:113" ht="16" x14ac:dyDescent="0.2">
      <c r="A76" s="2" t="s">
        <v>517</v>
      </c>
      <c r="B76" s="1">
        <v>44028.45752314815</v>
      </c>
      <c r="C76" s="1">
        <v>44028.464502314811</v>
      </c>
      <c r="D76" s="2" t="s">
        <v>96</v>
      </c>
      <c r="E76" s="2" t="s">
        <v>512</v>
      </c>
      <c r="F76">
        <v>100</v>
      </c>
      <c r="G76">
        <v>602</v>
      </c>
      <c r="H76" s="2" t="s">
        <v>140</v>
      </c>
      <c r="I76" s="1">
        <v>44028.464511284721</v>
      </c>
      <c r="J76" s="2" t="s">
        <v>513</v>
      </c>
      <c r="K76" s="2" t="s">
        <v>142</v>
      </c>
      <c r="L76" s="2" t="s">
        <v>142</v>
      </c>
      <c r="M76" s="2" t="s">
        <v>142</v>
      </c>
      <c r="N76" s="2" t="s">
        <v>142</v>
      </c>
      <c r="O76">
        <v>32.813705444335938</v>
      </c>
      <c r="P76">
        <v>-96.870399475097656</v>
      </c>
      <c r="Q76" s="2" t="s">
        <v>143</v>
      </c>
      <c r="R76" s="2" t="s">
        <v>144</v>
      </c>
      <c r="S76" s="2" t="s">
        <v>154</v>
      </c>
      <c r="T76" s="2" t="s">
        <v>142</v>
      </c>
      <c r="U76" s="2" t="s">
        <v>150</v>
      </c>
      <c r="V76" s="2" t="s">
        <v>166</v>
      </c>
      <c r="W76">
        <v>3.4649999999999999</v>
      </c>
      <c r="X76">
        <v>3.4649999999999999</v>
      </c>
      <c r="Y76">
        <v>20.100000000000001</v>
      </c>
      <c r="Z76">
        <v>1</v>
      </c>
      <c r="AA76">
        <v>0</v>
      </c>
      <c r="AB76">
        <v>0</v>
      </c>
      <c r="AC76">
        <v>15.052</v>
      </c>
      <c r="AD76">
        <v>0</v>
      </c>
      <c r="AE76">
        <v>50.74</v>
      </c>
      <c r="AF76">
        <v>53.564999999999998</v>
      </c>
      <c r="AG76">
        <v>54.972000000000001</v>
      </c>
      <c r="AH76">
        <v>2</v>
      </c>
      <c r="AI76" s="2" t="s">
        <v>142</v>
      </c>
      <c r="AJ76" s="2" t="s">
        <v>142</v>
      </c>
      <c r="AK76" s="2" t="s">
        <v>142</v>
      </c>
      <c r="AL76" s="2" t="s">
        <v>142</v>
      </c>
      <c r="AM76" s="2" t="s">
        <v>142</v>
      </c>
      <c r="AN76" s="2" t="s">
        <v>142</v>
      </c>
      <c r="AO76" s="2" t="s">
        <v>142</v>
      </c>
      <c r="AP76" s="2" t="s">
        <v>142</v>
      </c>
      <c r="AQ76" s="2" t="s">
        <v>182</v>
      </c>
      <c r="AR76" s="2" t="s">
        <v>514</v>
      </c>
      <c r="AS76" s="2" t="s">
        <v>515</v>
      </c>
      <c r="AT76">
        <v>14.632999999999999</v>
      </c>
      <c r="AU76">
        <v>187.85900000000001</v>
      </c>
      <c r="AV76">
        <v>189.529</v>
      </c>
      <c r="AW76">
        <v>16</v>
      </c>
      <c r="AX76" s="2" t="s">
        <v>201</v>
      </c>
      <c r="AY76" s="2" t="s">
        <v>270</v>
      </c>
      <c r="AZ76" s="2" t="s">
        <v>185</v>
      </c>
      <c r="BA76" s="2" t="s">
        <v>185</v>
      </c>
      <c r="BB76">
        <v>2.9609999999999999</v>
      </c>
      <c r="BC76">
        <v>12.808999999999999</v>
      </c>
      <c r="BD76">
        <v>14.401</v>
      </c>
      <c r="BE76">
        <v>4</v>
      </c>
      <c r="BF76">
        <v>14.898</v>
      </c>
      <c r="BG76">
        <v>15.577999999999999</v>
      </c>
      <c r="BH76">
        <v>24.641999999999999</v>
      </c>
      <c r="BI76">
        <v>2</v>
      </c>
      <c r="BJ76" s="2" t="s">
        <v>142</v>
      </c>
      <c r="BK76" s="2" t="s">
        <v>142</v>
      </c>
      <c r="BL76" s="2" t="s">
        <v>142</v>
      </c>
      <c r="BM76" s="2" t="s">
        <v>142</v>
      </c>
      <c r="BN76" s="2" t="s">
        <v>142</v>
      </c>
      <c r="BO76" s="2" t="s">
        <v>142</v>
      </c>
      <c r="BP76" s="2" t="s">
        <v>142</v>
      </c>
      <c r="BQ76" s="2" t="s">
        <v>142</v>
      </c>
      <c r="BR76" s="2" t="s">
        <v>142</v>
      </c>
      <c r="BS76" s="2" t="s">
        <v>142</v>
      </c>
      <c r="BT76" s="2" t="s">
        <v>142</v>
      </c>
      <c r="BU76" s="2" t="s">
        <v>142</v>
      </c>
      <c r="BV76" s="2" t="s">
        <v>142</v>
      </c>
      <c r="BW76" s="2" t="s">
        <v>142</v>
      </c>
      <c r="BX76" s="2" t="s">
        <v>142</v>
      </c>
      <c r="BY76" s="2" t="s">
        <v>142</v>
      </c>
      <c r="BZ76" s="2" t="s">
        <v>142</v>
      </c>
      <c r="CA76" s="2" t="s">
        <v>142</v>
      </c>
      <c r="CB76" s="2" t="s">
        <v>142</v>
      </c>
      <c r="CC76" s="2" t="s">
        <v>142</v>
      </c>
      <c r="CD76" s="2" t="s">
        <v>142</v>
      </c>
      <c r="CE76" s="2" t="s">
        <v>142</v>
      </c>
      <c r="CF76" s="2" t="s">
        <v>142</v>
      </c>
      <c r="CG76" s="2" t="s">
        <v>142</v>
      </c>
      <c r="CH76" s="2" t="s">
        <v>142</v>
      </c>
      <c r="CI76" s="2" t="s">
        <v>142</v>
      </c>
      <c r="CJ76" s="2" t="s">
        <v>142</v>
      </c>
      <c r="CK76" s="2" t="s">
        <v>142</v>
      </c>
      <c r="CL76" s="2" t="s">
        <v>142</v>
      </c>
      <c r="CM76" s="2" t="s">
        <v>142</v>
      </c>
      <c r="CN76" s="2" t="s">
        <v>142</v>
      </c>
      <c r="CO76" s="2" t="s">
        <v>142</v>
      </c>
      <c r="CP76" s="2" t="s">
        <v>142</v>
      </c>
      <c r="CQ76" s="2" t="s">
        <v>142</v>
      </c>
      <c r="CR76" s="2" t="s">
        <v>142</v>
      </c>
      <c r="CS76" s="2" t="s">
        <v>142</v>
      </c>
      <c r="CT76">
        <v>2</v>
      </c>
      <c r="CU76" s="2" t="s">
        <v>188</v>
      </c>
      <c r="CV76" s="2" t="s">
        <v>188</v>
      </c>
      <c r="CW76" s="2" t="s">
        <v>188</v>
      </c>
      <c r="CX76" s="2" t="s">
        <v>190</v>
      </c>
      <c r="CY76" s="2" t="s">
        <v>190</v>
      </c>
      <c r="CZ76" s="2" t="s">
        <v>191</v>
      </c>
      <c r="DA76">
        <v>3</v>
      </c>
      <c r="DB76">
        <v>3</v>
      </c>
      <c r="DC76" s="2" t="s">
        <v>192</v>
      </c>
      <c r="DD76">
        <v>3</v>
      </c>
      <c r="DE76" s="2" t="s">
        <v>516</v>
      </c>
      <c r="DF76" s="2" t="s">
        <v>329</v>
      </c>
      <c r="DG76" s="2" t="s">
        <v>142</v>
      </c>
      <c r="DH76" s="2" t="s">
        <v>234</v>
      </c>
      <c r="DI76" s="2" t="s">
        <v>142</v>
      </c>
    </row>
    <row r="77" spans="1:113" ht="16" x14ac:dyDescent="0.2">
      <c r="A77" s="2" t="s">
        <v>522</v>
      </c>
      <c r="B77" s="1">
        <v>44028.456307870372</v>
      </c>
      <c r="C77" s="1">
        <v>44028.464548611111</v>
      </c>
      <c r="D77" s="2" t="s">
        <v>96</v>
      </c>
      <c r="E77" s="2" t="s">
        <v>518</v>
      </c>
      <c r="F77">
        <v>100</v>
      </c>
      <c r="G77">
        <v>711</v>
      </c>
      <c r="H77" s="2" t="s">
        <v>140</v>
      </c>
      <c r="I77" s="1">
        <v>44028.464557071762</v>
      </c>
      <c r="J77" s="2" t="s">
        <v>519</v>
      </c>
      <c r="K77" s="2" t="s">
        <v>142</v>
      </c>
      <c r="L77" s="2" t="s">
        <v>142</v>
      </c>
      <c r="M77" s="2" t="s">
        <v>142</v>
      </c>
      <c r="N77" s="2" t="s">
        <v>142</v>
      </c>
      <c r="O77">
        <v>33.605606079101562</v>
      </c>
      <c r="P77">
        <v>-117.26620483398438</v>
      </c>
      <c r="Q77" s="2" t="s">
        <v>143</v>
      </c>
      <c r="R77" s="2" t="s">
        <v>144</v>
      </c>
      <c r="S77" s="2" t="s">
        <v>154</v>
      </c>
      <c r="T77" s="2" t="s">
        <v>142</v>
      </c>
      <c r="U77" s="2" t="s">
        <v>146</v>
      </c>
      <c r="V77" s="2" t="s">
        <v>166</v>
      </c>
      <c r="W77">
        <v>0</v>
      </c>
      <c r="X77">
        <v>0</v>
      </c>
      <c r="Y77">
        <v>49.607999999999997</v>
      </c>
      <c r="Z77">
        <v>0</v>
      </c>
      <c r="AA77">
        <v>0</v>
      </c>
      <c r="AB77">
        <v>0</v>
      </c>
      <c r="AC77">
        <v>15.087999999999999</v>
      </c>
      <c r="AD77">
        <v>0</v>
      </c>
      <c r="AE77" s="2" t="s">
        <v>142</v>
      </c>
      <c r="AF77" s="2" t="s">
        <v>142</v>
      </c>
      <c r="AG77" s="2" t="s">
        <v>142</v>
      </c>
      <c r="AH77" s="2" t="s">
        <v>142</v>
      </c>
      <c r="AI77" s="2" t="s">
        <v>142</v>
      </c>
      <c r="AJ77" s="2" t="s">
        <v>142</v>
      </c>
      <c r="AK77" s="2" t="s">
        <v>142</v>
      </c>
      <c r="AL77" s="2" t="s">
        <v>142</v>
      </c>
      <c r="AM77">
        <v>7.4080000000000004</v>
      </c>
      <c r="AN77">
        <v>12.348000000000001</v>
      </c>
      <c r="AO77">
        <v>17.756</v>
      </c>
      <c r="AP77">
        <v>4</v>
      </c>
      <c r="AQ77" s="2" t="s">
        <v>182</v>
      </c>
      <c r="AR77" s="2" t="s">
        <v>520</v>
      </c>
      <c r="AS77" s="2" t="s">
        <v>521</v>
      </c>
      <c r="AT77">
        <v>202.78800000000001</v>
      </c>
      <c r="AU77">
        <v>267.03100000000001</v>
      </c>
      <c r="AV77">
        <v>300.09699999999998</v>
      </c>
      <c r="AW77">
        <v>3</v>
      </c>
      <c r="AX77" s="2" t="s">
        <v>185</v>
      </c>
      <c r="AY77" s="2" t="s">
        <v>185</v>
      </c>
      <c r="AZ77" s="2" t="s">
        <v>186</v>
      </c>
      <c r="BA77" s="2" t="s">
        <v>185</v>
      </c>
      <c r="BB77">
        <v>6.05</v>
      </c>
      <c r="BC77">
        <v>9.7029999999999994</v>
      </c>
      <c r="BD77">
        <v>14.595000000000001</v>
      </c>
      <c r="BE77">
        <v>4</v>
      </c>
      <c r="BF77" s="2" t="s">
        <v>142</v>
      </c>
      <c r="BG77" s="2" t="s">
        <v>142</v>
      </c>
      <c r="BH77" s="2" t="s">
        <v>142</v>
      </c>
      <c r="BI77" s="2" t="s">
        <v>142</v>
      </c>
      <c r="BJ77" s="2" t="s">
        <v>142</v>
      </c>
      <c r="BK77" s="2" t="s">
        <v>142</v>
      </c>
      <c r="BL77" s="2" t="s">
        <v>142</v>
      </c>
      <c r="BM77" s="2" t="s">
        <v>142</v>
      </c>
      <c r="BN77" s="2" t="s">
        <v>142</v>
      </c>
      <c r="BO77" s="2" t="s">
        <v>142</v>
      </c>
      <c r="BP77" s="2" t="s">
        <v>142</v>
      </c>
      <c r="BQ77" s="2" t="s">
        <v>142</v>
      </c>
      <c r="BR77" s="2" t="s">
        <v>142</v>
      </c>
      <c r="BS77" s="2" t="s">
        <v>142</v>
      </c>
      <c r="BT77" s="2" t="s">
        <v>142</v>
      </c>
      <c r="BU77" s="2" t="s">
        <v>142</v>
      </c>
      <c r="BV77" s="2" t="s">
        <v>142</v>
      </c>
      <c r="BW77" s="2" t="s">
        <v>142</v>
      </c>
      <c r="BX77" s="2" t="s">
        <v>142</v>
      </c>
      <c r="BY77" s="2" t="s">
        <v>142</v>
      </c>
      <c r="BZ77" s="2" t="s">
        <v>142</v>
      </c>
      <c r="CA77" s="2" t="s">
        <v>142</v>
      </c>
      <c r="CB77" s="2" t="s">
        <v>142</v>
      </c>
      <c r="CC77" s="2" t="s">
        <v>142</v>
      </c>
      <c r="CD77" s="2" t="s">
        <v>142</v>
      </c>
      <c r="CE77" s="2" t="s">
        <v>142</v>
      </c>
      <c r="CF77" s="2" t="s">
        <v>142</v>
      </c>
      <c r="CG77" s="2" t="s">
        <v>142</v>
      </c>
      <c r="CH77" s="2" t="s">
        <v>142</v>
      </c>
      <c r="CI77" s="2" t="s">
        <v>142</v>
      </c>
      <c r="CJ77" s="2" t="s">
        <v>142</v>
      </c>
      <c r="CK77" s="2" t="s">
        <v>142</v>
      </c>
      <c r="CL77" s="2" t="s">
        <v>142</v>
      </c>
      <c r="CM77" s="2" t="s">
        <v>142</v>
      </c>
      <c r="CN77" s="2" t="s">
        <v>142</v>
      </c>
      <c r="CO77" s="2" t="s">
        <v>142</v>
      </c>
      <c r="CP77">
        <v>0</v>
      </c>
      <c r="CQ77">
        <v>0</v>
      </c>
      <c r="CR77">
        <v>68.123000000000005</v>
      </c>
      <c r="CS77">
        <v>0</v>
      </c>
      <c r="CT77">
        <v>2</v>
      </c>
      <c r="CU77" s="2" t="s">
        <v>189</v>
      </c>
      <c r="CV77" s="2" t="s">
        <v>187</v>
      </c>
      <c r="CW77" s="2" t="s">
        <v>188</v>
      </c>
      <c r="CX77" s="2" t="s">
        <v>190</v>
      </c>
      <c r="CY77" s="2" t="s">
        <v>191</v>
      </c>
      <c r="CZ77" s="2" t="s">
        <v>223</v>
      </c>
      <c r="DA77">
        <v>7</v>
      </c>
      <c r="DB77">
        <v>8</v>
      </c>
      <c r="DC77" s="2" t="s">
        <v>192</v>
      </c>
      <c r="DD77">
        <v>8</v>
      </c>
      <c r="DE77" s="2" t="s">
        <v>345</v>
      </c>
      <c r="DF77" s="2" t="s">
        <v>142</v>
      </c>
      <c r="DG77" s="2" t="s">
        <v>206</v>
      </c>
      <c r="DH77" s="2" t="s">
        <v>142</v>
      </c>
      <c r="DI77" s="2" t="s">
        <v>207</v>
      </c>
    </row>
    <row r="78" spans="1:113" ht="16" x14ac:dyDescent="0.2">
      <c r="A78" s="2" t="s">
        <v>527</v>
      </c>
      <c r="B78" s="1">
        <v>44028.456979166665</v>
      </c>
      <c r="C78" s="1">
        <v>44028.464606481481</v>
      </c>
      <c r="D78" s="2" t="s">
        <v>96</v>
      </c>
      <c r="E78" s="2" t="s">
        <v>523</v>
      </c>
      <c r="F78">
        <v>100</v>
      </c>
      <c r="G78">
        <v>659</v>
      </c>
      <c r="H78" s="2" t="s">
        <v>140</v>
      </c>
      <c r="I78" s="1">
        <v>44028.464617500002</v>
      </c>
      <c r="J78" s="2" t="s">
        <v>524</v>
      </c>
      <c r="K78" s="2" t="s">
        <v>142</v>
      </c>
      <c r="L78" s="2" t="s">
        <v>142</v>
      </c>
      <c r="M78" s="2" t="s">
        <v>142</v>
      </c>
      <c r="N78" s="2" t="s">
        <v>142</v>
      </c>
      <c r="O78">
        <v>25.909194946289062</v>
      </c>
      <c r="P78">
        <v>-80.3927001953125</v>
      </c>
      <c r="Q78" s="2" t="s">
        <v>143</v>
      </c>
      <c r="R78" s="2" t="s">
        <v>144</v>
      </c>
      <c r="S78" s="2" t="s">
        <v>154</v>
      </c>
      <c r="T78" s="2" t="s">
        <v>142</v>
      </c>
      <c r="U78" s="2" t="s">
        <v>146</v>
      </c>
      <c r="V78" s="2" t="s">
        <v>169</v>
      </c>
      <c r="W78">
        <v>0</v>
      </c>
      <c r="X78">
        <v>0</v>
      </c>
      <c r="Y78">
        <v>21.31</v>
      </c>
      <c r="Z78">
        <v>0</v>
      </c>
      <c r="AA78">
        <v>0</v>
      </c>
      <c r="AB78">
        <v>0</v>
      </c>
      <c r="AC78">
        <v>15.093</v>
      </c>
      <c r="AD78">
        <v>0</v>
      </c>
      <c r="AE78" s="2" t="s">
        <v>142</v>
      </c>
      <c r="AF78" s="2" t="s">
        <v>142</v>
      </c>
      <c r="AG78" s="2" t="s">
        <v>142</v>
      </c>
      <c r="AH78" s="2" t="s">
        <v>142</v>
      </c>
      <c r="AI78">
        <v>38.084000000000003</v>
      </c>
      <c r="AJ78">
        <v>40.999000000000002</v>
      </c>
      <c r="AK78">
        <v>43.396000000000001</v>
      </c>
      <c r="AL78">
        <v>2</v>
      </c>
      <c r="AM78" s="2" t="s">
        <v>142</v>
      </c>
      <c r="AN78" s="2" t="s">
        <v>142</v>
      </c>
      <c r="AO78" s="2" t="s">
        <v>142</v>
      </c>
      <c r="AP78" s="2" t="s">
        <v>142</v>
      </c>
      <c r="AQ78" s="2" t="s">
        <v>182</v>
      </c>
      <c r="AR78" s="2" t="s">
        <v>525</v>
      </c>
      <c r="AS78" s="2" t="s">
        <v>526</v>
      </c>
      <c r="AT78">
        <v>10.159000000000001</v>
      </c>
      <c r="AU78">
        <v>335.16800000000001</v>
      </c>
      <c r="AV78">
        <v>349.68700000000001</v>
      </c>
      <c r="AW78">
        <v>5</v>
      </c>
      <c r="AX78" s="2" t="s">
        <v>201</v>
      </c>
      <c r="AY78" s="2" t="s">
        <v>201</v>
      </c>
      <c r="AZ78" s="2" t="s">
        <v>270</v>
      </c>
      <c r="BA78" s="2" t="s">
        <v>221</v>
      </c>
      <c r="BB78">
        <v>15.738</v>
      </c>
      <c r="BC78">
        <v>15.738</v>
      </c>
      <c r="BD78">
        <v>21.545000000000002</v>
      </c>
      <c r="BE78">
        <v>1</v>
      </c>
      <c r="BF78" s="2" t="s">
        <v>142</v>
      </c>
      <c r="BG78" s="2" t="s">
        <v>142</v>
      </c>
      <c r="BH78" s="2" t="s">
        <v>142</v>
      </c>
      <c r="BI78" s="2" t="s">
        <v>142</v>
      </c>
      <c r="BJ78" s="2" t="s">
        <v>142</v>
      </c>
      <c r="BK78" s="2" t="s">
        <v>142</v>
      </c>
      <c r="BL78" s="2" t="s">
        <v>142</v>
      </c>
      <c r="BM78" s="2" t="s">
        <v>142</v>
      </c>
      <c r="BN78" s="2" t="s">
        <v>142</v>
      </c>
      <c r="BO78" s="2" t="s">
        <v>142</v>
      </c>
      <c r="BP78" s="2" t="s">
        <v>142</v>
      </c>
      <c r="BQ78" s="2" t="s">
        <v>142</v>
      </c>
      <c r="BR78" s="2" t="s">
        <v>142</v>
      </c>
      <c r="BS78" s="2" t="s">
        <v>142</v>
      </c>
      <c r="BT78" s="2" t="s">
        <v>142</v>
      </c>
      <c r="BU78" s="2" t="s">
        <v>142</v>
      </c>
      <c r="BV78" s="2" t="s">
        <v>142</v>
      </c>
      <c r="BW78" s="2" t="s">
        <v>142</v>
      </c>
      <c r="BX78" s="2" t="s">
        <v>142</v>
      </c>
      <c r="BY78" s="2" t="s">
        <v>142</v>
      </c>
      <c r="BZ78" s="2" t="s">
        <v>142</v>
      </c>
      <c r="CA78" s="2" t="s">
        <v>142</v>
      </c>
      <c r="CB78" s="2" t="s">
        <v>142</v>
      </c>
      <c r="CC78" s="2" t="s">
        <v>142</v>
      </c>
      <c r="CD78" s="2" t="s">
        <v>142</v>
      </c>
      <c r="CE78" s="2" t="s">
        <v>142</v>
      </c>
      <c r="CF78" s="2" t="s">
        <v>142</v>
      </c>
      <c r="CG78" s="2" t="s">
        <v>142</v>
      </c>
      <c r="CH78" s="2" t="s">
        <v>142</v>
      </c>
      <c r="CI78" s="2" t="s">
        <v>142</v>
      </c>
      <c r="CJ78" s="2" t="s">
        <v>142</v>
      </c>
      <c r="CK78" s="2" t="s">
        <v>142</v>
      </c>
      <c r="CL78">
        <v>0</v>
      </c>
      <c r="CM78">
        <v>0</v>
      </c>
      <c r="CN78">
        <v>12.135999999999999</v>
      </c>
      <c r="CO78">
        <v>0</v>
      </c>
      <c r="CP78" s="2" t="s">
        <v>142</v>
      </c>
      <c r="CQ78" s="2" t="s">
        <v>142</v>
      </c>
      <c r="CR78" s="2" t="s">
        <v>142</v>
      </c>
      <c r="CS78" s="2" t="s">
        <v>142</v>
      </c>
      <c r="CT78">
        <v>4.2</v>
      </c>
      <c r="CU78" s="2" t="s">
        <v>202</v>
      </c>
      <c r="CV78" s="2" t="s">
        <v>203</v>
      </c>
      <c r="CW78" s="2" t="s">
        <v>243</v>
      </c>
      <c r="CX78" s="2" t="s">
        <v>191</v>
      </c>
      <c r="CY78" s="2" t="s">
        <v>212</v>
      </c>
      <c r="CZ78" s="2" t="s">
        <v>190</v>
      </c>
      <c r="DA78">
        <v>7</v>
      </c>
      <c r="DB78">
        <v>7</v>
      </c>
      <c r="DC78" s="2" t="s">
        <v>192</v>
      </c>
      <c r="DD78">
        <v>8</v>
      </c>
      <c r="DE78" s="2" t="s">
        <v>282</v>
      </c>
      <c r="DF78" s="2" t="s">
        <v>142</v>
      </c>
      <c r="DG78" s="2" t="s">
        <v>215</v>
      </c>
      <c r="DH78" s="2" t="s">
        <v>142</v>
      </c>
      <c r="DI78" s="2" t="s">
        <v>207</v>
      </c>
    </row>
    <row r="79" spans="1:113" ht="16" x14ac:dyDescent="0.2">
      <c r="A79" s="2" t="s">
        <v>531</v>
      </c>
      <c r="B79" s="1">
        <v>44028.457789351851</v>
      </c>
      <c r="C79" s="1">
        <v>44028.464618055557</v>
      </c>
      <c r="D79" s="2" t="s">
        <v>96</v>
      </c>
      <c r="E79" s="2" t="s">
        <v>162</v>
      </c>
      <c r="F79">
        <v>100</v>
      </c>
      <c r="G79">
        <v>590</v>
      </c>
      <c r="H79" s="2" t="s">
        <v>140</v>
      </c>
      <c r="I79" s="1">
        <v>44028.464626562498</v>
      </c>
      <c r="J79" s="2" t="s">
        <v>528</v>
      </c>
      <c r="K79" s="2" t="s">
        <v>142</v>
      </c>
      <c r="L79" s="2" t="s">
        <v>142</v>
      </c>
      <c r="M79" s="2" t="s">
        <v>142</v>
      </c>
      <c r="N79" s="2" t="s">
        <v>142</v>
      </c>
      <c r="O79">
        <v>40.78759765625</v>
      </c>
      <c r="P79">
        <v>-74.05999755859375</v>
      </c>
      <c r="Q79" s="2" t="s">
        <v>143</v>
      </c>
      <c r="R79" s="2" t="s">
        <v>144</v>
      </c>
      <c r="S79" s="2" t="s">
        <v>154</v>
      </c>
      <c r="T79" s="2" t="s">
        <v>142</v>
      </c>
      <c r="U79" s="2" t="s">
        <v>146</v>
      </c>
      <c r="V79" s="2" t="s">
        <v>147</v>
      </c>
      <c r="W79">
        <v>3.0459999999999998</v>
      </c>
      <c r="X79">
        <v>33.438000000000002</v>
      </c>
      <c r="Y79">
        <v>34.557000000000002</v>
      </c>
      <c r="Z79">
        <v>4</v>
      </c>
      <c r="AA79">
        <v>0</v>
      </c>
      <c r="AB79">
        <v>0</v>
      </c>
      <c r="AC79">
        <v>15.013999999999999</v>
      </c>
      <c r="AD79">
        <v>0</v>
      </c>
      <c r="AE79" s="2" t="s">
        <v>142</v>
      </c>
      <c r="AF79" s="2" t="s">
        <v>142</v>
      </c>
      <c r="AG79" s="2" t="s">
        <v>142</v>
      </c>
      <c r="AH79" s="2" t="s">
        <v>142</v>
      </c>
      <c r="AI79" s="2" t="s">
        <v>142</v>
      </c>
      <c r="AJ79" s="2" t="s">
        <v>142</v>
      </c>
      <c r="AK79" s="2" t="s">
        <v>142</v>
      </c>
      <c r="AL79" s="2" t="s">
        <v>142</v>
      </c>
      <c r="AM79">
        <v>5.0229999999999997</v>
      </c>
      <c r="AN79">
        <v>5.0229999999999997</v>
      </c>
      <c r="AO79">
        <v>11.047000000000001</v>
      </c>
      <c r="AP79">
        <v>1</v>
      </c>
      <c r="AQ79" s="2" t="s">
        <v>182</v>
      </c>
      <c r="AR79" s="2" t="s">
        <v>529</v>
      </c>
      <c r="AS79" s="2" t="s">
        <v>530</v>
      </c>
      <c r="AT79">
        <v>30.946999999999999</v>
      </c>
      <c r="AU79">
        <v>67.796000000000006</v>
      </c>
      <c r="AV79">
        <v>92.4</v>
      </c>
      <c r="AW79">
        <v>5</v>
      </c>
      <c r="AX79" s="2" t="s">
        <v>270</v>
      </c>
      <c r="AY79" s="2" t="s">
        <v>221</v>
      </c>
      <c r="AZ79" s="2" t="s">
        <v>221</v>
      </c>
      <c r="BA79" s="2" t="s">
        <v>221</v>
      </c>
      <c r="BB79">
        <v>1.486</v>
      </c>
      <c r="BC79">
        <v>3.8690000000000002</v>
      </c>
      <c r="BD79">
        <v>34.267000000000003</v>
      </c>
      <c r="BE79">
        <v>12</v>
      </c>
      <c r="BF79" s="2" t="s">
        <v>142</v>
      </c>
      <c r="BG79" s="2" t="s">
        <v>142</v>
      </c>
      <c r="BH79" s="2" t="s">
        <v>142</v>
      </c>
      <c r="BI79" s="2" t="s">
        <v>142</v>
      </c>
      <c r="BJ79" s="2" t="s">
        <v>142</v>
      </c>
      <c r="BK79" s="2" t="s">
        <v>142</v>
      </c>
      <c r="BL79" s="2" t="s">
        <v>142</v>
      </c>
      <c r="BM79" s="2" t="s">
        <v>142</v>
      </c>
      <c r="BN79" s="2" t="s">
        <v>142</v>
      </c>
      <c r="BO79" s="2" t="s">
        <v>142</v>
      </c>
      <c r="BP79" s="2" t="s">
        <v>142</v>
      </c>
      <c r="BQ79" s="2" t="s">
        <v>142</v>
      </c>
      <c r="BR79" s="2" t="s">
        <v>142</v>
      </c>
      <c r="BS79" s="2" t="s">
        <v>142</v>
      </c>
      <c r="BT79" s="2" t="s">
        <v>142</v>
      </c>
      <c r="BU79" s="2" t="s">
        <v>142</v>
      </c>
      <c r="BV79" s="2" t="s">
        <v>142</v>
      </c>
      <c r="BW79" s="2" t="s">
        <v>142</v>
      </c>
      <c r="BX79" s="2" t="s">
        <v>142</v>
      </c>
      <c r="BY79" s="2" t="s">
        <v>142</v>
      </c>
      <c r="BZ79" s="2" t="s">
        <v>142</v>
      </c>
      <c r="CA79" s="2" t="s">
        <v>142</v>
      </c>
      <c r="CB79" s="2" t="s">
        <v>142</v>
      </c>
      <c r="CC79" s="2" t="s">
        <v>142</v>
      </c>
      <c r="CD79" s="2" t="s">
        <v>142</v>
      </c>
      <c r="CE79" s="2" t="s">
        <v>142</v>
      </c>
      <c r="CF79" s="2" t="s">
        <v>142</v>
      </c>
      <c r="CG79" s="2" t="s">
        <v>142</v>
      </c>
      <c r="CH79" s="2" t="s">
        <v>142</v>
      </c>
      <c r="CI79" s="2" t="s">
        <v>142</v>
      </c>
      <c r="CJ79" s="2" t="s">
        <v>142</v>
      </c>
      <c r="CK79" s="2" t="s">
        <v>142</v>
      </c>
      <c r="CL79" s="2" t="s">
        <v>142</v>
      </c>
      <c r="CM79" s="2" t="s">
        <v>142</v>
      </c>
      <c r="CN79" s="2" t="s">
        <v>142</v>
      </c>
      <c r="CO79" s="2" t="s">
        <v>142</v>
      </c>
      <c r="CP79">
        <v>0</v>
      </c>
      <c r="CQ79">
        <v>0</v>
      </c>
      <c r="CR79">
        <v>52.768000000000001</v>
      </c>
      <c r="CS79">
        <v>0</v>
      </c>
      <c r="CT79">
        <v>0</v>
      </c>
      <c r="CU79" s="2" t="s">
        <v>203</v>
      </c>
      <c r="CV79" s="2" t="s">
        <v>243</v>
      </c>
      <c r="CW79" s="2" t="s">
        <v>189</v>
      </c>
      <c r="CX79" s="2" t="s">
        <v>224</v>
      </c>
      <c r="CY79" s="2" t="s">
        <v>224</v>
      </c>
      <c r="CZ79" s="2" t="s">
        <v>212</v>
      </c>
      <c r="DA79">
        <v>1</v>
      </c>
      <c r="DB79">
        <v>2</v>
      </c>
      <c r="DC79" s="2" t="s">
        <v>231</v>
      </c>
      <c r="DD79">
        <v>2</v>
      </c>
      <c r="DE79" s="2" t="s">
        <v>334</v>
      </c>
      <c r="DF79" s="2" t="s">
        <v>142</v>
      </c>
      <c r="DG79" s="2" t="s">
        <v>206</v>
      </c>
      <c r="DH79" s="2" t="s">
        <v>142</v>
      </c>
      <c r="DI79" s="2" t="s">
        <v>207</v>
      </c>
    </row>
    <row r="80" spans="1:113" ht="16" x14ac:dyDescent="0.2">
      <c r="A80" s="2" t="s">
        <v>537</v>
      </c>
      <c r="B80" s="1">
        <v>44028.460949074077</v>
      </c>
      <c r="C80" s="1">
        <v>44028.46471064815</v>
      </c>
      <c r="D80" s="2" t="s">
        <v>96</v>
      </c>
      <c r="E80" s="2" t="s">
        <v>532</v>
      </c>
      <c r="F80">
        <v>100</v>
      </c>
      <c r="G80">
        <v>325</v>
      </c>
      <c r="H80" s="2" t="s">
        <v>140</v>
      </c>
      <c r="I80" s="1">
        <v>44028.464721377313</v>
      </c>
      <c r="J80" s="2" t="s">
        <v>533</v>
      </c>
      <c r="K80" s="2" t="s">
        <v>142</v>
      </c>
      <c r="L80" s="2" t="s">
        <v>142</v>
      </c>
      <c r="M80" s="2" t="s">
        <v>142</v>
      </c>
      <c r="N80" s="2" t="s">
        <v>142</v>
      </c>
      <c r="O80">
        <v>42.773193359375</v>
      </c>
      <c r="P80">
        <v>-89.287696838378906</v>
      </c>
      <c r="Q80" s="2" t="s">
        <v>143</v>
      </c>
      <c r="R80" s="2" t="s">
        <v>144</v>
      </c>
      <c r="S80" s="2" t="s">
        <v>154</v>
      </c>
      <c r="T80" s="2" t="s">
        <v>142</v>
      </c>
      <c r="U80" s="2" t="s">
        <v>146</v>
      </c>
      <c r="V80" s="2" t="s">
        <v>166</v>
      </c>
      <c r="W80">
        <v>0</v>
      </c>
      <c r="X80">
        <v>0</v>
      </c>
      <c r="Y80">
        <v>13.029</v>
      </c>
      <c r="Z80">
        <v>0</v>
      </c>
      <c r="AA80">
        <v>0</v>
      </c>
      <c r="AB80">
        <v>0</v>
      </c>
      <c r="AC80">
        <v>15.2</v>
      </c>
      <c r="AD80">
        <v>0</v>
      </c>
      <c r="AE80" s="2" t="s">
        <v>142</v>
      </c>
      <c r="AF80" s="2" t="s">
        <v>142</v>
      </c>
      <c r="AG80" s="2" t="s">
        <v>142</v>
      </c>
      <c r="AH80" s="2" t="s">
        <v>142</v>
      </c>
      <c r="AI80" s="2" t="s">
        <v>142</v>
      </c>
      <c r="AJ80" s="2" t="s">
        <v>142</v>
      </c>
      <c r="AK80" s="2" t="s">
        <v>142</v>
      </c>
      <c r="AL80" s="2" t="s">
        <v>142</v>
      </c>
      <c r="AM80" s="2" t="s">
        <v>142</v>
      </c>
      <c r="AN80" s="2" t="s">
        <v>142</v>
      </c>
      <c r="AO80" s="2" t="s">
        <v>142</v>
      </c>
      <c r="AP80" s="2" t="s">
        <v>142</v>
      </c>
      <c r="AQ80" s="2" t="s">
        <v>261</v>
      </c>
      <c r="AR80" s="2" t="s">
        <v>534</v>
      </c>
      <c r="AS80" s="2" t="s">
        <v>535</v>
      </c>
      <c r="AT80">
        <v>3.4180000000000001</v>
      </c>
      <c r="AU80">
        <v>47.847000000000001</v>
      </c>
      <c r="AV80">
        <v>84.554000000000002</v>
      </c>
      <c r="AW80">
        <v>3</v>
      </c>
      <c r="AX80" s="2" t="s">
        <v>186</v>
      </c>
      <c r="AY80" s="2" t="s">
        <v>186</v>
      </c>
      <c r="AZ80" s="2" t="s">
        <v>185</v>
      </c>
      <c r="BA80" s="2" t="s">
        <v>186</v>
      </c>
      <c r="BB80">
        <v>0</v>
      </c>
      <c r="BC80">
        <v>0</v>
      </c>
      <c r="BD80">
        <v>50.061999999999998</v>
      </c>
      <c r="BE80">
        <v>0</v>
      </c>
      <c r="BF80" s="2" t="s">
        <v>142</v>
      </c>
      <c r="BG80" s="2" t="s">
        <v>142</v>
      </c>
      <c r="BH80" s="2" t="s">
        <v>142</v>
      </c>
      <c r="BI80" s="2" t="s">
        <v>142</v>
      </c>
      <c r="BJ80" s="2" t="s">
        <v>142</v>
      </c>
      <c r="BK80" s="2" t="s">
        <v>142</v>
      </c>
      <c r="BL80" s="2" t="s">
        <v>142</v>
      </c>
      <c r="BM80" s="2" t="s">
        <v>142</v>
      </c>
      <c r="BN80">
        <v>0</v>
      </c>
      <c r="BO80">
        <v>0</v>
      </c>
      <c r="BP80">
        <v>13.519</v>
      </c>
      <c r="BQ80">
        <v>0</v>
      </c>
      <c r="BR80" s="2" t="s">
        <v>142</v>
      </c>
      <c r="BS80" s="2" t="s">
        <v>142</v>
      </c>
      <c r="BT80" s="2" t="s">
        <v>142</v>
      </c>
      <c r="BU80" s="2" t="s">
        <v>142</v>
      </c>
      <c r="BV80" s="2" t="s">
        <v>142</v>
      </c>
      <c r="BW80" s="2" t="s">
        <v>142</v>
      </c>
      <c r="BX80" s="2" t="s">
        <v>142</v>
      </c>
      <c r="BY80" s="2" t="s">
        <v>142</v>
      </c>
      <c r="BZ80" s="2" t="s">
        <v>142</v>
      </c>
      <c r="CA80" s="2" t="s">
        <v>142</v>
      </c>
      <c r="CB80" s="2" t="s">
        <v>142</v>
      </c>
      <c r="CC80" s="2" t="s">
        <v>142</v>
      </c>
      <c r="CD80" s="2" t="s">
        <v>142</v>
      </c>
      <c r="CE80" s="2" t="s">
        <v>142</v>
      </c>
      <c r="CF80" s="2" t="s">
        <v>142</v>
      </c>
      <c r="CG80" s="2" t="s">
        <v>142</v>
      </c>
      <c r="CH80" s="2" t="s">
        <v>142</v>
      </c>
      <c r="CI80" s="2" t="s">
        <v>142</v>
      </c>
      <c r="CJ80" s="2" t="s">
        <v>142</v>
      </c>
      <c r="CK80" s="2" t="s">
        <v>142</v>
      </c>
      <c r="CL80" s="2" t="s">
        <v>142</v>
      </c>
      <c r="CM80" s="2" t="s">
        <v>142</v>
      </c>
      <c r="CN80" s="2" t="s">
        <v>142</v>
      </c>
      <c r="CO80" s="2" t="s">
        <v>142</v>
      </c>
      <c r="CP80" s="2" t="s">
        <v>142</v>
      </c>
      <c r="CQ80" s="2" t="s">
        <v>142</v>
      </c>
      <c r="CR80" s="2" t="s">
        <v>142</v>
      </c>
      <c r="CS80" s="2" t="s">
        <v>142</v>
      </c>
      <c r="CT80">
        <v>5.0999999999999996</v>
      </c>
      <c r="CU80" s="2" t="s">
        <v>203</v>
      </c>
      <c r="CV80" s="2" t="s">
        <v>243</v>
      </c>
      <c r="CW80" s="2" t="s">
        <v>264</v>
      </c>
      <c r="CX80" s="2" t="s">
        <v>223</v>
      </c>
      <c r="CY80" s="2" t="s">
        <v>212</v>
      </c>
      <c r="CZ80" s="2" t="s">
        <v>191</v>
      </c>
      <c r="DA80">
        <v>8</v>
      </c>
      <c r="DB80">
        <v>9</v>
      </c>
      <c r="DC80" s="2" t="s">
        <v>192</v>
      </c>
      <c r="DD80">
        <v>8</v>
      </c>
      <c r="DE80" s="2" t="s">
        <v>536</v>
      </c>
      <c r="DF80" s="2" t="s">
        <v>142</v>
      </c>
      <c r="DG80" s="2" t="s">
        <v>233</v>
      </c>
      <c r="DH80" s="2" t="s">
        <v>142</v>
      </c>
      <c r="DI80" s="2" t="s">
        <v>216</v>
      </c>
    </row>
    <row r="81" spans="1:113" ht="16" x14ac:dyDescent="0.2">
      <c r="A81" s="2" t="s">
        <v>542</v>
      </c>
      <c r="B81" s="1">
        <v>44028.460428240738</v>
      </c>
      <c r="C81" s="1">
        <v>44028.464803240742</v>
      </c>
      <c r="D81" s="2" t="s">
        <v>96</v>
      </c>
      <c r="E81" s="2" t="s">
        <v>538</v>
      </c>
      <c r="F81">
        <v>100</v>
      </c>
      <c r="G81">
        <v>378</v>
      </c>
      <c r="H81" s="2" t="s">
        <v>140</v>
      </c>
      <c r="I81" s="1">
        <v>44028.464811666665</v>
      </c>
      <c r="J81" s="2" t="s">
        <v>539</v>
      </c>
      <c r="K81" s="2" t="s">
        <v>142</v>
      </c>
      <c r="L81" s="2" t="s">
        <v>142</v>
      </c>
      <c r="M81" s="2" t="s">
        <v>142</v>
      </c>
      <c r="N81" s="2" t="s">
        <v>142</v>
      </c>
      <c r="O81">
        <v>34.058700561523438</v>
      </c>
      <c r="P81">
        <v>-118.27809906005859</v>
      </c>
      <c r="Q81" s="2" t="s">
        <v>143</v>
      </c>
      <c r="R81" s="2" t="s">
        <v>144</v>
      </c>
      <c r="S81" s="2" t="s">
        <v>154</v>
      </c>
      <c r="T81" s="2" t="s">
        <v>142</v>
      </c>
      <c r="U81" s="2" t="s">
        <v>146</v>
      </c>
      <c r="V81" s="2" t="s">
        <v>147</v>
      </c>
      <c r="W81">
        <v>0</v>
      </c>
      <c r="X81">
        <v>0</v>
      </c>
      <c r="Y81">
        <v>12.752000000000001</v>
      </c>
      <c r="Z81">
        <v>0</v>
      </c>
      <c r="AA81">
        <v>0</v>
      </c>
      <c r="AB81">
        <v>0</v>
      </c>
      <c r="AC81">
        <v>16.247</v>
      </c>
      <c r="AD81">
        <v>0</v>
      </c>
      <c r="AE81" s="2" t="s">
        <v>142</v>
      </c>
      <c r="AF81" s="2" t="s">
        <v>142</v>
      </c>
      <c r="AG81" s="2" t="s">
        <v>142</v>
      </c>
      <c r="AH81" s="2" t="s">
        <v>142</v>
      </c>
      <c r="AI81">
        <v>0</v>
      </c>
      <c r="AJ81">
        <v>0</v>
      </c>
      <c r="AK81">
        <v>53.929000000000002</v>
      </c>
      <c r="AL81">
        <v>0</v>
      </c>
      <c r="AM81" s="2" t="s">
        <v>142</v>
      </c>
      <c r="AN81" s="2" t="s">
        <v>142</v>
      </c>
      <c r="AO81" s="2" t="s">
        <v>142</v>
      </c>
      <c r="AP81" s="2" t="s">
        <v>142</v>
      </c>
      <c r="AQ81" s="2" t="s">
        <v>182</v>
      </c>
      <c r="AR81" s="2" t="s">
        <v>540</v>
      </c>
      <c r="AS81" s="2" t="s">
        <v>541</v>
      </c>
      <c r="AT81">
        <v>86.210999999999999</v>
      </c>
      <c r="AU81">
        <v>115.438</v>
      </c>
      <c r="AV81">
        <v>139.23699999999999</v>
      </c>
      <c r="AW81">
        <v>3</v>
      </c>
      <c r="AX81" s="2" t="s">
        <v>270</v>
      </c>
      <c r="AY81" s="2" t="s">
        <v>270</v>
      </c>
      <c r="AZ81" s="2" t="s">
        <v>270</v>
      </c>
      <c r="BA81" s="2" t="s">
        <v>270</v>
      </c>
      <c r="BB81">
        <v>4.16</v>
      </c>
      <c r="BC81">
        <v>8.8290000000000006</v>
      </c>
      <c r="BD81">
        <v>13.718</v>
      </c>
      <c r="BE81">
        <v>4</v>
      </c>
      <c r="BF81" s="2" t="s">
        <v>142</v>
      </c>
      <c r="BG81" s="2" t="s">
        <v>142</v>
      </c>
      <c r="BH81" s="2" t="s">
        <v>142</v>
      </c>
      <c r="BI81" s="2" t="s">
        <v>142</v>
      </c>
      <c r="BJ81" s="2" t="s">
        <v>142</v>
      </c>
      <c r="BK81" s="2" t="s">
        <v>142</v>
      </c>
      <c r="BL81" s="2" t="s">
        <v>142</v>
      </c>
      <c r="BM81" s="2" t="s">
        <v>142</v>
      </c>
      <c r="BN81" s="2" t="s">
        <v>142</v>
      </c>
      <c r="BO81" s="2" t="s">
        <v>142</v>
      </c>
      <c r="BP81" s="2" t="s">
        <v>142</v>
      </c>
      <c r="BQ81" s="2" t="s">
        <v>142</v>
      </c>
      <c r="BR81" s="2" t="s">
        <v>142</v>
      </c>
      <c r="BS81" s="2" t="s">
        <v>142</v>
      </c>
      <c r="BT81" s="2" t="s">
        <v>142</v>
      </c>
      <c r="BU81" s="2" t="s">
        <v>142</v>
      </c>
      <c r="BV81" s="2" t="s">
        <v>142</v>
      </c>
      <c r="BW81" s="2" t="s">
        <v>142</v>
      </c>
      <c r="BX81" s="2" t="s">
        <v>142</v>
      </c>
      <c r="BY81" s="2" t="s">
        <v>142</v>
      </c>
      <c r="BZ81" s="2" t="s">
        <v>142</v>
      </c>
      <c r="CA81" s="2" t="s">
        <v>142</v>
      </c>
      <c r="CB81" s="2" t="s">
        <v>142</v>
      </c>
      <c r="CC81" s="2" t="s">
        <v>142</v>
      </c>
      <c r="CD81">
        <v>0</v>
      </c>
      <c r="CE81">
        <v>0</v>
      </c>
      <c r="CF81">
        <v>11.22</v>
      </c>
      <c r="CG81">
        <v>0</v>
      </c>
      <c r="CH81" s="2" t="s">
        <v>142</v>
      </c>
      <c r="CI81" s="2" t="s">
        <v>142</v>
      </c>
      <c r="CJ81" s="2" t="s">
        <v>142</v>
      </c>
      <c r="CK81" s="2" t="s">
        <v>142</v>
      </c>
      <c r="CL81" s="2" t="s">
        <v>142</v>
      </c>
      <c r="CM81" s="2" t="s">
        <v>142</v>
      </c>
      <c r="CN81" s="2" t="s">
        <v>142</v>
      </c>
      <c r="CO81" s="2" t="s">
        <v>142</v>
      </c>
      <c r="CP81" s="2" t="s">
        <v>142</v>
      </c>
      <c r="CQ81" s="2" t="s">
        <v>142</v>
      </c>
      <c r="CR81" s="2" t="s">
        <v>142</v>
      </c>
      <c r="CS81" s="2" t="s">
        <v>142</v>
      </c>
      <c r="CT81">
        <v>2.7</v>
      </c>
      <c r="CU81" s="2" t="s">
        <v>203</v>
      </c>
      <c r="CV81" s="2" t="s">
        <v>243</v>
      </c>
      <c r="CW81" s="2" t="s">
        <v>189</v>
      </c>
      <c r="CX81" s="2" t="s">
        <v>212</v>
      </c>
      <c r="CY81" s="2" t="s">
        <v>224</v>
      </c>
      <c r="CZ81" s="2" t="s">
        <v>212</v>
      </c>
      <c r="DA81">
        <v>5</v>
      </c>
      <c r="DB81" s="2" t="s">
        <v>142</v>
      </c>
      <c r="DC81" s="2" t="s">
        <v>192</v>
      </c>
      <c r="DD81">
        <v>7</v>
      </c>
      <c r="DE81" s="2" t="s">
        <v>225</v>
      </c>
      <c r="DF81" s="2" t="s">
        <v>142</v>
      </c>
      <c r="DG81" s="2" t="s">
        <v>215</v>
      </c>
      <c r="DH81" s="2" t="s">
        <v>142</v>
      </c>
      <c r="DI81" s="2" t="s">
        <v>216</v>
      </c>
    </row>
    <row r="82" spans="1:113" ht="16" x14ac:dyDescent="0.2">
      <c r="A82" s="2" t="s">
        <v>142</v>
      </c>
      <c r="B82" s="1">
        <v>44028.463750000003</v>
      </c>
      <c r="C82" s="1">
        <v>44028.464837962965</v>
      </c>
      <c r="D82" s="2" t="s">
        <v>96</v>
      </c>
      <c r="E82" s="2" t="s">
        <v>543</v>
      </c>
      <c r="F82">
        <v>100</v>
      </c>
      <c r="G82">
        <v>94</v>
      </c>
      <c r="H82" s="2" t="s">
        <v>140</v>
      </c>
      <c r="I82" s="1">
        <v>44028.464850879631</v>
      </c>
      <c r="J82" s="2" t="s">
        <v>544</v>
      </c>
      <c r="K82" s="2" t="s">
        <v>142</v>
      </c>
      <c r="L82" s="2" t="s">
        <v>142</v>
      </c>
      <c r="M82" s="2" t="s">
        <v>142</v>
      </c>
      <c r="N82" s="2" t="s">
        <v>142</v>
      </c>
      <c r="O82">
        <v>41.70880126953125</v>
      </c>
      <c r="P82">
        <v>-85.975997924804688</v>
      </c>
      <c r="Q82" s="2" t="s">
        <v>143</v>
      </c>
      <c r="R82" s="2" t="s">
        <v>144</v>
      </c>
      <c r="S82" s="2" t="s">
        <v>145</v>
      </c>
      <c r="T82" s="2" t="s">
        <v>142</v>
      </c>
      <c r="U82" s="2" t="s">
        <v>150</v>
      </c>
      <c r="V82" s="2" t="s">
        <v>166</v>
      </c>
      <c r="W82" s="2" t="s">
        <v>142</v>
      </c>
      <c r="X82" s="2" t="s">
        <v>142</v>
      </c>
      <c r="Y82" s="2" t="s">
        <v>142</v>
      </c>
      <c r="Z82" s="2" t="s">
        <v>142</v>
      </c>
      <c r="AA82" s="2" t="s">
        <v>142</v>
      </c>
      <c r="AB82" s="2" t="s">
        <v>142</v>
      </c>
      <c r="AC82" s="2" t="s">
        <v>142</v>
      </c>
      <c r="AD82" s="2" t="s">
        <v>142</v>
      </c>
      <c r="AE82" s="2" t="s">
        <v>142</v>
      </c>
      <c r="AF82" s="2" t="s">
        <v>142</v>
      </c>
      <c r="AG82" s="2" t="s">
        <v>142</v>
      </c>
      <c r="AH82" s="2" t="s">
        <v>142</v>
      </c>
      <c r="AI82" s="2" t="s">
        <v>142</v>
      </c>
      <c r="AJ82" s="2" t="s">
        <v>142</v>
      </c>
      <c r="AK82" s="2" t="s">
        <v>142</v>
      </c>
      <c r="AL82" s="2" t="s">
        <v>142</v>
      </c>
      <c r="AM82" s="2" t="s">
        <v>142</v>
      </c>
      <c r="AN82" s="2" t="s">
        <v>142</v>
      </c>
      <c r="AO82" s="2" t="s">
        <v>142</v>
      </c>
      <c r="AP82" s="2" t="s">
        <v>142</v>
      </c>
      <c r="AQ82" s="2" t="s">
        <v>142</v>
      </c>
      <c r="AR82" s="2" t="s">
        <v>142</v>
      </c>
      <c r="AS82" s="2" t="s">
        <v>142</v>
      </c>
      <c r="AT82" s="2" t="s">
        <v>142</v>
      </c>
      <c r="AU82" s="2" t="s">
        <v>142</v>
      </c>
      <c r="AV82" s="2" t="s">
        <v>142</v>
      </c>
      <c r="AW82" s="2" t="s">
        <v>142</v>
      </c>
      <c r="AX82" s="2" t="s">
        <v>142</v>
      </c>
      <c r="AY82" s="2" t="s">
        <v>142</v>
      </c>
      <c r="AZ82" s="2" t="s">
        <v>142</v>
      </c>
      <c r="BA82" s="2" t="s">
        <v>142</v>
      </c>
      <c r="BB82" s="2" t="s">
        <v>142</v>
      </c>
      <c r="BC82" s="2" t="s">
        <v>142</v>
      </c>
      <c r="BD82" s="2" t="s">
        <v>142</v>
      </c>
      <c r="BE82" s="2" t="s">
        <v>142</v>
      </c>
      <c r="BF82" s="2" t="s">
        <v>142</v>
      </c>
      <c r="BG82" s="2" t="s">
        <v>142</v>
      </c>
      <c r="BH82" s="2" t="s">
        <v>142</v>
      </c>
      <c r="BI82" s="2" t="s">
        <v>142</v>
      </c>
      <c r="BJ82" s="2" t="s">
        <v>142</v>
      </c>
      <c r="BK82" s="2" t="s">
        <v>142</v>
      </c>
      <c r="BL82" s="2" t="s">
        <v>142</v>
      </c>
      <c r="BM82" s="2" t="s">
        <v>142</v>
      </c>
      <c r="BN82" s="2" t="s">
        <v>142</v>
      </c>
      <c r="BO82" s="2" t="s">
        <v>142</v>
      </c>
      <c r="BP82" s="2" t="s">
        <v>142</v>
      </c>
      <c r="BQ82" s="2" t="s">
        <v>142</v>
      </c>
      <c r="BR82" s="2" t="s">
        <v>142</v>
      </c>
      <c r="BS82" s="2" t="s">
        <v>142</v>
      </c>
      <c r="BT82" s="2" t="s">
        <v>142</v>
      </c>
      <c r="BU82" s="2" t="s">
        <v>142</v>
      </c>
      <c r="BV82" s="2" t="s">
        <v>142</v>
      </c>
      <c r="BW82" s="2" t="s">
        <v>142</v>
      </c>
      <c r="BX82" s="2" t="s">
        <v>142</v>
      </c>
      <c r="BY82" s="2" t="s">
        <v>142</v>
      </c>
      <c r="BZ82" s="2" t="s">
        <v>142</v>
      </c>
      <c r="CA82" s="2" t="s">
        <v>142</v>
      </c>
      <c r="CB82" s="2" t="s">
        <v>142</v>
      </c>
      <c r="CC82" s="2" t="s">
        <v>142</v>
      </c>
      <c r="CD82" s="2" t="s">
        <v>142</v>
      </c>
      <c r="CE82" s="2" t="s">
        <v>142</v>
      </c>
      <c r="CF82" s="2" t="s">
        <v>142</v>
      </c>
      <c r="CG82" s="2" t="s">
        <v>142</v>
      </c>
      <c r="CH82" s="2" t="s">
        <v>142</v>
      </c>
      <c r="CI82" s="2" t="s">
        <v>142</v>
      </c>
      <c r="CJ82" s="2" t="s">
        <v>142</v>
      </c>
      <c r="CK82" s="2" t="s">
        <v>142</v>
      </c>
      <c r="CL82" s="2" t="s">
        <v>142</v>
      </c>
      <c r="CM82" s="2" t="s">
        <v>142</v>
      </c>
      <c r="CN82" s="2" t="s">
        <v>142</v>
      </c>
      <c r="CO82" s="2" t="s">
        <v>142</v>
      </c>
      <c r="CP82" s="2" t="s">
        <v>142</v>
      </c>
      <c r="CQ82" s="2" t="s">
        <v>142</v>
      </c>
      <c r="CR82" s="2" t="s">
        <v>142</v>
      </c>
      <c r="CS82" s="2" t="s">
        <v>142</v>
      </c>
      <c r="CT82" s="2" t="s">
        <v>142</v>
      </c>
      <c r="CU82" s="2" t="s">
        <v>142</v>
      </c>
      <c r="CV82" s="2" t="s">
        <v>142</v>
      </c>
      <c r="CW82" s="2" t="s">
        <v>142</v>
      </c>
      <c r="CX82" s="2" t="s">
        <v>142</v>
      </c>
      <c r="CY82" s="2" t="s">
        <v>142</v>
      </c>
      <c r="CZ82" s="2" t="s">
        <v>142</v>
      </c>
      <c r="DA82" s="2" t="s">
        <v>142</v>
      </c>
      <c r="DB82" s="2" t="s">
        <v>142</v>
      </c>
      <c r="DC82" s="2" t="s">
        <v>142</v>
      </c>
      <c r="DD82" s="2" t="s">
        <v>142</v>
      </c>
      <c r="DE82" s="2" t="s">
        <v>142</v>
      </c>
      <c r="DF82" s="2" t="s">
        <v>142</v>
      </c>
      <c r="DG82" s="2" t="s">
        <v>142</v>
      </c>
      <c r="DH82" s="2" t="s">
        <v>142</v>
      </c>
      <c r="DI82" s="2" t="s">
        <v>142</v>
      </c>
    </row>
    <row r="83" spans="1:113" ht="16" x14ac:dyDescent="0.2">
      <c r="A83" s="2" t="s">
        <v>549</v>
      </c>
      <c r="B83" s="1">
        <v>44028.456689814811</v>
      </c>
      <c r="C83" s="1">
        <v>44028.464872685188</v>
      </c>
      <c r="D83" s="2" t="s">
        <v>96</v>
      </c>
      <c r="E83" s="2" t="s">
        <v>545</v>
      </c>
      <c r="F83">
        <v>100</v>
      </c>
      <c r="G83">
        <v>706</v>
      </c>
      <c r="H83" s="2" t="s">
        <v>140</v>
      </c>
      <c r="I83" s="1">
        <v>44028.464882175926</v>
      </c>
      <c r="J83" s="2" t="s">
        <v>546</v>
      </c>
      <c r="K83" s="2" t="s">
        <v>142</v>
      </c>
      <c r="L83" s="2" t="s">
        <v>142</v>
      </c>
      <c r="M83" s="2" t="s">
        <v>142</v>
      </c>
      <c r="N83" s="2" t="s">
        <v>142</v>
      </c>
      <c r="O83">
        <v>37.751007080078125</v>
      </c>
      <c r="P83">
        <v>-97.821998596191406</v>
      </c>
      <c r="Q83" s="2" t="s">
        <v>143</v>
      </c>
      <c r="R83" s="2" t="s">
        <v>144</v>
      </c>
      <c r="S83" s="2" t="s">
        <v>154</v>
      </c>
      <c r="T83" s="2" t="s">
        <v>142</v>
      </c>
      <c r="U83" s="2" t="s">
        <v>146</v>
      </c>
      <c r="V83" s="2" t="s">
        <v>151</v>
      </c>
      <c r="W83">
        <v>0</v>
      </c>
      <c r="X83">
        <v>0</v>
      </c>
      <c r="Y83">
        <v>12.708</v>
      </c>
      <c r="Z83">
        <v>0</v>
      </c>
      <c r="AA83">
        <v>0</v>
      </c>
      <c r="AB83">
        <v>0</v>
      </c>
      <c r="AC83">
        <v>15.115</v>
      </c>
      <c r="AD83">
        <v>0</v>
      </c>
      <c r="AE83" s="2" t="s">
        <v>142</v>
      </c>
      <c r="AF83" s="2" t="s">
        <v>142</v>
      </c>
      <c r="AG83" s="2" t="s">
        <v>142</v>
      </c>
      <c r="AH83" s="2" t="s">
        <v>142</v>
      </c>
      <c r="AI83" s="2" t="s">
        <v>142</v>
      </c>
      <c r="AJ83" s="2" t="s">
        <v>142</v>
      </c>
      <c r="AK83" s="2" t="s">
        <v>142</v>
      </c>
      <c r="AL83" s="2" t="s">
        <v>142</v>
      </c>
      <c r="AM83" s="2" t="s">
        <v>142</v>
      </c>
      <c r="AN83" s="2" t="s">
        <v>142</v>
      </c>
      <c r="AO83" s="2" t="s">
        <v>142</v>
      </c>
      <c r="AP83" s="2" t="s">
        <v>142</v>
      </c>
      <c r="AQ83" s="2" t="s">
        <v>182</v>
      </c>
      <c r="AR83" s="2" t="s">
        <v>547</v>
      </c>
      <c r="AS83" s="2" t="s">
        <v>470</v>
      </c>
      <c r="AT83">
        <v>2.093</v>
      </c>
      <c r="AU83">
        <v>180.285</v>
      </c>
      <c r="AV83">
        <v>211.78</v>
      </c>
      <c r="AW83">
        <v>21</v>
      </c>
      <c r="AX83" s="2" t="s">
        <v>186</v>
      </c>
      <c r="AY83" s="2" t="s">
        <v>185</v>
      </c>
      <c r="AZ83" s="2" t="s">
        <v>186</v>
      </c>
      <c r="BA83" s="2" t="s">
        <v>185</v>
      </c>
      <c r="BB83">
        <v>13.042999999999999</v>
      </c>
      <c r="BC83">
        <v>17.634</v>
      </c>
      <c r="BD83">
        <v>22.667000000000002</v>
      </c>
      <c r="BE83">
        <v>4</v>
      </c>
      <c r="BF83" s="2" t="s">
        <v>142</v>
      </c>
      <c r="BG83" s="2" t="s">
        <v>142</v>
      </c>
      <c r="BH83" s="2" t="s">
        <v>142</v>
      </c>
      <c r="BI83" s="2" t="s">
        <v>142</v>
      </c>
      <c r="BJ83" s="2" t="s">
        <v>142</v>
      </c>
      <c r="BK83" s="2" t="s">
        <v>142</v>
      </c>
      <c r="BL83" s="2" t="s">
        <v>142</v>
      </c>
      <c r="BM83" s="2" t="s">
        <v>142</v>
      </c>
      <c r="BN83" s="2" t="s">
        <v>142</v>
      </c>
      <c r="BO83" s="2" t="s">
        <v>142</v>
      </c>
      <c r="BP83" s="2" t="s">
        <v>142</v>
      </c>
      <c r="BQ83" s="2" t="s">
        <v>142</v>
      </c>
      <c r="BR83" s="2" t="s">
        <v>142</v>
      </c>
      <c r="BS83" s="2" t="s">
        <v>142</v>
      </c>
      <c r="BT83" s="2" t="s">
        <v>142</v>
      </c>
      <c r="BU83" s="2" t="s">
        <v>142</v>
      </c>
      <c r="BV83" s="2" t="s">
        <v>142</v>
      </c>
      <c r="BW83" s="2" t="s">
        <v>142</v>
      </c>
      <c r="BX83" s="2" t="s">
        <v>142</v>
      </c>
      <c r="BY83" s="2" t="s">
        <v>142</v>
      </c>
      <c r="BZ83">
        <v>0</v>
      </c>
      <c r="CA83">
        <v>0</v>
      </c>
      <c r="CB83">
        <v>24.855</v>
      </c>
      <c r="CC83">
        <v>0</v>
      </c>
      <c r="CD83" s="2" t="s">
        <v>142</v>
      </c>
      <c r="CE83" s="2" t="s">
        <v>142</v>
      </c>
      <c r="CF83" s="2" t="s">
        <v>142</v>
      </c>
      <c r="CG83" s="2" t="s">
        <v>142</v>
      </c>
      <c r="CH83" s="2" t="s">
        <v>142</v>
      </c>
      <c r="CI83" s="2" t="s">
        <v>142</v>
      </c>
      <c r="CJ83" s="2" t="s">
        <v>142</v>
      </c>
      <c r="CK83" s="2" t="s">
        <v>142</v>
      </c>
      <c r="CL83" s="2" t="s">
        <v>142</v>
      </c>
      <c r="CM83" s="2" t="s">
        <v>142</v>
      </c>
      <c r="CN83" s="2" t="s">
        <v>142</v>
      </c>
      <c r="CO83" s="2" t="s">
        <v>142</v>
      </c>
      <c r="CP83" s="2" t="s">
        <v>142</v>
      </c>
      <c r="CQ83" s="2" t="s">
        <v>142</v>
      </c>
      <c r="CR83" s="2" t="s">
        <v>142</v>
      </c>
      <c r="CS83" s="2" t="s">
        <v>142</v>
      </c>
      <c r="CT83">
        <v>4</v>
      </c>
      <c r="CU83" s="2" t="s">
        <v>189</v>
      </c>
      <c r="CV83" s="2" t="s">
        <v>189</v>
      </c>
      <c r="CW83" s="2" t="s">
        <v>203</v>
      </c>
      <c r="CX83" s="2" t="s">
        <v>191</v>
      </c>
      <c r="CY83" s="2" t="s">
        <v>190</v>
      </c>
      <c r="CZ83" s="2" t="s">
        <v>190</v>
      </c>
      <c r="DA83">
        <v>5</v>
      </c>
      <c r="DB83">
        <v>6</v>
      </c>
      <c r="DC83" s="2" t="s">
        <v>192</v>
      </c>
      <c r="DD83">
        <v>7</v>
      </c>
      <c r="DE83" s="2" t="s">
        <v>548</v>
      </c>
      <c r="DF83" s="2" t="s">
        <v>142</v>
      </c>
      <c r="DG83" s="2" t="s">
        <v>233</v>
      </c>
      <c r="DH83" s="2" t="s">
        <v>142</v>
      </c>
      <c r="DI83" s="2" t="s">
        <v>207</v>
      </c>
    </row>
    <row r="84" spans="1:113" ht="16" x14ac:dyDescent="0.2">
      <c r="A84" s="2" t="s">
        <v>553</v>
      </c>
      <c r="B84" s="1">
        <v>44028.457754629628</v>
      </c>
      <c r="C84" s="1">
        <v>44028.464988425927</v>
      </c>
      <c r="D84" s="2" t="s">
        <v>96</v>
      </c>
      <c r="E84" s="2" t="s">
        <v>158</v>
      </c>
      <c r="F84">
        <v>100</v>
      </c>
      <c r="G84">
        <v>624</v>
      </c>
      <c r="H84" s="2" t="s">
        <v>140</v>
      </c>
      <c r="I84" s="1">
        <v>44028.465001041666</v>
      </c>
      <c r="J84" s="2" t="s">
        <v>550</v>
      </c>
      <c r="K84" s="2" t="s">
        <v>142</v>
      </c>
      <c r="L84" s="2" t="s">
        <v>142</v>
      </c>
      <c r="M84" s="2" t="s">
        <v>142</v>
      </c>
      <c r="N84" s="2" t="s">
        <v>142</v>
      </c>
      <c r="O84">
        <v>39.42340087890625</v>
      </c>
      <c r="P84">
        <v>-76.776199340820312</v>
      </c>
      <c r="Q84" s="2" t="s">
        <v>143</v>
      </c>
      <c r="R84" s="2" t="s">
        <v>144</v>
      </c>
      <c r="S84" s="2" t="s">
        <v>154</v>
      </c>
      <c r="T84" s="2" t="s">
        <v>142</v>
      </c>
      <c r="U84" s="2" t="s">
        <v>146</v>
      </c>
      <c r="V84" s="2" t="s">
        <v>151</v>
      </c>
      <c r="W84">
        <v>0</v>
      </c>
      <c r="X84">
        <v>0</v>
      </c>
      <c r="Y84">
        <v>44.594999999999999</v>
      </c>
      <c r="Z84">
        <v>0</v>
      </c>
      <c r="AA84">
        <v>0</v>
      </c>
      <c r="AB84">
        <v>0</v>
      </c>
      <c r="AC84">
        <v>16.878</v>
      </c>
      <c r="AD84">
        <v>0</v>
      </c>
      <c r="AE84" s="2" t="s">
        <v>142</v>
      </c>
      <c r="AF84" s="2" t="s">
        <v>142</v>
      </c>
      <c r="AG84" s="2" t="s">
        <v>142</v>
      </c>
      <c r="AH84" s="2" t="s">
        <v>142</v>
      </c>
      <c r="AI84" s="2" t="s">
        <v>142</v>
      </c>
      <c r="AJ84" s="2" t="s">
        <v>142</v>
      </c>
      <c r="AK84" s="2" t="s">
        <v>142</v>
      </c>
      <c r="AL84" s="2" t="s">
        <v>142</v>
      </c>
      <c r="AM84">
        <v>1.7170000000000001</v>
      </c>
      <c r="AN84">
        <v>11.608000000000001</v>
      </c>
      <c r="AO84">
        <v>13.23</v>
      </c>
      <c r="AP84">
        <v>3</v>
      </c>
      <c r="AQ84" s="2" t="s">
        <v>182</v>
      </c>
      <c r="AR84" s="2" t="s">
        <v>516</v>
      </c>
      <c r="AS84" s="2" t="s">
        <v>551</v>
      </c>
      <c r="AT84">
        <v>7.8310000000000004</v>
      </c>
      <c r="AU84">
        <v>136.35499999999999</v>
      </c>
      <c r="AV84">
        <v>301.39699999999999</v>
      </c>
      <c r="AW84">
        <v>25</v>
      </c>
      <c r="AX84" s="2" t="s">
        <v>186</v>
      </c>
      <c r="AY84" s="2" t="s">
        <v>185</v>
      </c>
      <c r="AZ84" s="2" t="s">
        <v>201</v>
      </c>
      <c r="BA84" s="2" t="s">
        <v>270</v>
      </c>
      <c r="BB84">
        <v>13.172000000000001</v>
      </c>
      <c r="BC84">
        <v>18.571999999999999</v>
      </c>
      <c r="BD84">
        <v>52.665999999999997</v>
      </c>
      <c r="BE84">
        <v>5</v>
      </c>
      <c r="BF84" s="2" t="s">
        <v>142</v>
      </c>
      <c r="BG84" s="2" t="s">
        <v>142</v>
      </c>
      <c r="BH84" s="2" t="s">
        <v>142</v>
      </c>
      <c r="BI84" s="2" t="s">
        <v>142</v>
      </c>
      <c r="BJ84" s="2" t="s">
        <v>142</v>
      </c>
      <c r="BK84" s="2" t="s">
        <v>142</v>
      </c>
      <c r="BL84" s="2" t="s">
        <v>142</v>
      </c>
      <c r="BM84" s="2" t="s">
        <v>142</v>
      </c>
      <c r="BN84" s="2" t="s">
        <v>142</v>
      </c>
      <c r="BO84" s="2" t="s">
        <v>142</v>
      </c>
      <c r="BP84" s="2" t="s">
        <v>142</v>
      </c>
      <c r="BQ84" s="2" t="s">
        <v>142</v>
      </c>
      <c r="BR84" s="2" t="s">
        <v>142</v>
      </c>
      <c r="BS84" s="2" t="s">
        <v>142</v>
      </c>
      <c r="BT84" s="2" t="s">
        <v>142</v>
      </c>
      <c r="BU84" s="2" t="s">
        <v>142</v>
      </c>
      <c r="BV84" s="2" t="s">
        <v>142</v>
      </c>
      <c r="BW84" s="2" t="s">
        <v>142</v>
      </c>
      <c r="BX84" s="2" t="s">
        <v>142</v>
      </c>
      <c r="BY84" s="2" t="s">
        <v>142</v>
      </c>
      <c r="BZ84" s="2" t="s">
        <v>142</v>
      </c>
      <c r="CA84" s="2" t="s">
        <v>142</v>
      </c>
      <c r="CB84" s="2" t="s">
        <v>142</v>
      </c>
      <c r="CC84" s="2" t="s">
        <v>142</v>
      </c>
      <c r="CD84" s="2" t="s">
        <v>142</v>
      </c>
      <c r="CE84" s="2" t="s">
        <v>142</v>
      </c>
      <c r="CF84" s="2" t="s">
        <v>142</v>
      </c>
      <c r="CG84" s="2" t="s">
        <v>142</v>
      </c>
      <c r="CH84" s="2" t="s">
        <v>142</v>
      </c>
      <c r="CI84" s="2" t="s">
        <v>142</v>
      </c>
      <c r="CJ84" s="2" t="s">
        <v>142</v>
      </c>
      <c r="CK84" s="2" t="s">
        <v>142</v>
      </c>
      <c r="CL84" s="2" t="s">
        <v>142</v>
      </c>
      <c r="CM84" s="2" t="s">
        <v>142</v>
      </c>
      <c r="CN84" s="2" t="s">
        <v>142</v>
      </c>
      <c r="CO84" s="2" t="s">
        <v>142</v>
      </c>
      <c r="CP84">
        <v>0</v>
      </c>
      <c r="CQ84">
        <v>0</v>
      </c>
      <c r="CR84">
        <v>12.656000000000001</v>
      </c>
      <c r="CS84">
        <v>0</v>
      </c>
      <c r="CT84">
        <v>4.8</v>
      </c>
      <c r="CU84" s="2" t="s">
        <v>188</v>
      </c>
      <c r="CV84" s="2" t="s">
        <v>243</v>
      </c>
      <c r="CW84" s="2" t="s">
        <v>187</v>
      </c>
      <c r="CX84" s="2" t="s">
        <v>223</v>
      </c>
      <c r="CY84" s="2" t="s">
        <v>212</v>
      </c>
      <c r="CZ84" s="2" t="s">
        <v>190</v>
      </c>
      <c r="DA84">
        <v>4</v>
      </c>
      <c r="DB84">
        <v>5</v>
      </c>
      <c r="DC84" s="2" t="s">
        <v>192</v>
      </c>
      <c r="DD84">
        <v>5</v>
      </c>
      <c r="DE84" s="2" t="s">
        <v>552</v>
      </c>
      <c r="DF84" s="2" t="s">
        <v>142</v>
      </c>
      <c r="DG84" s="2" t="s">
        <v>206</v>
      </c>
      <c r="DH84" s="2" t="s">
        <v>142</v>
      </c>
      <c r="DI84" s="2" t="s">
        <v>207</v>
      </c>
    </row>
    <row r="85" spans="1:113" ht="16" x14ac:dyDescent="0.2">
      <c r="A85" s="2" t="s">
        <v>558</v>
      </c>
      <c r="B85" s="1">
        <v>44028.460821759261</v>
      </c>
      <c r="C85" s="1">
        <v>44028.46502314815</v>
      </c>
      <c r="D85" s="2" t="s">
        <v>96</v>
      </c>
      <c r="E85" s="2" t="s">
        <v>554</v>
      </c>
      <c r="F85">
        <v>100</v>
      </c>
      <c r="G85">
        <v>363</v>
      </c>
      <c r="H85" s="2" t="s">
        <v>140</v>
      </c>
      <c r="I85" s="1">
        <v>44028.465033287037</v>
      </c>
      <c r="J85" s="2" t="s">
        <v>555</v>
      </c>
      <c r="K85" s="2" t="s">
        <v>142</v>
      </c>
      <c r="L85" s="2" t="s">
        <v>142</v>
      </c>
      <c r="M85" s="2" t="s">
        <v>142</v>
      </c>
      <c r="N85" s="2" t="s">
        <v>142</v>
      </c>
      <c r="O85">
        <v>36.004806518554688</v>
      </c>
      <c r="P85">
        <v>-86.788597106933594</v>
      </c>
      <c r="Q85" s="2" t="s">
        <v>143</v>
      </c>
      <c r="R85" s="2" t="s">
        <v>144</v>
      </c>
      <c r="S85" s="2" t="s">
        <v>154</v>
      </c>
      <c r="T85" s="2" t="s">
        <v>142</v>
      </c>
      <c r="U85" s="2" t="s">
        <v>146</v>
      </c>
      <c r="V85" s="2" t="s">
        <v>147</v>
      </c>
      <c r="W85">
        <v>0.63500000000000001</v>
      </c>
      <c r="X85">
        <v>5.6879999999999997</v>
      </c>
      <c r="Y85">
        <v>11.225</v>
      </c>
      <c r="Z85">
        <v>2</v>
      </c>
      <c r="AA85">
        <v>0</v>
      </c>
      <c r="AB85">
        <v>0</v>
      </c>
      <c r="AC85">
        <v>15.108000000000001</v>
      </c>
      <c r="AD85">
        <v>0</v>
      </c>
      <c r="AE85" s="2" t="s">
        <v>142</v>
      </c>
      <c r="AF85" s="2" t="s">
        <v>142</v>
      </c>
      <c r="AG85" s="2" t="s">
        <v>142</v>
      </c>
      <c r="AH85" s="2" t="s">
        <v>142</v>
      </c>
      <c r="AI85" s="2" t="s">
        <v>142</v>
      </c>
      <c r="AJ85" s="2" t="s">
        <v>142</v>
      </c>
      <c r="AK85" s="2" t="s">
        <v>142</v>
      </c>
      <c r="AL85" s="2" t="s">
        <v>142</v>
      </c>
      <c r="AM85">
        <v>14.025</v>
      </c>
      <c r="AN85">
        <v>14.025</v>
      </c>
      <c r="AO85">
        <v>14.670999999999999</v>
      </c>
      <c r="AP85">
        <v>1</v>
      </c>
      <c r="AQ85" s="2" t="s">
        <v>182</v>
      </c>
      <c r="AR85" s="2" t="s">
        <v>556</v>
      </c>
      <c r="AS85" s="2" t="s">
        <v>557</v>
      </c>
      <c r="AT85">
        <v>1.7290000000000001</v>
      </c>
      <c r="AU85">
        <v>124.06699999999999</v>
      </c>
      <c r="AV85">
        <v>149.779</v>
      </c>
      <c r="AW85">
        <v>14</v>
      </c>
      <c r="AX85" s="2" t="s">
        <v>270</v>
      </c>
      <c r="AY85" s="2" t="s">
        <v>186</v>
      </c>
      <c r="AZ85" s="2" t="s">
        <v>185</v>
      </c>
      <c r="BA85" s="2" t="s">
        <v>185</v>
      </c>
      <c r="BB85">
        <v>0.28799999999999998</v>
      </c>
      <c r="BC85">
        <v>24.471</v>
      </c>
      <c r="BD85">
        <v>25.181000000000001</v>
      </c>
      <c r="BE85">
        <v>6</v>
      </c>
      <c r="BF85" s="2" t="s">
        <v>142</v>
      </c>
      <c r="BG85" s="2" t="s">
        <v>142</v>
      </c>
      <c r="BH85" s="2" t="s">
        <v>142</v>
      </c>
      <c r="BI85" s="2" t="s">
        <v>142</v>
      </c>
      <c r="BJ85" s="2" t="s">
        <v>142</v>
      </c>
      <c r="BK85" s="2" t="s">
        <v>142</v>
      </c>
      <c r="BL85" s="2" t="s">
        <v>142</v>
      </c>
      <c r="BM85" s="2" t="s">
        <v>142</v>
      </c>
      <c r="BN85" s="2" t="s">
        <v>142</v>
      </c>
      <c r="BO85" s="2" t="s">
        <v>142</v>
      </c>
      <c r="BP85" s="2" t="s">
        <v>142</v>
      </c>
      <c r="BQ85" s="2" t="s">
        <v>142</v>
      </c>
      <c r="BR85" s="2" t="s">
        <v>142</v>
      </c>
      <c r="BS85" s="2" t="s">
        <v>142</v>
      </c>
      <c r="BT85" s="2" t="s">
        <v>142</v>
      </c>
      <c r="BU85" s="2" t="s">
        <v>142</v>
      </c>
      <c r="BV85" s="2" t="s">
        <v>142</v>
      </c>
      <c r="BW85" s="2" t="s">
        <v>142</v>
      </c>
      <c r="BX85" s="2" t="s">
        <v>142</v>
      </c>
      <c r="BY85" s="2" t="s">
        <v>142</v>
      </c>
      <c r="BZ85" s="2" t="s">
        <v>142</v>
      </c>
      <c r="CA85" s="2" t="s">
        <v>142</v>
      </c>
      <c r="CB85" s="2" t="s">
        <v>142</v>
      </c>
      <c r="CC85" s="2" t="s">
        <v>142</v>
      </c>
      <c r="CD85" s="2" t="s">
        <v>142</v>
      </c>
      <c r="CE85" s="2" t="s">
        <v>142</v>
      </c>
      <c r="CF85" s="2" t="s">
        <v>142</v>
      </c>
      <c r="CG85" s="2" t="s">
        <v>142</v>
      </c>
      <c r="CH85">
        <v>0.48099999999999998</v>
      </c>
      <c r="CI85">
        <v>11.961</v>
      </c>
      <c r="CJ85">
        <v>15.419</v>
      </c>
      <c r="CK85">
        <v>6</v>
      </c>
      <c r="CL85" s="2" t="s">
        <v>142</v>
      </c>
      <c r="CM85" s="2" t="s">
        <v>142</v>
      </c>
      <c r="CN85" s="2" t="s">
        <v>142</v>
      </c>
      <c r="CO85" s="2" t="s">
        <v>142</v>
      </c>
      <c r="CP85" s="2" t="s">
        <v>142</v>
      </c>
      <c r="CQ85" s="2" t="s">
        <v>142</v>
      </c>
      <c r="CR85" s="2" t="s">
        <v>142</v>
      </c>
      <c r="CS85" s="2" t="s">
        <v>142</v>
      </c>
      <c r="CT85">
        <v>6</v>
      </c>
      <c r="CU85" s="2" t="s">
        <v>187</v>
      </c>
      <c r="CV85" s="2" t="s">
        <v>188</v>
      </c>
      <c r="CW85" s="2" t="s">
        <v>188</v>
      </c>
      <c r="CX85" s="2" t="s">
        <v>191</v>
      </c>
      <c r="CY85" s="2" t="s">
        <v>212</v>
      </c>
      <c r="CZ85" s="2" t="s">
        <v>190</v>
      </c>
      <c r="DA85">
        <v>3</v>
      </c>
      <c r="DB85">
        <v>7</v>
      </c>
      <c r="DC85" s="2" t="s">
        <v>309</v>
      </c>
      <c r="DD85">
        <v>3</v>
      </c>
      <c r="DE85" s="2" t="s">
        <v>142</v>
      </c>
      <c r="DF85" s="2" t="s">
        <v>142</v>
      </c>
      <c r="DG85" s="2" t="s">
        <v>206</v>
      </c>
      <c r="DH85" s="2" t="s">
        <v>142</v>
      </c>
      <c r="DI85" s="2" t="s">
        <v>216</v>
      </c>
    </row>
    <row r="86" spans="1:113" ht="16" x14ac:dyDescent="0.2">
      <c r="A86" s="2" t="s">
        <v>564</v>
      </c>
      <c r="B86" s="1">
        <v>44028.461712962962</v>
      </c>
      <c r="C86" s="1">
        <v>44028.465057870373</v>
      </c>
      <c r="D86" s="2" t="s">
        <v>96</v>
      </c>
      <c r="E86" s="2" t="s">
        <v>559</v>
      </c>
      <c r="F86">
        <v>100</v>
      </c>
      <c r="G86">
        <v>289</v>
      </c>
      <c r="H86" s="2" t="s">
        <v>140</v>
      </c>
      <c r="I86" s="1">
        <v>44028.465065138887</v>
      </c>
      <c r="J86" s="2" t="s">
        <v>560</v>
      </c>
      <c r="K86" s="2" t="s">
        <v>142</v>
      </c>
      <c r="L86" s="2" t="s">
        <v>142</v>
      </c>
      <c r="M86" s="2" t="s">
        <v>142</v>
      </c>
      <c r="N86" s="2" t="s">
        <v>142</v>
      </c>
      <c r="O86">
        <v>11.00750732421875</v>
      </c>
      <c r="P86">
        <v>76.96710205078125</v>
      </c>
      <c r="Q86" s="2" t="s">
        <v>143</v>
      </c>
      <c r="R86" s="2" t="s">
        <v>144</v>
      </c>
      <c r="S86" s="2" t="s">
        <v>154</v>
      </c>
      <c r="T86" s="2" t="s">
        <v>142</v>
      </c>
      <c r="U86" s="2" t="s">
        <v>150</v>
      </c>
      <c r="V86" s="2" t="s">
        <v>151</v>
      </c>
      <c r="W86">
        <v>0</v>
      </c>
      <c r="X86">
        <v>0</v>
      </c>
      <c r="Y86">
        <v>20.417000000000002</v>
      </c>
      <c r="Z86">
        <v>0</v>
      </c>
      <c r="AA86">
        <v>0</v>
      </c>
      <c r="AB86">
        <v>0</v>
      </c>
      <c r="AC86">
        <v>16.872</v>
      </c>
      <c r="AD86">
        <v>0</v>
      </c>
      <c r="AE86">
        <v>3.5430000000000001</v>
      </c>
      <c r="AF86">
        <v>3.5430000000000001</v>
      </c>
      <c r="AG86">
        <v>14.1</v>
      </c>
      <c r="AH86">
        <v>1</v>
      </c>
      <c r="AI86" s="2" t="s">
        <v>142</v>
      </c>
      <c r="AJ86" s="2" t="s">
        <v>142</v>
      </c>
      <c r="AK86" s="2" t="s">
        <v>142</v>
      </c>
      <c r="AL86" s="2" t="s">
        <v>142</v>
      </c>
      <c r="AM86" s="2" t="s">
        <v>142</v>
      </c>
      <c r="AN86" s="2" t="s">
        <v>142</v>
      </c>
      <c r="AO86" s="2" t="s">
        <v>142</v>
      </c>
      <c r="AP86" s="2" t="s">
        <v>142</v>
      </c>
      <c r="AQ86" s="2" t="s">
        <v>182</v>
      </c>
      <c r="AR86" s="2" t="s">
        <v>561</v>
      </c>
      <c r="AS86" s="2" t="s">
        <v>562</v>
      </c>
      <c r="AT86">
        <v>3.7850000000000001</v>
      </c>
      <c r="AU86">
        <v>37.103999999999999</v>
      </c>
      <c r="AV86">
        <v>86.070999999999998</v>
      </c>
      <c r="AW86">
        <v>3</v>
      </c>
      <c r="AX86" s="2" t="s">
        <v>185</v>
      </c>
      <c r="AY86" s="2" t="s">
        <v>186</v>
      </c>
      <c r="AZ86" s="2" t="s">
        <v>185</v>
      </c>
      <c r="BA86" s="2" t="s">
        <v>185</v>
      </c>
      <c r="BB86">
        <v>1.343</v>
      </c>
      <c r="BC86">
        <v>3.238</v>
      </c>
      <c r="BD86">
        <v>17.600000000000001</v>
      </c>
      <c r="BE86">
        <v>4</v>
      </c>
      <c r="BF86" s="2" t="s">
        <v>142</v>
      </c>
      <c r="BG86" s="2" t="s">
        <v>142</v>
      </c>
      <c r="BH86" s="2" t="s">
        <v>142</v>
      </c>
      <c r="BI86" s="2" t="s">
        <v>142</v>
      </c>
      <c r="BJ86" s="2" t="s">
        <v>142</v>
      </c>
      <c r="BK86" s="2" t="s">
        <v>142</v>
      </c>
      <c r="BL86" s="2" t="s">
        <v>142</v>
      </c>
      <c r="BM86" s="2" t="s">
        <v>142</v>
      </c>
      <c r="BN86" s="2" t="s">
        <v>142</v>
      </c>
      <c r="BO86" s="2" t="s">
        <v>142</v>
      </c>
      <c r="BP86" s="2" t="s">
        <v>142</v>
      </c>
      <c r="BQ86" s="2" t="s">
        <v>142</v>
      </c>
      <c r="BR86">
        <v>3.8370000000000002</v>
      </c>
      <c r="BS86">
        <v>3.8370000000000002</v>
      </c>
      <c r="BT86">
        <v>11.518000000000001</v>
      </c>
      <c r="BU86">
        <v>1</v>
      </c>
      <c r="BV86" s="2" t="s">
        <v>142</v>
      </c>
      <c r="BW86" s="2" t="s">
        <v>142</v>
      </c>
      <c r="BX86" s="2" t="s">
        <v>142</v>
      </c>
      <c r="BY86" s="2" t="s">
        <v>142</v>
      </c>
      <c r="BZ86" s="2" t="s">
        <v>142</v>
      </c>
      <c r="CA86" s="2" t="s">
        <v>142</v>
      </c>
      <c r="CB86" s="2" t="s">
        <v>142</v>
      </c>
      <c r="CC86" s="2" t="s">
        <v>142</v>
      </c>
      <c r="CD86" s="2" t="s">
        <v>142</v>
      </c>
      <c r="CE86" s="2" t="s">
        <v>142</v>
      </c>
      <c r="CF86" s="2" t="s">
        <v>142</v>
      </c>
      <c r="CG86" s="2" t="s">
        <v>142</v>
      </c>
      <c r="CH86" s="2" t="s">
        <v>142</v>
      </c>
      <c r="CI86" s="2" t="s">
        <v>142</v>
      </c>
      <c r="CJ86" s="2" t="s">
        <v>142</v>
      </c>
      <c r="CK86" s="2" t="s">
        <v>142</v>
      </c>
      <c r="CL86" s="2" t="s">
        <v>142</v>
      </c>
      <c r="CM86" s="2" t="s">
        <v>142</v>
      </c>
      <c r="CN86" s="2" t="s">
        <v>142</v>
      </c>
      <c r="CO86" s="2" t="s">
        <v>142</v>
      </c>
      <c r="CP86" s="2" t="s">
        <v>142</v>
      </c>
      <c r="CQ86" s="2" t="s">
        <v>142</v>
      </c>
      <c r="CR86" s="2" t="s">
        <v>142</v>
      </c>
      <c r="CS86" s="2" t="s">
        <v>142</v>
      </c>
      <c r="CT86">
        <v>4.0999999999999996</v>
      </c>
      <c r="CU86" s="2" t="s">
        <v>188</v>
      </c>
      <c r="CV86" s="2" t="s">
        <v>188</v>
      </c>
      <c r="CW86" s="2" t="s">
        <v>189</v>
      </c>
      <c r="CX86" s="2" t="s">
        <v>191</v>
      </c>
      <c r="CY86" s="2" t="s">
        <v>223</v>
      </c>
      <c r="CZ86" s="2" t="s">
        <v>191</v>
      </c>
      <c r="DA86">
        <v>6</v>
      </c>
      <c r="DB86">
        <v>5</v>
      </c>
      <c r="DC86" s="2" t="s">
        <v>192</v>
      </c>
      <c r="DD86">
        <v>9</v>
      </c>
      <c r="DE86" s="2" t="s">
        <v>563</v>
      </c>
      <c r="DF86" s="2" t="s">
        <v>329</v>
      </c>
      <c r="DG86" s="2" t="s">
        <v>142</v>
      </c>
      <c r="DH86" s="2" t="s">
        <v>196</v>
      </c>
      <c r="DI86" s="2" t="s">
        <v>142</v>
      </c>
    </row>
    <row r="87" spans="1:113" ht="16" x14ac:dyDescent="0.2">
      <c r="A87" s="2" t="s">
        <v>570</v>
      </c>
      <c r="B87" s="1">
        <v>44028.457442129627</v>
      </c>
      <c r="C87" s="1">
        <v>44028.465069444443</v>
      </c>
      <c r="D87" s="2" t="s">
        <v>96</v>
      </c>
      <c r="E87" s="2" t="s">
        <v>565</v>
      </c>
      <c r="F87">
        <v>100</v>
      </c>
      <c r="G87">
        <v>659</v>
      </c>
      <c r="H87" s="2" t="s">
        <v>140</v>
      </c>
      <c r="I87" s="1">
        <v>44028.465083958334</v>
      </c>
      <c r="J87" s="2" t="s">
        <v>566</v>
      </c>
      <c r="K87" s="2" t="s">
        <v>142</v>
      </c>
      <c r="L87" s="2" t="s">
        <v>142</v>
      </c>
      <c r="M87" s="2" t="s">
        <v>142</v>
      </c>
      <c r="N87" s="2" t="s">
        <v>142</v>
      </c>
      <c r="O87">
        <v>34.106002807617188</v>
      </c>
      <c r="P87">
        <v>-118.36070251464844</v>
      </c>
      <c r="Q87" s="2" t="s">
        <v>143</v>
      </c>
      <c r="R87" s="2" t="s">
        <v>144</v>
      </c>
      <c r="S87" s="2" t="s">
        <v>154</v>
      </c>
      <c r="T87" s="2" t="s">
        <v>142</v>
      </c>
      <c r="U87" s="2" t="s">
        <v>146</v>
      </c>
      <c r="V87" s="2" t="s">
        <v>166</v>
      </c>
      <c r="W87">
        <v>0</v>
      </c>
      <c r="X87">
        <v>0</v>
      </c>
      <c r="Y87">
        <v>29.282</v>
      </c>
      <c r="Z87">
        <v>0</v>
      </c>
      <c r="AA87">
        <v>0</v>
      </c>
      <c r="AB87">
        <v>0</v>
      </c>
      <c r="AC87">
        <v>15.116</v>
      </c>
      <c r="AD87">
        <v>0</v>
      </c>
      <c r="AE87" s="2" t="s">
        <v>142</v>
      </c>
      <c r="AF87" s="2" t="s">
        <v>142</v>
      </c>
      <c r="AG87" s="2" t="s">
        <v>142</v>
      </c>
      <c r="AH87" s="2" t="s">
        <v>142</v>
      </c>
      <c r="AI87" s="2" t="s">
        <v>142</v>
      </c>
      <c r="AJ87" s="2" t="s">
        <v>142</v>
      </c>
      <c r="AK87" s="2" t="s">
        <v>142</v>
      </c>
      <c r="AL87" s="2" t="s">
        <v>142</v>
      </c>
      <c r="AM87" s="2" t="s">
        <v>142</v>
      </c>
      <c r="AN87" s="2" t="s">
        <v>142</v>
      </c>
      <c r="AO87" s="2" t="s">
        <v>142</v>
      </c>
      <c r="AP87" s="2" t="s">
        <v>142</v>
      </c>
      <c r="AQ87" s="2" t="s">
        <v>182</v>
      </c>
      <c r="AR87" s="2" t="s">
        <v>567</v>
      </c>
      <c r="AS87" s="2" t="s">
        <v>568</v>
      </c>
      <c r="AT87">
        <v>29.776</v>
      </c>
      <c r="AU87">
        <v>75.984999999999999</v>
      </c>
      <c r="AV87">
        <v>107.816</v>
      </c>
      <c r="AW87">
        <v>3</v>
      </c>
      <c r="AX87" s="2" t="s">
        <v>201</v>
      </c>
      <c r="AY87" s="2" t="s">
        <v>270</v>
      </c>
      <c r="AZ87" s="2" t="s">
        <v>185</v>
      </c>
      <c r="BA87" s="2" t="s">
        <v>185</v>
      </c>
      <c r="BB87">
        <v>11.372999999999999</v>
      </c>
      <c r="BC87">
        <v>21.417999999999999</v>
      </c>
      <c r="BD87">
        <v>23.437999999999999</v>
      </c>
      <c r="BE87">
        <v>4</v>
      </c>
      <c r="BF87" s="2" t="s">
        <v>142</v>
      </c>
      <c r="BG87" s="2" t="s">
        <v>142</v>
      </c>
      <c r="BH87" s="2" t="s">
        <v>142</v>
      </c>
      <c r="BI87" s="2" t="s">
        <v>142</v>
      </c>
      <c r="BJ87" s="2" t="s">
        <v>142</v>
      </c>
      <c r="BK87" s="2" t="s">
        <v>142</v>
      </c>
      <c r="BL87" s="2" t="s">
        <v>142</v>
      </c>
      <c r="BM87" s="2" t="s">
        <v>142</v>
      </c>
      <c r="BN87">
        <v>0</v>
      </c>
      <c r="BO87">
        <v>0</v>
      </c>
      <c r="BP87">
        <v>24.565000000000001</v>
      </c>
      <c r="BQ87">
        <v>0</v>
      </c>
      <c r="BR87" s="2" t="s">
        <v>142</v>
      </c>
      <c r="BS87" s="2" t="s">
        <v>142</v>
      </c>
      <c r="BT87" s="2" t="s">
        <v>142</v>
      </c>
      <c r="BU87" s="2" t="s">
        <v>142</v>
      </c>
      <c r="BV87" s="2" t="s">
        <v>142</v>
      </c>
      <c r="BW87" s="2" t="s">
        <v>142</v>
      </c>
      <c r="BX87" s="2" t="s">
        <v>142</v>
      </c>
      <c r="BY87" s="2" t="s">
        <v>142</v>
      </c>
      <c r="BZ87" s="2" t="s">
        <v>142</v>
      </c>
      <c r="CA87" s="2" t="s">
        <v>142</v>
      </c>
      <c r="CB87" s="2" t="s">
        <v>142</v>
      </c>
      <c r="CC87" s="2" t="s">
        <v>142</v>
      </c>
      <c r="CD87" s="2" t="s">
        <v>142</v>
      </c>
      <c r="CE87" s="2" t="s">
        <v>142</v>
      </c>
      <c r="CF87" s="2" t="s">
        <v>142</v>
      </c>
      <c r="CG87" s="2" t="s">
        <v>142</v>
      </c>
      <c r="CH87" s="2" t="s">
        <v>142</v>
      </c>
      <c r="CI87" s="2" t="s">
        <v>142</v>
      </c>
      <c r="CJ87" s="2" t="s">
        <v>142</v>
      </c>
      <c r="CK87" s="2" t="s">
        <v>142</v>
      </c>
      <c r="CL87" s="2" t="s">
        <v>142</v>
      </c>
      <c r="CM87" s="2" t="s">
        <v>142</v>
      </c>
      <c r="CN87" s="2" t="s">
        <v>142</v>
      </c>
      <c r="CO87" s="2" t="s">
        <v>142</v>
      </c>
      <c r="CP87" s="2" t="s">
        <v>142</v>
      </c>
      <c r="CQ87" s="2" t="s">
        <v>142</v>
      </c>
      <c r="CR87" s="2" t="s">
        <v>142</v>
      </c>
      <c r="CS87" s="2" t="s">
        <v>142</v>
      </c>
      <c r="CT87">
        <v>2</v>
      </c>
      <c r="CU87" s="2" t="s">
        <v>203</v>
      </c>
      <c r="CV87" s="2" t="s">
        <v>189</v>
      </c>
      <c r="CW87" s="2" t="s">
        <v>188</v>
      </c>
      <c r="CX87" s="2" t="s">
        <v>190</v>
      </c>
      <c r="CY87" s="2" t="s">
        <v>190</v>
      </c>
      <c r="CZ87" s="2" t="s">
        <v>191</v>
      </c>
      <c r="DA87">
        <v>9</v>
      </c>
      <c r="DB87">
        <v>5</v>
      </c>
      <c r="DC87" s="2" t="s">
        <v>309</v>
      </c>
      <c r="DD87">
        <v>2</v>
      </c>
      <c r="DE87" s="2" t="s">
        <v>569</v>
      </c>
      <c r="DF87" s="2" t="s">
        <v>142</v>
      </c>
      <c r="DG87" s="2" t="s">
        <v>233</v>
      </c>
      <c r="DH87" s="2" t="s">
        <v>142</v>
      </c>
      <c r="DI87" s="2" t="s">
        <v>216</v>
      </c>
    </row>
    <row r="88" spans="1:113" ht="16" x14ac:dyDescent="0.2">
      <c r="A88" s="2" t="s">
        <v>576</v>
      </c>
      <c r="B88" s="1">
        <v>44028.455821759257</v>
      </c>
      <c r="C88" s="1">
        <v>44028.465104166666</v>
      </c>
      <c r="D88" s="2" t="s">
        <v>96</v>
      </c>
      <c r="E88" s="2" t="s">
        <v>571</v>
      </c>
      <c r="F88">
        <v>100</v>
      </c>
      <c r="G88">
        <v>801</v>
      </c>
      <c r="H88" s="2" t="s">
        <v>140</v>
      </c>
      <c r="I88" s="1">
        <v>44028.465113067126</v>
      </c>
      <c r="J88" s="2" t="s">
        <v>572</v>
      </c>
      <c r="K88" s="2" t="s">
        <v>142</v>
      </c>
      <c r="L88" s="2" t="s">
        <v>142</v>
      </c>
      <c r="M88" s="2" t="s">
        <v>142</v>
      </c>
      <c r="N88" s="2" t="s">
        <v>142</v>
      </c>
      <c r="O88">
        <v>47.144302368164062</v>
      </c>
      <c r="P88">
        <v>-122.25450134277344</v>
      </c>
      <c r="Q88" s="2" t="s">
        <v>143</v>
      </c>
      <c r="R88" s="2" t="s">
        <v>144</v>
      </c>
      <c r="S88" s="2" t="s">
        <v>154</v>
      </c>
      <c r="T88" s="2" t="s">
        <v>142</v>
      </c>
      <c r="U88" s="2" t="s">
        <v>146</v>
      </c>
      <c r="V88" s="2" t="s">
        <v>169</v>
      </c>
      <c r="W88">
        <v>0</v>
      </c>
      <c r="X88">
        <v>0</v>
      </c>
      <c r="Y88">
        <v>28.079000000000001</v>
      </c>
      <c r="Z88">
        <v>0</v>
      </c>
      <c r="AA88">
        <v>0</v>
      </c>
      <c r="AB88">
        <v>0</v>
      </c>
      <c r="AC88">
        <v>15.053000000000001</v>
      </c>
      <c r="AD88">
        <v>0</v>
      </c>
      <c r="AE88" s="2" t="s">
        <v>142</v>
      </c>
      <c r="AF88" s="2" t="s">
        <v>142</v>
      </c>
      <c r="AG88" s="2" t="s">
        <v>142</v>
      </c>
      <c r="AH88" s="2" t="s">
        <v>142</v>
      </c>
      <c r="AI88" s="2" t="s">
        <v>142</v>
      </c>
      <c r="AJ88" s="2" t="s">
        <v>142</v>
      </c>
      <c r="AK88" s="2" t="s">
        <v>142</v>
      </c>
      <c r="AL88" s="2" t="s">
        <v>142</v>
      </c>
      <c r="AM88" s="2" t="s">
        <v>142</v>
      </c>
      <c r="AN88" s="2" t="s">
        <v>142</v>
      </c>
      <c r="AO88" s="2" t="s">
        <v>142</v>
      </c>
      <c r="AP88" s="2" t="s">
        <v>142</v>
      </c>
      <c r="AQ88" s="2" t="s">
        <v>182</v>
      </c>
      <c r="AR88" s="2" t="s">
        <v>573</v>
      </c>
      <c r="AS88" s="2" t="s">
        <v>574</v>
      </c>
      <c r="AT88">
        <v>49.271000000000001</v>
      </c>
      <c r="AU88">
        <v>274.35300000000001</v>
      </c>
      <c r="AV88">
        <v>300.10300000000001</v>
      </c>
      <c r="AW88">
        <v>12</v>
      </c>
      <c r="AX88" s="2" t="s">
        <v>270</v>
      </c>
      <c r="AY88" s="2" t="s">
        <v>221</v>
      </c>
      <c r="AZ88" s="2" t="s">
        <v>270</v>
      </c>
      <c r="BA88" s="2" t="s">
        <v>221</v>
      </c>
      <c r="BB88">
        <v>14.646000000000001</v>
      </c>
      <c r="BC88">
        <v>20.646000000000001</v>
      </c>
      <c r="BD88">
        <v>29.305</v>
      </c>
      <c r="BE88">
        <v>4</v>
      </c>
      <c r="BF88" s="2" t="s">
        <v>142</v>
      </c>
      <c r="BG88" s="2" t="s">
        <v>142</v>
      </c>
      <c r="BH88" s="2" t="s">
        <v>142</v>
      </c>
      <c r="BI88" s="2" t="s">
        <v>142</v>
      </c>
      <c r="BJ88" s="2" t="s">
        <v>142</v>
      </c>
      <c r="BK88" s="2" t="s">
        <v>142</v>
      </c>
      <c r="BL88" s="2" t="s">
        <v>142</v>
      </c>
      <c r="BM88" s="2" t="s">
        <v>142</v>
      </c>
      <c r="BN88" s="2" t="s">
        <v>142</v>
      </c>
      <c r="BO88" s="2" t="s">
        <v>142</v>
      </c>
      <c r="BP88" s="2" t="s">
        <v>142</v>
      </c>
      <c r="BQ88" s="2" t="s">
        <v>142</v>
      </c>
      <c r="BR88" s="2" t="s">
        <v>142</v>
      </c>
      <c r="BS88" s="2" t="s">
        <v>142</v>
      </c>
      <c r="BT88" s="2" t="s">
        <v>142</v>
      </c>
      <c r="BU88" s="2" t="s">
        <v>142</v>
      </c>
      <c r="BV88" s="2" t="s">
        <v>142</v>
      </c>
      <c r="BW88" s="2" t="s">
        <v>142</v>
      </c>
      <c r="BX88" s="2" t="s">
        <v>142</v>
      </c>
      <c r="BY88" s="2" t="s">
        <v>142</v>
      </c>
      <c r="BZ88">
        <v>0</v>
      </c>
      <c r="CA88">
        <v>0</v>
      </c>
      <c r="CB88">
        <v>17.907</v>
      </c>
      <c r="CC88">
        <v>0</v>
      </c>
      <c r="CD88" s="2" t="s">
        <v>142</v>
      </c>
      <c r="CE88" s="2" t="s">
        <v>142</v>
      </c>
      <c r="CF88" s="2" t="s">
        <v>142</v>
      </c>
      <c r="CG88" s="2" t="s">
        <v>142</v>
      </c>
      <c r="CH88" s="2" t="s">
        <v>142</v>
      </c>
      <c r="CI88" s="2" t="s">
        <v>142</v>
      </c>
      <c r="CJ88" s="2" t="s">
        <v>142</v>
      </c>
      <c r="CK88" s="2" t="s">
        <v>142</v>
      </c>
      <c r="CL88" s="2" t="s">
        <v>142</v>
      </c>
      <c r="CM88" s="2" t="s">
        <v>142</v>
      </c>
      <c r="CN88" s="2" t="s">
        <v>142</v>
      </c>
      <c r="CO88" s="2" t="s">
        <v>142</v>
      </c>
      <c r="CP88" s="2" t="s">
        <v>142</v>
      </c>
      <c r="CQ88" s="2" t="s">
        <v>142</v>
      </c>
      <c r="CR88" s="2" t="s">
        <v>142</v>
      </c>
      <c r="CS88" s="2" t="s">
        <v>142</v>
      </c>
      <c r="CT88">
        <v>5.6</v>
      </c>
      <c r="CU88" s="2" t="s">
        <v>202</v>
      </c>
      <c r="CV88" s="2" t="s">
        <v>351</v>
      </c>
      <c r="CW88" s="2" t="s">
        <v>243</v>
      </c>
      <c r="CX88" s="2" t="s">
        <v>290</v>
      </c>
      <c r="CY88" s="2" t="s">
        <v>224</v>
      </c>
      <c r="CZ88" s="2" t="s">
        <v>223</v>
      </c>
      <c r="DA88">
        <v>5</v>
      </c>
      <c r="DB88">
        <v>6</v>
      </c>
      <c r="DC88" s="2" t="s">
        <v>192</v>
      </c>
      <c r="DD88">
        <v>8</v>
      </c>
      <c r="DE88" s="2" t="s">
        <v>575</v>
      </c>
      <c r="DF88" s="2" t="s">
        <v>142</v>
      </c>
      <c r="DG88" s="2" t="s">
        <v>233</v>
      </c>
      <c r="DH88" s="2" t="s">
        <v>142</v>
      </c>
      <c r="DI88" s="2" t="s">
        <v>207</v>
      </c>
    </row>
    <row r="89" spans="1:113" ht="16" x14ac:dyDescent="0.2">
      <c r="A89" s="2" t="s">
        <v>368</v>
      </c>
      <c r="B89" s="1">
        <v>44028.462268518517</v>
      </c>
      <c r="C89" s="1">
        <v>44028.465138888889</v>
      </c>
      <c r="D89" s="2" t="s">
        <v>96</v>
      </c>
      <c r="E89" s="2" t="s">
        <v>364</v>
      </c>
      <c r="F89">
        <v>100</v>
      </c>
      <c r="G89">
        <v>248</v>
      </c>
      <c r="H89" s="2" t="s">
        <v>140</v>
      </c>
      <c r="I89" s="1">
        <v>44028.465152453704</v>
      </c>
      <c r="J89" s="2" t="s">
        <v>577</v>
      </c>
      <c r="K89" s="2" t="s">
        <v>142</v>
      </c>
      <c r="L89" s="2" t="s">
        <v>142</v>
      </c>
      <c r="M89" s="2" t="s">
        <v>142</v>
      </c>
      <c r="N89" s="2" t="s">
        <v>142</v>
      </c>
      <c r="O89">
        <v>13.08599853515625</v>
      </c>
      <c r="P89">
        <v>80.27508544921875</v>
      </c>
      <c r="Q89" s="2" t="s">
        <v>143</v>
      </c>
      <c r="R89" s="2" t="s">
        <v>144</v>
      </c>
      <c r="S89" s="2" t="s">
        <v>154</v>
      </c>
      <c r="T89" s="2" t="s">
        <v>142</v>
      </c>
      <c r="U89" s="2" t="s">
        <v>150</v>
      </c>
      <c r="V89" s="2" t="s">
        <v>151</v>
      </c>
      <c r="W89">
        <v>0</v>
      </c>
      <c r="X89">
        <v>0</v>
      </c>
      <c r="Y89">
        <v>12.554</v>
      </c>
      <c r="Z89">
        <v>0</v>
      </c>
      <c r="AA89">
        <v>0</v>
      </c>
      <c r="AB89">
        <v>0</v>
      </c>
      <c r="AC89">
        <v>15.116</v>
      </c>
      <c r="AD89">
        <v>0</v>
      </c>
      <c r="AE89" s="2" t="s">
        <v>142</v>
      </c>
      <c r="AF89" s="2" t="s">
        <v>142</v>
      </c>
      <c r="AG89" s="2" t="s">
        <v>142</v>
      </c>
      <c r="AH89" s="2" t="s">
        <v>142</v>
      </c>
      <c r="AI89" s="2" t="s">
        <v>142</v>
      </c>
      <c r="AJ89" s="2" t="s">
        <v>142</v>
      </c>
      <c r="AK89" s="2" t="s">
        <v>142</v>
      </c>
      <c r="AL89" s="2" t="s">
        <v>142</v>
      </c>
      <c r="AM89" s="2" t="s">
        <v>142</v>
      </c>
      <c r="AN89" s="2" t="s">
        <v>142</v>
      </c>
      <c r="AO89" s="2" t="s">
        <v>142</v>
      </c>
      <c r="AP89" s="2" t="s">
        <v>142</v>
      </c>
      <c r="AQ89" s="2" t="s">
        <v>182</v>
      </c>
      <c r="AR89" s="2" t="s">
        <v>578</v>
      </c>
      <c r="AS89" s="2" t="s">
        <v>367</v>
      </c>
      <c r="AT89">
        <v>4.3550000000000004</v>
      </c>
      <c r="AU89">
        <v>25.474</v>
      </c>
      <c r="AV89">
        <v>35.42</v>
      </c>
      <c r="AW89">
        <v>3</v>
      </c>
      <c r="AX89" s="2" t="s">
        <v>270</v>
      </c>
      <c r="AY89" s="2" t="s">
        <v>221</v>
      </c>
      <c r="AZ89" s="2" t="s">
        <v>270</v>
      </c>
      <c r="BA89" s="2" t="s">
        <v>221</v>
      </c>
      <c r="BB89">
        <v>2.8570000000000002</v>
      </c>
      <c r="BC89">
        <v>13.992000000000001</v>
      </c>
      <c r="BD89">
        <v>15.759</v>
      </c>
      <c r="BE89">
        <v>8</v>
      </c>
      <c r="BF89" s="2" t="s">
        <v>142</v>
      </c>
      <c r="BG89" s="2" t="s">
        <v>142</v>
      </c>
      <c r="BH89" s="2" t="s">
        <v>142</v>
      </c>
      <c r="BI89" s="2" t="s">
        <v>142</v>
      </c>
      <c r="BJ89" s="2" t="s">
        <v>142</v>
      </c>
      <c r="BK89" s="2" t="s">
        <v>142</v>
      </c>
      <c r="BL89" s="2" t="s">
        <v>142</v>
      </c>
      <c r="BM89" s="2" t="s">
        <v>142</v>
      </c>
      <c r="BN89">
        <v>12.17</v>
      </c>
      <c r="BO89">
        <v>13.412000000000001</v>
      </c>
      <c r="BP89">
        <v>14.045</v>
      </c>
      <c r="BQ89">
        <v>2</v>
      </c>
      <c r="BR89" s="2" t="s">
        <v>142</v>
      </c>
      <c r="BS89" s="2" t="s">
        <v>142</v>
      </c>
      <c r="BT89" s="2" t="s">
        <v>142</v>
      </c>
      <c r="BU89" s="2" t="s">
        <v>142</v>
      </c>
      <c r="BV89" s="2" t="s">
        <v>142</v>
      </c>
      <c r="BW89" s="2" t="s">
        <v>142</v>
      </c>
      <c r="BX89" s="2" t="s">
        <v>142</v>
      </c>
      <c r="BY89" s="2" t="s">
        <v>142</v>
      </c>
      <c r="BZ89" s="2" t="s">
        <v>142</v>
      </c>
      <c r="CA89" s="2" t="s">
        <v>142</v>
      </c>
      <c r="CB89" s="2" t="s">
        <v>142</v>
      </c>
      <c r="CC89" s="2" t="s">
        <v>142</v>
      </c>
      <c r="CD89" s="2" t="s">
        <v>142</v>
      </c>
      <c r="CE89" s="2" t="s">
        <v>142</v>
      </c>
      <c r="CF89" s="2" t="s">
        <v>142</v>
      </c>
      <c r="CG89" s="2" t="s">
        <v>142</v>
      </c>
      <c r="CH89" s="2" t="s">
        <v>142</v>
      </c>
      <c r="CI89" s="2" t="s">
        <v>142</v>
      </c>
      <c r="CJ89" s="2" t="s">
        <v>142</v>
      </c>
      <c r="CK89" s="2" t="s">
        <v>142</v>
      </c>
      <c r="CL89" s="2" t="s">
        <v>142</v>
      </c>
      <c r="CM89" s="2" t="s">
        <v>142</v>
      </c>
      <c r="CN89" s="2" t="s">
        <v>142</v>
      </c>
      <c r="CO89" s="2" t="s">
        <v>142</v>
      </c>
      <c r="CP89" s="2" t="s">
        <v>142</v>
      </c>
      <c r="CQ89" s="2" t="s">
        <v>142</v>
      </c>
      <c r="CR89" s="2" t="s">
        <v>142</v>
      </c>
      <c r="CS89" s="2" t="s">
        <v>142</v>
      </c>
      <c r="CT89">
        <v>3</v>
      </c>
      <c r="CU89" s="2" t="s">
        <v>202</v>
      </c>
      <c r="CV89" s="2" t="s">
        <v>243</v>
      </c>
      <c r="CW89" s="2" t="s">
        <v>243</v>
      </c>
      <c r="CX89" s="2" t="s">
        <v>191</v>
      </c>
      <c r="CY89" s="2" t="s">
        <v>191</v>
      </c>
      <c r="CZ89" s="2" t="s">
        <v>191</v>
      </c>
      <c r="DA89">
        <v>4</v>
      </c>
      <c r="DB89">
        <v>6</v>
      </c>
      <c r="DC89" s="2" t="s">
        <v>192</v>
      </c>
      <c r="DD89">
        <v>6</v>
      </c>
      <c r="DE89" s="2" t="s">
        <v>142</v>
      </c>
      <c r="DF89" s="2" t="s">
        <v>233</v>
      </c>
      <c r="DG89" s="2" t="s">
        <v>142</v>
      </c>
      <c r="DH89" s="2" t="s">
        <v>234</v>
      </c>
      <c r="DI89" s="2" t="s">
        <v>142</v>
      </c>
    </row>
    <row r="90" spans="1:113" ht="16" x14ac:dyDescent="0.2">
      <c r="A90" s="2" t="s">
        <v>583</v>
      </c>
      <c r="B90" s="1">
        <v>44028.461053240739</v>
      </c>
      <c r="C90" s="1">
        <v>44028.465196759258</v>
      </c>
      <c r="D90" s="2" t="s">
        <v>96</v>
      </c>
      <c r="E90" s="2" t="s">
        <v>579</v>
      </c>
      <c r="F90">
        <v>100</v>
      </c>
      <c r="G90">
        <v>357</v>
      </c>
      <c r="H90" s="2" t="s">
        <v>140</v>
      </c>
      <c r="I90" s="1">
        <v>44028.465203657404</v>
      </c>
      <c r="J90" s="2" t="s">
        <v>580</v>
      </c>
      <c r="K90" s="2" t="s">
        <v>142</v>
      </c>
      <c r="L90" s="2" t="s">
        <v>142</v>
      </c>
      <c r="M90" s="2" t="s">
        <v>142</v>
      </c>
      <c r="N90" s="2" t="s">
        <v>142</v>
      </c>
      <c r="O90">
        <v>47.557907104492188</v>
      </c>
      <c r="P90">
        <v>-122.16329956054688</v>
      </c>
      <c r="Q90" s="2" t="s">
        <v>143</v>
      </c>
      <c r="R90" s="2" t="s">
        <v>144</v>
      </c>
      <c r="S90" s="2" t="s">
        <v>154</v>
      </c>
      <c r="T90" s="2" t="s">
        <v>142</v>
      </c>
      <c r="U90" s="2" t="s">
        <v>150</v>
      </c>
      <c r="V90" s="2" t="s">
        <v>581</v>
      </c>
      <c r="W90">
        <v>0</v>
      </c>
      <c r="X90">
        <v>0</v>
      </c>
      <c r="Y90">
        <v>12.012</v>
      </c>
      <c r="Z90">
        <v>0</v>
      </c>
      <c r="AA90">
        <v>0</v>
      </c>
      <c r="AB90">
        <v>0</v>
      </c>
      <c r="AC90">
        <v>16.812999999999999</v>
      </c>
      <c r="AD90">
        <v>0</v>
      </c>
      <c r="AE90">
        <v>0</v>
      </c>
      <c r="AF90">
        <v>0</v>
      </c>
      <c r="AG90">
        <v>8.4979999999999993</v>
      </c>
      <c r="AH90">
        <v>0</v>
      </c>
      <c r="AI90" s="2" t="s">
        <v>142</v>
      </c>
      <c r="AJ90" s="2" t="s">
        <v>142</v>
      </c>
      <c r="AK90" s="2" t="s">
        <v>142</v>
      </c>
      <c r="AL90" s="2" t="s">
        <v>142</v>
      </c>
      <c r="AM90" s="2" t="s">
        <v>142</v>
      </c>
      <c r="AN90" s="2" t="s">
        <v>142</v>
      </c>
      <c r="AO90" s="2" t="s">
        <v>142</v>
      </c>
      <c r="AP90" s="2" t="s">
        <v>142</v>
      </c>
      <c r="AQ90" s="2" t="s">
        <v>182</v>
      </c>
      <c r="AR90" s="2" t="s">
        <v>479</v>
      </c>
      <c r="AS90" s="2" t="s">
        <v>582</v>
      </c>
      <c r="AT90">
        <v>16.393000000000001</v>
      </c>
      <c r="AU90">
        <v>61.738999999999997</v>
      </c>
      <c r="AV90">
        <v>72.808999999999997</v>
      </c>
      <c r="AW90">
        <v>6</v>
      </c>
      <c r="AX90" s="2" t="s">
        <v>221</v>
      </c>
      <c r="AY90" s="2" t="s">
        <v>221</v>
      </c>
      <c r="AZ90" s="2" t="s">
        <v>270</v>
      </c>
      <c r="BA90" s="2" t="s">
        <v>221</v>
      </c>
      <c r="BB90">
        <v>1.633</v>
      </c>
      <c r="BC90">
        <v>9.5879999999999992</v>
      </c>
      <c r="BD90">
        <v>14.035</v>
      </c>
      <c r="BE90">
        <v>6</v>
      </c>
      <c r="BF90">
        <v>0</v>
      </c>
      <c r="BG90">
        <v>0</v>
      </c>
      <c r="BH90">
        <v>11.981</v>
      </c>
      <c r="BI90">
        <v>0</v>
      </c>
      <c r="BJ90" s="2" t="s">
        <v>142</v>
      </c>
      <c r="BK90" s="2" t="s">
        <v>142</v>
      </c>
      <c r="BL90" s="2" t="s">
        <v>142</v>
      </c>
      <c r="BM90" s="2" t="s">
        <v>142</v>
      </c>
      <c r="BN90" s="2" t="s">
        <v>142</v>
      </c>
      <c r="BO90" s="2" t="s">
        <v>142</v>
      </c>
      <c r="BP90" s="2" t="s">
        <v>142</v>
      </c>
      <c r="BQ90" s="2" t="s">
        <v>142</v>
      </c>
      <c r="BR90" s="2" t="s">
        <v>142</v>
      </c>
      <c r="BS90" s="2" t="s">
        <v>142</v>
      </c>
      <c r="BT90" s="2" t="s">
        <v>142</v>
      </c>
      <c r="BU90" s="2" t="s">
        <v>142</v>
      </c>
      <c r="BV90" s="2" t="s">
        <v>142</v>
      </c>
      <c r="BW90" s="2" t="s">
        <v>142</v>
      </c>
      <c r="BX90" s="2" t="s">
        <v>142</v>
      </c>
      <c r="BY90" s="2" t="s">
        <v>142</v>
      </c>
      <c r="BZ90" s="2" t="s">
        <v>142</v>
      </c>
      <c r="CA90" s="2" t="s">
        <v>142</v>
      </c>
      <c r="CB90" s="2" t="s">
        <v>142</v>
      </c>
      <c r="CC90" s="2" t="s">
        <v>142</v>
      </c>
      <c r="CD90" s="2" t="s">
        <v>142</v>
      </c>
      <c r="CE90" s="2" t="s">
        <v>142</v>
      </c>
      <c r="CF90" s="2" t="s">
        <v>142</v>
      </c>
      <c r="CG90" s="2" t="s">
        <v>142</v>
      </c>
      <c r="CH90" s="2" t="s">
        <v>142</v>
      </c>
      <c r="CI90" s="2" t="s">
        <v>142</v>
      </c>
      <c r="CJ90" s="2" t="s">
        <v>142</v>
      </c>
      <c r="CK90" s="2" t="s">
        <v>142</v>
      </c>
      <c r="CL90" s="2" t="s">
        <v>142</v>
      </c>
      <c r="CM90" s="2" t="s">
        <v>142</v>
      </c>
      <c r="CN90" s="2" t="s">
        <v>142</v>
      </c>
      <c r="CO90" s="2" t="s">
        <v>142</v>
      </c>
      <c r="CP90" s="2" t="s">
        <v>142</v>
      </c>
      <c r="CQ90" s="2" t="s">
        <v>142</v>
      </c>
      <c r="CR90" s="2" t="s">
        <v>142</v>
      </c>
      <c r="CS90" s="2" t="s">
        <v>142</v>
      </c>
      <c r="CT90">
        <v>5</v>
      </c>
      <c r="CU90" s="2" t="s">
        <v>202</v>
      </c>
      <c r="CV90" s="2" t="s">
        <v>243</v>
      </c>
      <c r="CW90" s="2" t="s">
        <v>203</v>
      </c>
      <c r="CX90" s="2" t="s">
        <v>290</v>
      </c>
      <c r="CY90" s="2" t="s">
        <v>290</v>
      </c>
      <c r="CZ90" s="2" t="s">
        <v>224</v>
      </c>
      <c r="DA90">
        <v>9</v>
      </c>
      <c r="DB90">
        <v>9</v>
      </c>
      <c r="DC90" s="2" t="s">
        <v>192</v>
      </c>
      <c r="DD90">
        <v>9</v>
      </c>
      <c r="DE90" s="2" t="s">
        <v>286</v>
      </c>
      <c r="DF90" s="2" t="s">
        <v>329</v>
      </c>
      <c r="DG90" s="2" t="s">
        <v>142</v>
      </c>
      <c r="DH90" s="2" t="s">
        <v>234</v>
      </c>
      <c r="DI90" s="2" t="s">
        <v>142</v>
      </c>
    </row>
    <row r="91" spans="1:113" ht="16" x14ac:dyDescent="0.2">
      <c r="A91" s="2" t="s">
        <v>588</v>
      </c>
      <c r="B91" s="1">
        <v>44028.460300925923</v>
      </c>
      <c r="C91" s="1">
        <v>44028.465243055558</v>
      </c>
      <c r="D91" s="2" t="s">
        <v>96</v>
      </c>
      <c r="E91" s="2" t="s">
        <v>584</v>
      </c>
      <c r="F91">
        <v>100</v>
      </c>
      <c r="G91">
        <v>426</v>
      </c>
      <c r="H91" s="2" t="s">
        <v>140</v>
      </c>
      <c r="I91" s="1">
        <v>44028.465250787034</v>
      </c>
      <c r="J91" s="2" t="s">
        <v>585</v>
      </c>
      <c r="K91" s="2" t="s">
        <v>142</v>
      </c>
      <c r="L91" s="2" t="s">
        <v>142</v>
      </c>
      <c r="M91" s="2" t="s">
        <v>142</v>
      </c>
      <c r="N91" s="2" t="s">
        <v>142</v>
      </c>
      <c r="O91">
        <v>30.278106689453125</v>
      </c>
      <c r="P91">
        <v>-94.216697692871094</v>
      </c>
      <c r="Q91" s="2" t="s">
        <v>143</v>
      </c>
      <c r="R91" s="2" t="s">
        <v>144</v>
      </c>
      <c r="S91" s="2" t="s">
        <v>154</v>
      </c>
      <c r="T91" s="2" t="s">
        <v>142</v>
      </c>
      <c r="U91" s="2" t="s">
        <v>146</v>
      </c>
      <c r="V91" s="2" t="s">
        <v>169</v>
      </c>
      <c r="W91">
        <v>0</v>
      </c>
      <c r="X91">
        <v>0</v>
      </c>
      <c r="Y91">
        <v>29.071000000000002</v>
      </c>
      <c r="Z91">
        <v>0</v>
      </c>
      <c r="AA91">
        <v>0</v>
      </c>
      <c r="AB91">
        <v>0</v>
      </c>
      <c r="AC91">
        <v>15.113</v>
      </c>
      <c r="AD91">
        <v>0</v>
      </c>
      <c r="AE91" s="2" t="s">
        <v>142</v>
      </c>
      <c r="AF91" s="2" t="s">
        <v>142</v>
      </c>
      <c r="AG91" s="2" t="s">
        <v>142</v>
      </c>
      <c r="AH91" s="2" t="s">
        <v>142</v>
      </c>
      <c r="AI91">
        <v>0</v>
      </c>
      <c r="AJ91">
        <v>0</v>
      </c>
      <c r="AK91">
        <v>20.225999999999999</v>
      </c>
      <c r="AL91">
        <v>0</v>
      </c>
      <c r="AM91" s="2" t="s">
        <v>142</v>
      </c>
      <c r="AN91" s="2" t="s">
        <v>142</v>
      </c>
      <c r="AO91" s="2" t="s">
        <v>142</v>
      </c>
      <c r="AP91" s="2" t="s">
        <v>142</v>
      </c>
      <c r="AQ91" s="2" t="s">
        <v>182</v>
      </c>
      <c r="AR91" s="2" t="s">
        <v>586</v>
      </c>
      <c r="AS91" s="2" t="s">
        <v>587</v>
      </c>
      <c r="AT91">
        <v>30.100999999999999</v>
      </c>
      <c r="AU91">
        <v>50.219000000000001</v>
      </c>
      <c r="AV91">
        <v>74.100999999999999</v>
      </c>
      <c r="AW91">
        <v>4</v>
      </c>
      <c r="AX91" s="2" t="s">
        <v>201</v>
      </c>
      <c r="AY91" s="2" t="s">
        <v>221</v>
      </c>
      <c r="AZ91" s="2" t="s">
        <v>221</v>
      </c>
      <c r="BA91" s="2" t="s">
        <v>221</v>
      </c>
      <c r="BB91">
        <v>14.23</v>
      </c>
      <c r="BC91">
        <v>17.036999999999999</v>
      </c>
      <c r="BD91">
        <v>18.79</v>
      </c>
      <c r="BE91">
        <v>4</v>
      </c>
      <c r="BF91" s="2" t="s">
        <v>142</v>
      </c>
      <c r="BG91" s="2" t="s">
        <v>142</v>
      </c>
      <c r="BH91" s="2" t="s">
        <v>142</v>
      </c>
      <c r="BI91" s="2" t="s">
        <v>142</v>
      </c>
      <c r="BJ91" s="2" t="s">
        <v>142</v>
      </c>
      <c r="BK91" s="2" t="s">
        <v>142</v>
      </c>
      <c r="BL91" s="2" t="s">
        <v>142</v>
      </c>
      <c r="BM91" s="2" t="s">
        <v>142</v>
      </c>
      <c r="BN91" s="2" t="s">
        <v>142</v>
      </c>
      <c r="BO91" s="2" t="s">
        <v>142</v>
      </c>
      <c r="BP91" s="2" t="s">
        <v>142</v>
      </c>
      <c r="BQ91" s="2" t="s">
        <v>142</v>
      </c>
      <c r="BR91" s="2" t="s">
        <v>142</v>
      </c>
      <c r="BS91" s="2" t="s">
        <v>142</v>
      </c>
      <c r="BT91" s="2" t="s">
        <v>142</v>
      </c>
      <c r="BU91" s="2" t="s">
        <v>142</v>
      </c>
      <c r="BV91" s="2" t="s">
        <v>142</v>
      </c>
      <c r="BW91" s="2" t="s">
        <v>142</v>
      </c>
      <c r="BX91" s="2" t="s">
        <v>142</v>
      </c>
      <c r="BY91" s="2" t="s">
        <v>142</v>
      </c>
      <c r="BZ91" s="2" t="s">
        <v>142</v>
      </c>
      <c r="CA91" s="2" t="s">
        <v>142</v>
      </c>
      <c r="CB91" s="2" t="s">
        <v>142</v>
      </c>
      <c r="CC91" s="2" t="s">
        <v>142</v>
      </c>
      <c r="CD91" s="2" t="s">
        <v>142</v>
      </c>
      <c r="CE91" s="2" t="s">
        <v>142</v>
      </c>
      <c r="CF91" s="2" t="s">
        <v>142</v>
      </c>
      <c r="CG91" s="2" t="s">
        <v>142</v>
      </c>
      <c r="CH91" s="2" t="s">
        <v>142</v>
      </c>
      <c r="CI91" s="2" t="s">
        <v>142</v>
      </c>
      <c r="CJ91" s="2" t="s">
        <v>142</v>
      </c>
      <c r="CK91" s="2" t="s">
        <v>142</v>
      </c>
      <c r="CL91">
        <v>0</v>
      </c>
      <c r="CM91">
        <v>0</v>
      </c>
      <c r="CN91">
        <v>28.154</v>
      </c>
      <c r="CO91">
        <v>0</v>
      </c>
      <c r="CP91" s="2" t="s">
        <v>142</v>
      </c>
      <c r="CQ91" s="2" t="s">
        <v>142</v>
      </c>
      <c r="CR91" s="2" t="s">
        <v>142</v>
      </c>
      <c r="CS91" s="2" t="s">
        <v>142</v>
      </c>
      <c r="CT91">
        <v>6</v>
      </c>
      <c r="CU91" s="2" t="s">
        <v>202</v>
      </c>
      <c r="CV91" s="2" t="s">
        <v>351</v>
      </c>
      <c r="CW91" s="2" t="s">
        <v>243</v>
      </c>
      <c r="CX91" s="2" t="s">
        <v>190</v>
      </c>
      <c r="CY91" s="2" t="s">
        <v>190</v>
      </c>
      <c r="CZ91" s="2" t="s">
        <v>223</v>
      </c>
      <c r="DA91">
        <v>5</v>
      </c>
      <c r="DB91">
        <v>5</v>
      </c>
      <c r="DC91" s="2" t="s">
        <v>231</v>
      </c>
      <c r="DD91">
        <v>8</v>
      </c>
      <c r="DE91" s="2" t="s">
        <v>242</v>
      </c>
      <c r="DF91" s="2" t="s">
        <v>142</v>
      </c>
      <c r="DG91" s="2" t="s">
        <v>215</v>
      </c>
      <c r="DH91" s="2" t="s">
        <v>142</v>
      </c>
      <c r="DI91" s="2" t="s">
        <v>207</v>
      </c>
    </row>
    <row r="92" spans="1:113" ht="16" x14ac:dyDescent="0.2">
      <c r="A92" s="2" t="s">
        <v>593</v>
      </c>
      <c r="B92" s="1">
        <v>44028.458564814813</v>
      </c>
      <c r="C92" s="1">
        <v>44028.465254629627</v>
      </c>
      <c r="D92" s="2" t="s">
        <v>96</v>
      </c>
      <c r="E92" s="2" t="s">
        <v>589</v>
      </c>
      <c r="F92">
        <v>100</v>
      </c>
      <c r="G92">
        <v>577</v>
      </c>
      <c r="H92" s="2" t="s">
        <v>140</v>
      </c>
      <c r="I92" s="1">
        <v>44028.465263506943</v>
      </c>
      <c r="J92" s="2" t="s">
        <v>590</v>
      </c>
      <c r="K92" s="2" t="s">
        <v>142</v>
      </c>
      <c r="L92" s="2" t="s">
        <v>142</v>
      </c>
      <c r="M92" s="2" t="s">
        <v>142</v>
      </c>
      <c r="N92" s="2" t="s">
        <v>142</v>
      </c>
      <c r="O92">
        <v>37.751007080078125</v>
      </c>
      <c r="P92">
        <v>-97.821998596191406</v>
      </c>
      <c r="Q92" s="2" t="s">
        <v>143</v>
      </c>
      <c r="R92" s="2" t="s">
        <v>144</v>
      </c>
      <c r="S92" s="2" t="s">
        <v>154</v>
      </c>
      <c r="T92" s="2" t="s">
        <v>142</v>
      </c>
      <c r="U92" s="2" t="s">
        <v>146</v>
      </c>
      <c r="V92" s="2" t="s">
        <v>166</v>
      </c>
      <c r="W92">
        <v>0</v>
      </c>
      <c r="X92">
        <v>0</v>
      </c>
      <c r="Y92">
        <v>152.42400000000001</v>
      </c>
      <c r="Z92">
        <v>0</v>
      </c>
      <c r="AA92">
        <v>0</v>
      </c>
      <c r="AB92">
        <v>0</v>
      </c>
      <c r="AC92">
        <v>15.012</v>
      </c>
      <c r="AD92">
        <v>0</v>
      </c>
      <c r="AE92" s="2" t="s">
        <v>142</v>
      </c>
      <c r="AF92" s="2" t="s">
        <v>142</v>
      </c>
      <c r="AG92" s="2" t="s">
        <v>142</v>
      </c>
      <c r="AH92" s="2" t="s">
        <v>142</v>
      </c>
      <c r="AI92" s="2" t="s">
        <v>142</v>
      </c>
      <c r="AJ92" s="2" t="s">
        <v>142</v>
      </c>
      <c r="AK92" s="2" t="s">
        <v>142</v>
      </c>
      <c r="AL92" s="2" t="s">
        <v>142</v>
      </c>
      <c r="AM92" s="2" t="s">
        <v>142</v>
      </c>
      <c r="AN92" s="2" t="s">
        <v>142</v>
      </c>
      <c r="AO92" s="2" t="s">
        <v>142</v>
      </c>
      <c r="AP92" s="2" t="s">
        <v>142</v>
      </c>
      <c r="AQ92" s="2" t="s">
        <v>182</v>
      </c>
      <c r="AR92" s="2" t="s">
        <v>372</v>
      </c>
      <c r="AS92" s="2" t="s">
        <v>591</v>
      </c>
      <c r="AT92">
        <v>7.569</v>
      </c>
      <c r="AU92">
        <v>61.154000000000003</v>
      </c>
      <c r="AV92">
        <v>125.586</v>
      </c>
      <c r="AW92">
        <v>3</v>
      </c>
      <c r="AX92" s="2" t="s">
        <v>221</v>
      </c>
      <c r="AY92" s="2" t="s">
        <v>270</v>
      </c>
      <c r="AZ92" s="2" t="s">
        <v>201</v>
      </c>
      <c r="BA92" s="2" t="s">
        <v>270</v>
      </c>
      <c r="BB92">
        <v>8.2620000000000005</v>
      </c>
      <c r="BC92">
        <v>11.457000000000001</v>
      </c>
      <c r="BD92">
        <v>14.044</v>
      </c>
      <c r="BE92">
        <v>4</v>
      </c>
      <c r="BF92" s="2" t="s">
        <v>142</v>
      </c>
      <c r="BG92" s="2" t="s">
        <v>142</v>
      </c>
      <c r="BH92" s="2" t="s">
        <v>142</v>
      </c>
      <c r="BI92" s="2" t="s">
        <v>142</v>
      </c>
      <c r="BJ92" s="2" t="s">
        <v>142</v>
      </c>
      <c r="BK92" s="2" t="s">
        <v>142</v>
      </c>
      <c r="BL92" s="2" t="s">
        <v>142</v>
      </c>
      <c r="BM92" s="2" t="s">
        <v>142</v>
      </c>
      <c r="BN92" s="2" t="s">
        <v>142</v>
      </c>
      <c r="BO92" s="2" t="s">
        <v>142</v>
      </c>
      <c r="BP92" s="2" t="s">
        <v>142</v>
      </c>
      <c r="BQ92" s="2" t="s">
        <v>142</v>
      </c>
      <c r="BR92" s="2" t="s">
        <v>142</v>
      </c>
      <c r="BS92" s="2" t="s">
        <v>142</v>
      </c>
      <c r="BT92" s="2" t="s">
        <v>142</v>
      </c>
      <c r="BU92" s="2" t="s">
        <v>142</v>
      </c>
      <c r="BV92" s="2" t="s">
        <v>142</v>
      </c>
      <c r="BW92" s="2" t="s">
        <v>142</v>
      </c>
      <c r="BX92" s="2" t="s">
        <v>142</v>
      </c>
      <c r="BY92" s="2" t="s">
        <v>142</v>
      </c>
      <c r="BZ92">
        <v>0</v>
      </c>
      <c r="CA92">
        <v>0</v>
      </c>
      <c r="CB92">
        <v>12.964</v>
      </c>
      <c r="CC92">
        <v>0</v>
      </c>
      <c r="CD92" s="2" t="s">
        <v>142</v>
      </c>
      <c r="CE92" s="2" t="s">
        <v>142</v>
      </c>
      <c r="CF92" s="2" t="s">
        <v>142</v>
      </c>
      <c r="CG92" s="2" t="s">
        <v>142</v>
      </c>
      <c r="CH92" s="2" t="s">
        <v>142</v>
      </c>
      <c r="CI92" s="2" t="s">
        <v>142</v>
      </c>
      <c r="CJ92" s="2" t="s">
        <v>142</v>
      </c>
      <c r="CK92" s="2" t="s">
        <v>142</v>
      </c>
      <c r="CL92" s="2" t="s">
        <v>142</v>
      </c>
      <c r="CM92" s="2" t="s">
        <v>142</v>
      </c>
      <c r="CN92" s="2" t="s">
        <v>142</v>
      </c>
      <c r="CO92" s="2" t="s">
        <v>142</v>
      </c>
      <c r="CP92" s="2" t="s">
        <v>142</v>
      </c>
      <c r="CQ92" s="2" t="s">
        <v>142</v>
      </c>
      <c r="CR92" s="2" t="s">
        <v>142</v>
      </c>
      <c r="CS92" s="2" t="s">
        <v>142</v>
      </c>
      <c r="CT92">
        <v>2</v>
      </c>
      <c r="CU92" s="2" t="s">
        <v>189</v>
      </c>
      <c r="CV92" s="2" t="s">
        <v>189</v>
      </c>
      <c r="CW92" s="2" t="s">
        <v>189</v>
      </c>
      <c r="CX92" s="2" t="s">
        <v>212</v>
      </c>
      <c r="CY92" s="2" t="s">
        <v>190</v>
      </c>
      <c r="CZ92" s="2" t="s">
        <v>212</v>
      </c>
      <c r="DA92">
        <v>4</v>
      </c>
      <c r="DB92">
        <v>5</v>
      </c>
      <c r="DC92" s="2" t="s">
        <v>192</v>
      </c>
      <c r="DD92">
        <v>4</v>
      </c>
      <c r="DE92" s="2" t="s">
        <v>592</v>
      </c>
      <c r="DF92" s="2" t="s">
        <v>142</v>
      </c>
      <c r="DG92" s="2" t="s">
        <v>233</v>
      </c>
      <c r="DH92" s="2" t="s">
        <v>142</v>
      </c>
      <c r="DI92" s="2" t="s">
        <v>207</v>
      </c>
    </row>
    <row r="93" spans="1:113" ht="16" x14ac:dyDescent="0.2">
      <c r="A93" s="2" t="s">
        <v>599</v>
      </c>
      <c r="B93" s="1">
        <v>44028.45784722222</v>
      </c>
      <c r="C93" s="1">
        <v>44028.465277777781</v>
      </c>
      <c r="D93" s="2" t="s">
        <v>96</v>
      </c>
      <c r="E93" s="2" t="s">
        <v>594</v>
      </c>
      <c r="F93">
        <v>100</v>
      </c>
      <c r="G93">
        <v>642</v>
      </c>
      <c r="H93" s="2" t="s">
        <v>140</v>
      </c>
      <c r="I93" s="1">
        <v>44028.4652884838</v>
      </c>
      <c r="J93" s="2" t="s">
        <v>595</v>
      </c>
      <c r="K93" s="2" t="s">
        <v>142</v>
      </c>
      <c r="L93" s="2" t="s">
        <v>142</v>
      </c>
      <c r="M93" s="2" t="s">
        <v>142</v>
      </c>
      <c r="N93" s="2" t="s">
        <v>142</v>
      </c>
      <c r="O93">
        <v>34.054397583007812</v>
      </c>
      <c r="P93">
        <v>-118.24400329589844</v>
      </c>
      <c r="Q93" s="2" t="s">
        <v>143</v>
      </c>
      <c r="R93" s="2" t="s">
        <v>144</v>
      </c>
      <c r="S93" s="2" t="s">
        <v>154</v>
      </c>
      <c r="T93" s="2" t="s">
        <v>142</v>
      </c>
      <c r="U93" s="2" t="s">
        <v>150</v>
      </c>
      <c r="V93" s="2" t="s">
        <v>151</v>
      </c>
      <c r="W93">
        <v>0</v>
      </c>
      <c r="X93">
        <v>0</v>
      </c>
      <c r="Y93">
        <v>57.402000000000001</v>
      </c>
      <c r="Z93">
        <v>0</v>
      </c>
      <c r="AA93">
        <v>0</v>
      </c>
      <c r="AB93">
        <v>0</v>
      </c>
      <c r="AC93">
        <v>15.015000000000001</v>
      </c>
      <c r="AD93">
        <v>0</v>
      </c>
      <c r="AE93">
        <v>0</v>
      </c>
      <c r="AF93">
        <v>0</v>
      </c>
      <c r="AG93">
        <v>7.6870000000000003</v>
      </c>
      <c r="AH93">
        <v>0</v>
      </c>
      <c r="AI93" s="2" t="s">
        <v>142</v>
      </c>
      <c r="AJ93" s="2" t="s">
        <v>142</v>
      </c>
      <c r="AK93" s="2" t="s">
        <v>142</v>
      </c>
      <c r="AL93" s="2" t="s">
        <v>142</v>
      </c>
      <c r="AM93" s="2" t="s">
        <v>142</v>
      </c>
      <c r="AN93" s="2" t="s">
        <v>142</v>
      </c>
      <c r="AO93" s="2" t="s">
        <v>142</v>
      </c>
      <c r="AP93" s="2" t="s">
        <v>142</v>
      </c>
      <c r="AQ93" s="2" t="s">
        <v>182</v>
      </c>
      <c r="AR93" s="2" t="s">
        <v>596</v>
      </c>
      <c r="AS93" s="2" t="s">
        <v>597</v>
      </c>
      <c r="AT93">
        <v>10.696</v>
      </c>
      <c r="AU93">
        <v>13.218</v>
      </c>
      <c r="AV93">
        <v>89.078000000000003</v>
      </c>
      <c r="AW93">
        <v>2</v>
      </c>
      <c r="AX93" s="2" t="s">
        <v>221</v>
      </c>
      <c r="AY93" s="2" t="s">
        <v>221</v>
      </c>
      <c r="AZ93" s="2" t="s">
        <v>270</v>
      </c>
      <c r="BA93" s="2" t="s">
        <v>221</v>
      </c>
      <c r="BB93">
        <v>0</v>
      </c>
      <c r="BC93">
        <v>0</v>
      </c>
      <c r="BD93">
        <v>22.241</v>
      </c>
      <c r="BE93">
        <v>0</v>
      </c>
      <c r="BF93" s="2" t="s">
        <v>142</v>
      </c>
      <c r="BG93" s="2" t="s">
        <v>142</v>
      </c>
      <c r="BH93" s="2" t="s">
        <v>142</v>
      </c>
      <c r="BI93" s="2" t="s">
        <v>142</v>
      </c>
      <c r="BJ93" s="2" t="s">
        <v>142</v>
      </c>
      <c r="BK93" s="2" t="s">
        <v>142</v>
      </c>
      <c r="BL93" s="2" t="s">
        <v>142</v>
      </c>
      <c r="BM93" s="2" t="s">
        <v>142</v>
      </c>
      <c r="BN93" s="2" t="s">
        <v>142</v>
      </c>
      <c r="BO93" s="2" t="s">
        <v>142</v>
      </c>
      <c r="BP93" s="2" t="s">
        <v>142</v>
      </c>
      <c r="BQ93" s="2" t="s">
        <v>142</v>
      </c>
      <c r="BR93">
        <v>0</v>
      </c>
      <c r="BS93">
        <v>0</v>
      </c>
      <c r="BT93">
        <v>18.321999999999999</v>
      </c>
      <c r="BU93">
        <v>0</v>
      </c>
      <c r="BV93" s="2" t="s">
        <v>142</v>
      </c>
      <c r="BW93" s="2" t="s">
        <v>142</v>
      </c>
      <c r="BX93" s="2" t="s">
        <v>142</v>
      </c>
      <c r="BY93" s="2" t="s">
        <v>142</v>
      </c>
      <c r="BZ93" s="2" t="s">
        <v>142</v>
      </c>
      <c r="CA93" s="2" t="s">
        <v>142</v>
      </c>
      <c r="CB93" s="2" t="s">
        <v>142</v>
      </c>
      <c r="CC93" s="2" t="s">
        <v>142</v>
      </c>
      <c r="CD93" s="2" t="s">
        <v>142</v>
      </c>
      <c r="CE93" s="2" t="s">
        <v>142</v>
      </c>
      <c r="CF93" s="2" t="s">
        <v>142</v>
      </c>
      <c r="CG93" s="2" t="s">
        <v>142</v>
      </c>
      <c r="CH93" s="2" t="s">
        <v>142</v>
      </c>
      <c r="CI93" s="2" t="s">
        <v>142</v>
      </c>
      <c r="CJ93" s="2" t="s">
        <v>142</v>
      </c>
      <c r="CK93" s="2" t="s">
        <v>142</v>
      </c>
      <c r="CL93" s="2" t="s">
        <v>142</v>
      </c>
      <c r="CM93" s="2" t="s">
        <v>142</v>
      </c>
      <c r="CN93" s="2" t="s">
        <v>142</v>
      </c>
      <c r="CO93" s="2" t="s">
        <v>142</v>
      </c>
      <c r="CP93" s="2" t="s">
        <v>142</v>
      </c>
      <c r="CQ93" s="2" t="s">
        <v>142</v>
      </c>
      <c r="CR93" s="2" t="s">
        <v>142</v>
      </c>
      <c r="CS93" s="2" t="s">
        <v>142</v>
      </c>
      <c r="CT93">
        <v>3.6</v>
      </c>
      <c r="CU93" s="2" t="s">
        <v>202</v>
      </c>
      <c r="CV93" s="2" t="s">
        <v>351</v>
      </c>
      <c r="CW93" s="2" t="s">
        <v>243</v>
      </c>
      <c r="CX93" s="2" t="s">
        <v>290</v>
      </c>
      <c r="CY93" s="2" t="s">
        <v>224</v>
      </c>
      <c r="CZ93" s="2" t="s">
        <v>190</v>
      </c>
      <c r="DA93">
        <v>8</v>
      </c>
      <c r="DB93">
        <v>7</v>
      </c>
      <c r="DC93" s="2" t="s">
        <v>192</v>
      </c>
      <c r="DD93">
        <v>7</v>
      </c>
      <c r="DE93" s="2" t="s">
        <v>598</v>
      </c>
      <c r="DF93" s="2" t="s">
        <v>329</v>
      </c>
      <c r="DG93" s="2" t="s">
        <v>142</v>
      </c>
      <c r="DH93" s="2" t="s">
        <v>196</v>
      </c>
      <c r="DI93" s="2" t="s">
        <v>142</v>
      </c>
    </row>
    <row r="94" spans="1:113" ht="16" x14ac:dyDescent="0.2">
      <c r="A94" s="2" t="s">
        <v>602</v>
      </c>
      <c r="B94" s="1">
        <v>44028.460081018522</v>
      </c>
      <c r="C94" s="1">
        <v>44028.465277777781</v>
      </c>
      <c r="D94" s="2" t="s">
        <v>96</v>
      </c>
      <c r="E94" s="2" t="s">
        <v>600</v>
      </c>
      <c r="F94">
        <v>100</v>
      </c>
      <c r="G94">
        <v>449</v>
      </c>
      <c r="H94" s="2" t="s">
        <v>140</v>
      </c>
      <c r="I94" s="1">
        <v>44028.465292476852</v>
      </c>
      <c r="J94" s="2" t="s">
        <v>601</v>
      </c>
      <c r="K94" s="2" t="s">
        <v>142</v>
      </c>
      <c r="L94" s="2" t="s">
        <v>142</v>
      </c>
      <c r="M94" s="2" t="s">
        <v>142</v>
      </c>
      <c r="N94" s="2" t="s">
        <v>142</v>
      </c>
      <c r="O94">
        <v>32.304595947265625</v>
      </c>
      <c r="P94">
        <v>-89.962196350097656</v>
      </c>
      <c r="Q94" s="2" t="s">
        <v>143</v>
      </c>
      <c r="R94" s="2" t="s">
        <v>144</v>
      </c>
      <c r="S94" s="2" t="s">
        <v>154</v>
      </c>
      <c r="T94" s="2" t="s">
        <v>142</v>
      </c>
      <c r="U94" s="2" t="s">
        <v>146</v>
      </c>
      <c r="V94" s="2" t="s">
        <v>169</v>
      </c>
      <c r="W94">
        <v>0</v>
      </c>
      <c r="X94">
        <v>0</v>
      </c>
      <c r="Y94">
        <v>13.817</v>
      </c>
      <c r="Z94">
        <v>0</v>
      </c>
      <c r="AA94">
        <v>0</v>
      </c>
      <c r="AB94">
        <v>0</v>
      </c>
      <c r="AC94">
        <v>15.05</v>
      </c>
      <c r="AD94">
        <v>0</v>
      </c>
      <c r="AE94" s="2" t="s">
        <v>142</v>
      </c>
      <c r="AF94" s="2" t="s">
        <v>142</v>
      </c>
      <c r="AG94" s="2" t="s">
        <v>142</v>
      </c>
      <c r="AH94" s="2" t="s">
        <v>142</v>
      </c>
      <c r="AI94" s="2" t="s">
        <v>142</v>
      </c>
      <c r="AJ94" s="2" t="s">
        <v>142</v>
      </c>
      <c r="AK94" s="2" t="s">
        <v>142</v>
      </c>
      <c r="AL94" s="2" t="s">
        <v>142</v>
      </c>
      <c r="AM94">
        <v>0</v>
      </c>
      <c r="AN94">
        <v>0</v>
      </c>
      <c r="AO94">
        <v>11.38</v>
      </c>
      <c r="AP94">
        <v>0</v>
      </c>
      <c r="AQ94" s="2" t="s">
        <v>182</v>
      </c>
      <c r="AR94" s="2" t="s">
        <v>182</v>
      </c>
      <c r="AS94" s="2" t="s">
        <v>281</v>
      </c>
      <c r="AT94">
        <v>4.431</v>
      </c>
      <c r="AU94">
        <v>6.524</v>
      </c>
      <c r="AV94">
        <v>68.832999999999998</v>
      </c>
      <c r="AW94">
        <v>2</v>
      </c>
      <c r="AX94" s="2" t="s">
        <v>201</v>
      </c>
      <c r="AY94" s="2" t="s">
        <v>185</v>
      </c>
      <c r="AZ94" s="2" t="s">
        <v>270</v>
      </c>
      <c r="BA94" s="2" t="s">
        <v>221</v>
      </c>
      <c r="BB94">
        <v>0.99399999999999999</v>
      </c>
      <c r="BC94">
        <v>3.9740000000000002</v>
      </c>
      <c r="BD94">
        <v>15.614000000000001</v>
      </c>
      <c r="BE94">
        <v>5</v>
      </c>
      <c r="BF94" s="2" t="s">
        <v>142</v>
      </c>
      <c r="BG94" s="2" t="s">
        <v>142</v>
      </c>
      <c r="BH94" s="2" t="s">
        <v>142</v>
      </c>
      <c r="BI94" s="2" t="s">
        <v>142</v>
      </c>
      <c r="BJ94" s="2" t="s">
        <v>142</v>
      </c>
      <c r="BK94" s="2" t="s">
        <v>142</v>
      </c>
      <c r="BL94" s="2" t="s">
        <v>142</v>
      </c>
      <c r="BM94" s="2" t="s">
        <v>142</v>
      </c>
      <c r="BN94" s="2" t="s">
        <v>142</v>
      </c>
      <c r="BO94" s="2" t="s">
        <v>142</v>
      </c>
      <c r="BP94" s="2" t="s">
        <v>142</v>
      </c>
      <c r="BQ94" s="2" t="s">
        <v>142</v>
      </c>
      <c r="BR94" s="2" t="s">
        <v>142</v>
      </c>
      <c r="BS94" s="2" t="s">
        <v>142</v>
      </c>
      <c r="BT94" s="2" t="s">
        <v>142</v>
      </c>
      <c r="BU94" s="2" t="s">
        <v>142</v>
      </c>
      <c r="BV94" s="2" t="s">
        <v>142</v>
      </c>
      <c r="BW94" s="2" t="s">
        <v>142</v>
      </c>
      <c r="BX94" s="2" t="s">
        <v>142</v>
      </c>
      <c r="BY94" s="2" t="s">
        <v>142</v>
      </c>
      <c r="BZ94" s="2" t="s">
        <v>142</v>
      </c>
      <c r="CA94" s="2" t="s">
        <v>142</v>
      </c>
      <c r="CB94" s="2" t="s">
        <v>142</v>
      </c>
      <c r="CC94" s="2" t="s">
        <v>142</v>
      </c>
      <c r="CD94" s="2" t="s">
        <v>142</v>
      </c>
      <c r="CE94" s="2" t="s">
        <v>142</v>
      </c>
      <c r="CF94" s="2" t="s">
        <v>142</v>
      </c>
      <c r="CG94" s="2" t="s">
        <v>142</v>
      </c>
      <c r="CH94">
        <v>0</v>
      </c>
      <c r="CI94">
        <v>0</v>
      </c>
      <c r="CJ94">
        <v>17.428999999999998</v>
      </c>
      <c r="CK94">
        <v>0</v>
      </c>
      <c r="CL94" s="2" t="s">
        <v>142</v>
      </c>
      <c r="CM94" s="2" t="s">
        <v>142</v>
      </c>
      <c r="CN94" s="2" t="s">
        <v>142</v>
      </c>
      <c r="CO94" s="2" t="s">
        <v>142</v>
      </c>
      <c r="CP94" s="2" t="s">
        <v>142</v>
      </c>
      <c r="CQ94" s="2" t="s">
        <v>142</v>
      </c>
      <c r="CR94" s="2" t="s">
        <v>142</v>
      </c>
      <c r="CS94" s="2" t="s">
        <v>142</v>
      </c>
      <c r="CT94">
        <v>2</v>
      </c>
      <c r="CU94" s="2" t="s">
        <v>189</v>
      </c>
      <c r="CV94" s="2" t="s">
        <v>188</v>
      </c>
      <c r="CW94" s="2" t="s">
        <v>203</v>
      </c>
      <c r="CX94" s="2" t="s">
        <v>190</v>
      </c>
      <c r="CY94" s="2" t="s">
        <v>212</v>
      </c>
      <c r="CZ94" s="2" t="s">
        <v>224</v>
      </c>
      <c r="DA94">
        <v>7</v>
      </c>
      <c r="DB94">
        <v>8</v>
      </c>
      <c r="DC94" s="2" t="s">
        <v>192</v>
      </c>
      <c r="DD94">
        <v>7</v>
      </c>
      <c r="DE94" s="2" t="s">
        <v>282</v>
      </c>
      <c r="DF94" s="2" t="s">
        <v>142</v>
      </c>
      <c r="DG94" s="2" t="s">
        <v>206</v>
      </c>
      <c r="DH94" s="2" t="s">
        <v>142</v>
      </c>
      <c r="DI94" s="2" t="s">
        <v>216</v>
      </c>
    </row>
    <row r="95" spans="1:113" ht="16" x14ac:dyDescent="0.2">
      <c r="A95" s="2" t="s">
        <v>607</v>
      </c>
      <c r="B95" s="1">
        <v>44028.461701388886</v>
      </c>
      <c r="C95" s="1">
        <v>44028.465300925927</v>
      </c>
      <c r="D95" s="2" t="s">
        <v>96</v>
      </c>
      <c r="E95" s="2" t="s">
        <v>603</v>
      </c>
      <c r="F95">
        <v>100</v>
      </c>
      <c r="G95">
        <v>310</v>
      </c>
      <c r="H95" s="2" t="s">
        <v>140</v>
      </c>
      <c r="I95" s="1">
        <v>44028.465313541667</v>
      </c>
      <c r="J95" s="2" t="s">
        <v>604</v>
      </c>
      <c r="K95" s="2" t="s">
        <v>142</v>
      </c>
      <c r="L95" s="2" t="s">
        <v>142</v>
      </c>
      <c r="M95" s="2" t="s">
        <v>142</v>
      </c>
      <c r="N95" s="2" t="s">
        <v>142</v>
      </c>
      <c r="O95">
        <v>11.00750732421875</v>
      </c>
      <c r="P95">
        <v>76.96710205078125</v>
      </c>
      <c r="Q95" s="2" t="s">
        <v>143</v>
      </c>
      <c r="R95" s="2" t="s">
        <v>144</v>
      </c>
      <c r="S95" s="2" t="s">
        <v>154</v>
      </c>
      <c r="T95" s="2" t="s">
        <v>142</v>
      </c>
      <c r="U95" s="2" t="s">
        <v>150</v>
      </c>
      <c r="V95" s="2" t="s">
        <v>151</v>
      </c>
      <c r="W95">
        <v>0</v>
      </c>
      <c r="X95">
        <v>0</v>
      </c>
      <c r="Y95">
        <v>24.692</v>
      </c>
      <c r="Z95">
        <v>0</v>
      </c>
      <c r="AA95">
        <v>0</v>
      </c>
      <c r="AB95">
        <v>0</v>
      </c>
      <c r="AC95">
        <v>15.015000000000001</v>
      </c>
      <c r="AD95">
        <v>0</v>
      </c>
      <c r="AE95" s="2" t="s">
        <v>142</v>
      </c>
      <c r="AF95" s="2" t="s">
        <v>142</v>
      </c>
      <c r="AG95" s="2" t="s">
        <v>142</v>
      </c>
      <c r="AH95" s="2" t="s">
        <v>142</v>
      </c>
      <c r="AI95" s="2" t="s">
        <v>142</v>
      </c>
      <c r="AJ95" s="2" t="s">
        <v>142</v>
      </c>
      <c r="AK95" s="2" t="s">
        <v>142</v>
      </c>
      <c r="AL95" s="2" t="s">
        <v>142</v>
      </c>
      <c r="AM95" s="2" t="s">
        <v>142</v>
      </c>
      <c r="AN95" s="2" t="s">
        <v>142</v>
      </c>
      <c r="AO95" s="2" t="s">
        <v>142</v>
      </c>
      <c r="AP95" s="2" t="s">
        <v>142</v>
      </c>
      <c r="AQ95" s="2" t="s">
        <v>182</v>
      </c>
      <c r="AR95" s="2" t="s">
        <v>605</v>
      </c>
      <c r="AS95" s="2" t="s">
        <v>606</v>
      </c>
      <c r="AT95">
        <v>24.541</v>
      </c>
      <c r="AU95">
        <v>54.643999999999998</v>
      </c>
      <c r="AV95">
        <v>81.093000000000004</v>
      </c>
      <c r="AW95">
        <v>3</v>
      </c>
      <c r="AX95" s="2" t="s">
        <v>221</v>
      </c>
      <c r="AY95" s="2" t="s">
        <v>221</v>
      </c>
      <c r="AZ95" s="2" t="s">
        <v>201</v>
      </c>
      <c r="BA95" s="2" t="s">
        <v>201</v>
      </c>
      <c r="BB95">
        <v>1.792</v>
      </c>
      <c r="BC95">
        <v>10.568</v>
      </c>
      <c r="BD95">
        <v>13.321</v>
      </c>
      <c r="BE95">
        <v>5</v>
      </c>
      <c r="BF95" s="2" t="s">
        <v>142</v>
      </c>
      <c r="BG95" s="2" t="s">
        <v>142</v>
      </c>
      <c r="BH95" s="2" t="s">
        <v>142</v>
      </c>
      <c r="BI95" s="2" t="s">
        <v>142</v>
      </c>
      <c r="BJ95" s="2" t="s">
        <v>142</v>
      </c>
      <c r="BK95" s="2" t="s">
        <v>142</v>
      </c>
      <c r="BL95" s="2" t="s">
        <v>142</v>
      </c>
      <c r="BM95" s="2" t="s">
        <v>142</v>
      </c>
      <c r="BN95" s="2" t="s">
        <v>142</v>
      </c>
      <c r="BO95" s="2" t="s">
        <v>142</v>
      </c>
      <c r="BP95" s="2" t="s">
        <v>142</v>
      </c>
      <c r="BQ95" s="2" t="s">
        <v>142</v>
      </c>
      <c r="BR95" s="2" t="s">
        <v>142</v>
      </c>
      <c r="BS95" s="2" t="s">
        <v>142</v>
      </c>
      <c r="BT95" s="2" t="s">
        <v>142</v>
      </c>
      <c r="BU95" s="2" t="s">
        <v>142</v>
      </c>
      <c r="BV95" s="2" t="s">
        <v>142</v>
      </c>
      <c r="BW95" s="2" t="s">
        <v>142</v>
      </c>
      <c r="BX95" s="2" t="s">
        <v>142</v>
      </c>
      <c r="BY95" s="2" t="s">
        <v>142</v>
      </c>
      <c r="BZ95">
        <v>0</v>
      </c>
      <c r="CA95">
        <v>0</v>
      </c>
      <c r="CB95">
        <v>11.257</v>
      </c>
      <c r="CC95">
        <v>0</v>
      </c>
      <c r="CD95" s="2" t="s">
        <v>142</v>
      </c>
      <c r="CE95" s="2" t="s">
        <v>142</v>
      </c>
      <c r="CF95" s="2" t="s">
        <v>142</v>
      </c>
      <c r="CG95" s="2" t="s">
        <v>142</v>
      </c>
      <c r="CH95" s="2" t="s">
        <v>142</v>
      </c>
      <c r="CI95" s="2" t="s">
        <v>142</v>
      </c>
      <c r="CJ95" s="2" t="s">
        <v>142</v>
      </c>
      <c r="CK95" s="2" t="s">
        <v>142</v>
      </c>
      <c r="CL95" s="2" t="s">
        <v>142</v>
      </c>
      <c r="CM95" s="2" t="s">
        <v>142</v>
      </c>
      <c r="CN95" s="2" t="s">
        <v>142</v>
      </c>
      <c r="CO95" s="2" t="s">
        <v>142</v>
      </c>
      <c r="CP95" s="2" t="s">
        <v>142</v>
      </c>
      <c r="CQ95" s="2" t="s">
        <v>142</v>
      </c>
      <c r="CR95" s="2" t="s">
        <v>142</v>
      </c>
      <c r="CS95" s="2" t="s">
        <v>142</v>
      </c>
      <c r="CT95">
        <v>5</v>
      </c>
      <c r="CU95" s="2" t="s">
        <v>202</v>
      </c>
      <c r="CV95" s="2" t="s">
        <v>187</v>
      </c>
      <c r="CW95" s="2" t="s">
        <v>189</v>
      </c>
      <c r="CX95" s="2" t="s">
        <v>290</v>
      </c>
      <c r="CY95" s="2" t="s">
        <v>212</v>
      </c>
      <c r="CZ95" s="2" t="s">
        <v>212</v>
      </c>
      <c r="DA95">
        <v>5</v>
      </c>
      <c r="DB95">
        <v>9</v>
      </c>
      <c r="DC95" s="2" t="s">
        <v>192</v>
      </c>
      <c r="DD95">
        <v>10</v>
      </c>
      <c r="DE95" s="2" t="s">
        <v>563</v>
      </c>
      <c r="DF95" s="2" t="s">
        <v>233</v>
      </c>
      <c r="DG95" s="2" t="s">
        <v>142</v>
      </c>
      <c r="DH95" s="2" t="s">
        <v>196</v>
      </c>
      <c r="DI95" s="2" t="s">
        <v>142</v>
      </c>
    </row>
    <row r="96" spans="1:113" ht="16" x14ac:dyDescent="0.2">
      <c r="A96" s="2" t="s">
        <v>613</v>
      </c>
      <c r="B96" s="1">
        <v>44028.456111111111</v>
      </c>
      <c r="C96" s="1">
        <v>44028.465416666666</v>
      </c>
      <c r="D96" s="2" t="s">
        <v>96</v>
      </c>
      <c r="E96" s="2" t="s">
        <v>608</v>
      </c>
      <c r="F96">
        <v>100</v>
      </c>
      <c r="G96">
        <v>804</v>
      </c>
      <c r="H96" s="2" t="s">
        <v>140</v>
      </c>
      <c r="I96" s="1">
        <v>44028.465425324073</v>
      </c>
      <c r="J96" s="2" t="s">
        <v>609</v>
      </c>
      <c r="K96" s="2" t="s">
        <v>142</v>
      </c>
      <c r="L96" s="2" t="s">
        <v>142</v>
      </c>
      <c r="M96" s="2" t="s">
        <v>142</v>
      </c>
      <c r="N96" s="2" t="s">
        <v>142</v>
      </c>
      <c r="O96">
        <v>30.174606323242188</v>
      </c>
      <c r="P96">
        <v>-97.820297241210938</v>
      </c>
      <c r="Q96" s="2" t="s">
        <v>143</v>
      </c>
      <c r="R96" s="2" t="s">
        <v>144</v>
      </c>
      <c r="S96" s="2" t="s">
        <v>154</v>
      </c>
      <c r="T96" s="2" t="s">
        <v>142</v>
      </c>
      <c r="U96" s="2" t="s">
        <v>146</v>
      </c>
      <c r="V96" s="2" t="s">
        <v>166</v>
      </c>
      <c r="W96">
        <v>0</v>
      </c>
      <c r="X96">
        <v>0</v>
      </c>
      <c r="Y96">
        <v>82.968000000000004</v>
      </c>
      <c r="Z96">
        <v>0</v>
      </c>
      <c r="AA96">
        <v>0</v>
      </c>
      <c r="AB96">
        <v>0</v>
      </c>
      <c r="AC96">
        <v>15.009</v>
      </c>
      <c r="AD96">
        <v>0</v>
      </c>
      <c r="AE96" s="2" t="s">
        <v>142</v>
      </c>
      <c r="AF96" s="2" t="s">
        <v>142</v>
      </c>
      <c r="AG96" s="2" t="s">
        <v>142</v>
      </c>
      <c r="AH96" s="2" t="s">
        <v>142</v>
      </c>
      <c r="AI96">
        <v>0</v>
      </c>
      <c r="AJ96">
        <v>0</v>
      </c>
      <c r="AK96">
        <v>18.43</v>
      </c>
      <c r="AL96">
        <v>0</v>
      </c>
      <c r="AM96" s="2" t="s">
        <v>142</v>
      </c>
      <c r="AN96" s="2" t="s">
        <v>142</v>
      </c>
      <c r="AO96" s="2" t="s">
        <v>142</v>
      </c>
      <c r="AP96" s="2" t="s">
        <v>142</v>
      </c>
      <c r="AQ96" s="2" t="s">
        <v>182</v>
      </c>
      <c r="AR96" s="2" t="s">
        <v>610</v>
      </c>
      <c r="AS96" s="2" t="s">
        <v>611</v>
      </c>
      <c r="AT96">
        <v>52.566000000000003</v>
      </c>
      <c r="AU96">
        <v>163.89</v>
      </c>
      <c r="AV96">
        <v>165.46</v>
      </c>
      <c r="AW96">
        <v>10</v>
      </c>
      <c r="AX96" s="2" t="s">
        <v>270</v>
      </c>
      <c r="AY96" s="2" t="s">
        <v>185</v>
      </c>
      <c r="AZ96" s="2" t="s">
        <v>221</v>
      </c>
      <c r="BA96" s="2" t="s">
        <v>270</v>
      </c>
      <c r="BB96">
        <v>0</v>
      </c>
      <c r="BC96">
        <v>0</v>
      </c>
      <c r="BD96">
        <v>22.920999999999999</v>
      </c>
      <c r="BE96">
        <v>0</v>
      </c>
      <c r="BF96" s="2" t="s">
        <v>142</v>
      </c>
      <c r="BG96" s="2" t="s">
        <v>142</v>
      </c>
      <c r="BH96" s="2" t="s">
        <v>142</v>
      </c>
      <c r="BI96" s="2" t="s">
        <v>142</v>
      </c>
      <c r="BJ96" s="2" t="s">
        <v>142</v>
      </c>
      <c r="BK96" s="2" t="s">
        <v>142</v>
      </c>
      <c r="BL96" s="2" t="s">
        <v>142</v>
      </c>
      <c r="BM96" s="2" t="s">
        <v>142</v>
      </c>
      <c r="BN96" s="2" t="s">
        <v>142</v>
      </c>
      <c r="BO96" s="2" t="s">
        <v>142</v>
      </c>
      <c r="BP96" s="2" t="s">
        <v>142</v>
      </c>
      <c r="BQ96" s="2" t="s">
        <v>142</v>
      </c>
      <c r="BR96" s="2" t="s">
        <v>142</v>
      </c>
      <c r="BS96" s="2" t="s">
        <v>142</v>
      </c>
      <c r="BT96" s="2" t="s">
        <v>142</v>
      </c>
      <c r="BU96" s="2" t="s">
        <v>142</v>
      </c>
      <c r="BV96" s="2" t="s">
        <v>142</v>
      </c>
      <c r="BW96" s="2" t="s">
        <v>142</v>
      </c>
      <c r="BX96" s="2" t="s">
        <v>142</v>
      </c>
      <c r="BY96" s="2" t="s">
        <v>142</v>
      </c>
      <c r="BZ96" s="2" t="s">
        <v>142</v>
      </c>
      <c r="CA96" s="2" t="s">
        <v>142</v>
      </c>
      <c r="CB96" s="2" t="s">
        <v>142</v>
      </c>
      <c r="CC96" s="2" t="s">
        <v>142</v>
      </c>
      <c r="CD96" s="2" t="s">
        <v>142</v>
      </c>
      <c r="CE96" s="2" t="s">
        <v>142</v>
      </c>
      <c r="CF96" s="2" t="s">
        <v>142</v>
      </c>
      <c r="CG96" s="2" t="s">
        <v>142</v>
      </c>
      <c r="CH96" s="2" t="s">
        <v>142</v>
      </c>
      <c r="CI96" s="2" t="s">
        <v>142</v>
      </c>
      <c r="CJ96" s="2" t="s">
        <v>142</v>
      </c>
      <c r="CK96" s="2" t="s">
        <v>142</v>
      </c>
      <c r="CL96">
        <v>0</v>
      </c>
      <c r="CM96">
        <v>0</v>
      </c>
      <c r="CN96">
        <v>33.578000000000003</v>
      </c>
      <c r="CO96">
        <v>0</v>
      </c>
      <c r="CP96" s="2" t="s">
        <v>142</v>
      </c>
      <c r="CQ96" s="2" t="s">
        <v>142</v>
      </c>
      <c r="CR96" s="2" t="s">
        <v>142</v>
      </c>
      <c r="CS96" s="2" t="s">
        <v>142</v>
      </c>
      <c r="CT96">
        <v>2</v>
      </c>
      <c r="CU96" s="2" t="s">
        <v>264</v>
      </c>
      <c r="CV96" s="2" t="s">
        <v>351</v>
      </c>
      <c r="CW96" s="2" t="s">
        <v>264</v>
      </c>
      <c r="CX96" s="2" t="s">
        <v>190</v>
      </c>
      <c r="CY96" s="2" t="s">
        <v>224</v>
      </c>
      <c r="CZ96" s="2" t="s">
        <v>212</v>
      </c>
      <c r="DA96">
        <v>4</v>
      </c>
      <c r="DB96">
        <v>1</v>
      </c>
      <c r="DC96" s="2" t="s">
        <v>192</v>
      </c>
      <c r="DD96">
        <v>3</v>
      </c>
      <c r="DE96" s="2" t="s">
        <v>612</v>
      </c>
      <c r="DF96" s="2" t="s">
        <v>142</v>
      </c>
      <c r="DG96" s="2" t="s">
        <v>215</v>
      </c>
      <c r="DH96" s="2" t="s">
        <v>142</v>
      </c>
      <c r="DI96" s="2" t="s">
        <v>207</v>
      </c>
    </row>
    <row r="97" spans="1:113" ht="16" x14ac:dyDescent="0.2">
      <c r="A97" s="2" t="s">
        <v>618</v>
      </c>
      <c r="B97" s="1">
        <v>44028.456250000003</v>
      </c>
      <c r="C97" s="1">
        <v>44028.465486111112</v>
      </c>
      <c r="D97" s="2" t="s">
        <v>96</v>
      </c>
      <c r="E97" s="2" t="s">
        <v>614</v>
      </c>
      <c r="F97">
        <v>100</v>
      </c>
      <c r="G97">
        <v>797</v>
      </c>
      <c r="H97" s="2" t="s">
        <v>140</v>
      </c>
      <c r="I97" s="1">
        <v>44028.465494999997</v>
      </c>
      <c r="J97" s="2" t="s">
        <v>615</v>
      </c>
      <c r="K97" s="2" t="s">
        <v>142</v>
      </c>
      <c r="L97" s="2" t="s">
        <v>142</v>
      </c>
      <c r="M97" s="2" t="s">
        <v>142</v>
      </c>
      <c r="N97" s="2" t="s">
        <v>142</v>
      </c>
      <c r="O97">
        <v>34.102096557617188</v>
      </c>
      <c r="P97">
        <v>-118.04740142822266</v>
      </c>
      <c r="Q97" s="2" t="s">
        <v>143</v>
      </c>
      <c r="R97" s="2" t="s">
        <v>144</v>
      </c>
      <c r="S97" s="2" t="s">
        <v>154</v>
      </c>
      <c r="T97" s="2" t="s">
        <v>142</v>
      </c>
      <c r="U97" s="2" t="s">
        <v>146</v>
      </c>
      <c r="V97" s="2" t="s">
        <v>581</v>
      </c>
      <c r="W97">
        <v>0</v>
      </c>
      <c r="X97">
        <v>0</v>
      </c>
      <c r="Y97">
        <v>66.498000000000005</v>
      </c>
      <c r="Z97">
        <v>0</v>
      </c>
      <c r="AA97">
        <v>0</v>
      </c>
      <c r="AB97">
        <v>0</v>
      </c>
      <c r="AC97">
        <v>15.010999999999999</v>
      </c>
      <c r="AD97">
        <v>0</v>
      </c>
      <c r="AE97" s="2" t="s">
        <v>142</v>
      </c>
      <c r="AF97" s="2" t="s">
        <v>142</v>
      </c>
      <c r="AG97" s="2" t="s">
        <v>142</v>
      </c>
      <c r="AH97" s="2" t="s">
        <v>142</v>
      </c>
      <c r="AI97" s="2" t="s">
        <v>142</v>
      </c>
      <c r="AJ97" s="2" t="s">
        <v>142</v>
      </c>
      <c r="AK97" s="2" t="s">
        <v>142</v>
      </c>
      <c r="AL97" s="2" t="s">
        <v>142</v>
      </c>
      <c r="AM97" s="2" t="s">
        <v>142</v>
      </c>
      <c r="AN97" s="2" t="s">
        <v>142</v>
      </c>
      <c r="AO97" s="2" t="s">
        <v>142</v>
      </c>
      <c r="AP97" s="2" t="s">
        <v>142</v>
      </c>
      <c r="AQ97" s="2" t="s">
        <v>182</v>
      </c>
      <c r="AR97" s="2" t="s">
        <v>616</v>
      </c>
      <c r="AS97" s="2" t="s">
        <v>617</v>
      </c>
      <c r="AT97">
        <v>87.256</v>
      </c>
      <c r="AU97">
        <v>344.30200000000002</v>
      </c>
      <c r="AV97">
        <v>348.06900000000002</v>
      </c>
      <c r="AW97">
        <v>6</v>
      </c>
      <c r="AX97" s="2" t="s">
        <v>270</v>
      </c>
      <c r="AY97" s="2" t="s">
        <v>221</v>
      </c>
      <c r="AZ97" s="2" t="s">
        <v>270</v>
      </c>
      <c r="BA97" s="2" t="s">
        <v>270</v>
      </c>
      <c r="BB97">
        <v>6.1680000000000001</v>
      </c>
      <c r="BC97">
        <v>15.247</v>
      </c>
      <c r="BD97">
        <v>18.120999999999999</v>
      </c>
      <c r="BE97">
        <v>8</v>
      </c>
      <c r="BF97" s="2" t="s">
        <v>142</v>
      </c>
      <c r="BG97" s="2" t="s">
        <v>142</v>
      </c>
      <c r="BH97" s="2" t="s">
        <v>142</v>
      </c>
      <c r="BI97" s="2" t="s">
        <v>142</v>
      </c>
      <c r="BJ97" s="2" t="s">
        <v>142</v>
      </c>
      <c r="BK97" s="2" t="s">
        <v>142</v>
      </c>
      <c r="BL97" s="2" t="s">
        <v>142</v>
      </c>
      <c r="BM97" s="2" t="s">
        <v>142</v>
      </c>
      <c r="BN97">
        <v>0</v>
      </c>
      <c r="BO97">
        <v>0</v>
      </c>
      <c r="BP97">
        <v>22.289000000000001</v>
      </c>
      <c r="BQ97">
        <v>0</v>
      </c>
      <c r="BR97" s="2" t="s">
        <v>142</v>
      </c>
      <c r="BS97" s="2" t="s">
        <v>142</v>
      </c>
      <c r="BT97" s="2" t="s">
        <v>142</v>
      </c>
      <c r="BU97" s="2" t="s">
        <v>142</v>
      </c>
      <c r="BV97" s="2" t="s">
        <v>142</v>
      </c>
      <c r="BW97" s="2" t="s">
        <v>142</v>
      </c>
      <c r="BX97" s="2" t="s">
        <v>142</v>
      </c>
      <c r="BY97" s="2" t="s">
        <v>142</v>
      </c>
      <c r="BZ97" s="2" t="s">
        <v>142</v>
      </c>
      <c r="CA97" s="2" t="s">
        <v>142</v>
      </c>
      <c r="CB97" s="2" t="s">
        <v>142</v>
      </c>
      <c r="CC97" s="2" t="s">
        <v>142</v>
      </c>
      <c r="CD97" s="2" t="s">
        <v>142</v>
      </c>
      <c r="CE97" s="2" t="s">
        <v>142</v>
      </c>
      <c r="CF97" s="2" t="s">
        <v>142</v>
      </c>
      <c r="CG97" s="2" t="s">
        <v>142</v>
      </c>
      <c r="CH97" s="2" t="s">
        <v>142</v>
      </c>
      <c r="CI97" s="2" t="s">
        <v>142</v>
      </c>
      <c r="CJ97" s="2" t="s">
        <v>142</v>
      </c>
      <c r="CK97" s="2" t="s">
        <v>142</v>
      </c>
      <c r="CL97" s="2" t="s">
        <v>142</v>
      </c>
      <c r="CM97" s="2" t="s">
        <v>142</v>
      </c>
      <c r="CN97" s="2" t="s">
        <v>142</v>
      </c>
      <c r="CO97" s="2" t="s">
        <v>142</v>
      </c>
      <c r="CP97" s="2" t="s">
        <v>142</v>
      </c>
      <c r="CQ97" s="2" t="s">
        <v>142</v>
      </c>
      <c r="CR97" s="2" t="s">
        <v>142</v>
      </c>
      <c r="CS97" s="2" t="s">
        <v>142</v>
      </c>
      <c r="CT97">
        <v>2</v>
      </c>
      <c r="CU97" s="2" t="s">
        <v>203</v>
      </c>
      <c r="CV97" s="2" t="s">
        <v>203</v>
      </c>
      <c r="CW97" s="2" t="s">
        <v>189</v>
      </c>
      <c r="CX97" s="2" t="s">
        <v>191</v>
      </c>
      <c r="CY97" s="2" t="s">
        <v>190</v>
      </c>
      <c r="CZ97" s="2" t="s">
        <v>191</v>
      </c>
      <c r="DA97">
        <v>8</v>
      </c>
      <c r="DB97">
        <v>7</v>
      </c>
      <c r="DC97" s="2" t="s">
        <v>192</v>
      </c>
      <c r="DD97">
        <v>6</v>
      </c>
      <c r="DE97" s="2" t="s">
        <v>142</v>
      </c>
      <c r="DF97" s="2" t="s">
        <v>142</v>
      </c>
      <c r="DG97" s="2" t="s">
        <v>233</v>
      </c>
      <c r="DH97" s="2" t="s">
        <v>142</v>
      </c>
      <c r="DI97" s="2" t="s">
        <v>216</v>
      </c>
    </row>
    <row r="98" spans="1:113" ht="16" x14ac:dyDescent="0.2">
      <c r="A98" s="2" t="s">
        <v>623</v>
      </c>
      <c r="B98" s="1">
        <v>44028.457442129627</v>
      </c>
      <c r="C98" s="1">
        <v>44028.465509259258</v>
      </c>
      <c r="D98" s="2" t="s">
        <v>96</v>
      </c>
      <c r="E98" s="2" t="s">
        <v>619</v>
      </c>
      <c r="F98">
        <v>100</v>
      </c>
      <c r="G98">
        <v>696</v>
      </c>
      <c r="H98" s="2" t="s">
        <v>140</v>
      </c>
      <c r="I98" s="1">
        <v>44028.465515462965</v>
      </c>
      <c r="J98" s="2" t="s">
        <v>620</v>
      </c>
      <c r="K98" s="2" t="s">
        <v>142</v>
      </c>
      <c r="L98" s="2" t="s">
        <v>142</v>
      </c>
      <c r="M98" s="2" t="s">
        <v>142</v>
      </c>
      <c r="N98" s="2" t="s">
        <v>142</v>
      </c>
      <c r="O98">
        <v>36.15020751953125</v>
      </c>
      <c r="P98">
        <v>-115.03359985351562</v>
      </c>
      <c r="Q98" s="2" t="s">
        <v>143</v>
      </c>
      <c r="R98" s="2" t="s">
        <v>144</v>
      </c>
      <c r="S98" s="2" t="s">
        <v>154</v>
      </c>
      <c r="T98" s="2" t="s">
        <v>142</v>
      </c>
      <c r="U98" s="2" t="s">
        <v>146</v>
      </c>
      <c r="V98" s="2" t="s">
        <v>151</v>
      </c>
      <c r="W98">
        <v>0</v>
      </c>
      <c r="X98">
        <v>0</v>
      </c>
      <c r="Y98">
        <v>150.376</v>
      </c>
      <c r="Z98">
        <v>0</v>
      </c>
      <c r="AA98">
        <v>0</v>
      </c>
      <c r="AB98">
        <v>0</v>
      </c>
      <c r="AC98">
        <v>15.010999999999999</v>
      </c>
      <c r="AD98">
        <v>0</v>
      </c>
      <c r="AE98" s="2" t="s">
        <v>142</v>
      </c>
      <c r="AF98" s="2" t="s">
        <v>142</v>
      </c>
      <c r="AG98" s="2" t="s">
        <v>142</v>
      </c>
      <c r="AH98" s="2" t="s">
        <v>142</v>
      </c>
      <c r="AI98">
        <v>0</v>
      </c>
      <c r="AJ98">
        <v>0</v>
      </c>
      <c r="AK98">
        <v>10.510999999999999</v>
      </c>
      <c r="AL98">
        <v>0</v>
      </c>
      <c r="AM98" s="2" t="s">
        <v>142</v>
      </c>
      <c r="AN98" s="2" t="s">
        <v>142</v>
      </c>
      <c r="AO98" s="2" t="s">
        <v>142</v>
      </c>
      <c r="AP98" s="2" t="s">
        <v>142</v>
      </c>
      <c r="AQ98" s="2" t="s">
        <v>182</v>
      </c>
      <c r="AR98" s="2" t="s">
        <v>621</v>
      </c>
      <c r="AS98" s="2" t="s">
        <v>622</v>
      </c>
      <c r="AT98">
        <v>39.433999999999997</v>
      </c>
      <c r="AU98">
        <v>126.533</v>
      </c>
      <c r="AV98">
        <v>132.059</v>
      </c>
      <c r="AW98">
        <v>10</v>
      </c>
      <c r="AX98" s="2" t="s">
        <v>201</v>
      </c>
      <c r="AY98" s="2" t="s">
        <v>185</v>
      </c>
      <c r="AZ98" s="2" t="s">
        <v>270</v>
      </c>
      <c r="BA98" s="2" t="s">
        <v>201</v>
      </c>
      <c r="BB98">
        <v>10.42</v>
      </c>
      <c r="BC98">
        <v>18.484000000000002</v>
      </c>
      <c r="BD98">
        <v>22.041</v>
      </c>
      <c r="BE98">
        <v>4</v>
      </c>
      <c r="BF98" s="2" t="s">
        <v>142</v>
      </c>
      <c r="BG98" s="2" t="s">
        <v>142</v>
      </c>
      <c r="BH98" s="2" t="s">
        <v>142</v>
      </c>
      <c r="BI98" s="2" t="s">
        <v>142</v>
      </c>
      <c r="BJ98" s="2" t="s">
        <v>142</v>
      </c>
      <c r="BK98" s="2" t="s">
        <v>142</v>
      </c>
      <c r="BL98" s="2" t="s">
        <v>142</v>
      </c>
      <c r="BM98" s="2" t="s">
        <v>142</v>
      </c>
      <c r="BN98" s="2" t="s">
        <v>142</v>
      </c>
      <c r="BO98" s="2" t="s">
        <v>142</v>
      </c>
      <c r="BP98" s="2" t="s">
        <v>142</v>
      </c>
      <c r="BQ98" s="2" t="s">
        <v>142</v>
      </c>
      <c r="BR98" s="2" t="s">
        <v>142</v>
      </c>
      <c r="BS98" s="2" t="s">
        <v>142</v>
      </c>
      <c r="BT98" s="2" t="s">
        <v>142</v>
      </c>
      <c r="BU98" s="2" t="s">
        <v>142</v>
      </c>
      <c r="BV98" s="2" t="s">
        <v>142</v>
      </c>
      <c r="BW98" s="2" t="s">
        <v>142</v>
      </c>
      <c r="BX98" s="2" t="s">
        <v>142</v>
      </c>
      <c r="BY98" s="2" t="s">
        <v>142</v>
      </c>
      <c r="BZ98" s="2" t="s">
        <v>142</v>
      </c>
      <c r="CA98" s="2" t="s">
        <v>142</v>
      </c>
      <c r="CB98" s="2" t="s">
        <v>142</v>
      </c>
      <c r="CC98" s="2" t="s">
        <v>142</v>
      </c>
      <c r="CD98" s="2" t="s">
        <v>142</v>
      </c>
      <c r="CE98" s="2" t="s">
        <v>142</v>
      </c>
      <c r="CF98" s="2" t="s">
        <v>142</v>
      </c>
      <c r="CG98" s="2" t="s">
        <v>142</v>
      </c>
      <c r="CH98" s="2" t="s">
        <v>142</v>
      </c>
      <c r="CI98" s="2" t="s">
        <v>142</v>
      </c>
      <c r="CJ98" s="2" t="s">
        <v>142</v>
      </c>
      <c r="CK98" s="2" t="s">
        <v>142</v>
      </c>
      <c r="CL98">
        <v>0</v>
      </c>
      <c r="CM98">
        <v>0</v>
      </c>
      <c r="CN98">
        <v>14.17</v>
      </c>
      <c r="CO98">
        <v>0</v>
      </c>
      <c r="CP98" s="2" t="s">
        <v>142</v>
      </c>
      <c r="CQ98" s="2" t="s">
        <v>142</v>
      </c>
      <c r="CR98" s="2" t="s">
        <v>142</v>
      </c>
      <c r="CS98" s="2" t="s">
        <v>142</v>
      </c>
      <c r="CT98">
        <v>2</v>
      </c>
      <c r="CU98" s="2" t="s">
        <v>189</v>
      </c>
      <c r="CV98" s="2" t="s">
        <v>189</v>
      </c>
      <c r="CW98" s="2" t="s">
        <v>188</v>
      </c>
      <c r="CX98" s="2" t="s">
        <v>190</v>
      </c>
      <c r="CY98" s="2" t="s">
        <v>223</v>
      </c>
      <c r="CZ98" s="2" t="s">
        <v>191</v>
      </c>
      <c r="DA98">
        <v>6</v>
      </c>
      <c r="DB98">
        <v>4</v>
      </c>
      <c r="DC98" s="2" t="s">
        <v>231</v>
      </c>
      <c r="DD98">
        <v>3</v>
      </c>
      <c r="DE98" s="2" t="s">
        <v>142</v>
      </c>
      <c r="DF98" s="2" t="s">
        <v>142</v>
      </c>
      <c r="DG98" s="2" t="s">
        <v>215</v>
      </c>
      <c r="DH98" s="2" t="s">
        <v>142</v>
      </c>
      <c r="DI98" s="2" t="s">
        <v>207</v>
      </c>
    </row>
    <row r="99" spans="1:113" ht="16" x14ac:dyDescent="0.2">
      <c r="A99" s="2" t="s">
        <v>628</v>
      </c>
      <c r="B99" s="1">
        <v>44028.45590277778</v>
      </c>
      <c r="C99" s="1">
        <v>44028.465543981481</v>
      </c>
      <c r="D99" s="2" t="s">
        <v>96</v>
      </c>
      <c r="E99" s="2" t="s">
        <v>624</v>
      </c>
      <c r="F99">
        <v>100</v>
      </c>
      <c r="G99">
        <v>832</v>
      </c>
      <c r="H99" s="2" t="s">
        <v>140</v>
      </c>
      <c r="I99" s="1">
        <v>44028.465548842592</v>
      </c>
      <c r="J99" s="2" t="s">
        <v>625</v>
      </c>
      <c r="K99" s="2" t="s">
        <v>142</v>
      </c>
      <c r="L99" s="2" t="s">
        <v>142</v>
      </c>
      <c r="M99" s="2" t="s">
        <v>142</v>
      </c>
      <c r="N99" s="2" t="s">
        <v>142</v>
      </c>
      <c r="O99">
        <v>30.655105590820312</v>
      </c>
      <c r="P99">
        <v>-91.1365966796875</v>
      </c>
      <c r="Q99" s="2" t="s">
        <v>143</v>
      </c>
      <c r="R99" s="2" t="s">
        <v>144</v>
      </c>
      <c r="S99" s="2" t="s">
        <v>154</v>
      </c>
      <c r="T99" s="2" t="s">
        <v>142</v>
      </c>
      <c r="U99" s="2" t="s">
        <v>146</v>
      </c>
      <c r="V99" s="2" t="s">
        <v>151</v>
      </c>
      <c r="W99">
        <v>4.7519999999999998</v>
      </c>
      <c r="X99">
        <v>44.423999999999999</v>
      </c>
      <c r="Y99">
        <v>45.475999999999999</v>
      </c>
      <c r="Z99">
        <v>3</v>
      </c>
      <c r="AA99">
        <v>8.0289999999999999</v>
      </c>
      <c r="AB99">
        <v>8.0289999999999999</v>
      </c>
      <c r="AC99">
        <v>15.125</v>
      </c>
      <c r="AD99">
        <v>1</v>
      </c>
      <c r="AE99" s="2" t="s">
        <v>142</v>
      </c>
      <c r="AF99" s="2" t="s">
        <v>142</v>
      </c>
      <c r="AG99" s="2" t="s">
        <v>142</v>
      </c>
      <c r="AH99" s="2" t="s">
        <v>142</v>
      </c>
      <c r="AI99" s="2" t="s">
        <v>142</v>
      </c>
      <c r="AJ99" s="2" t="s">
        <v>142</v>
      </c>
      <c r="AK99" s="2" t="s">
        <v>142</v>
      </c>
      <c r="AL99" s="2" t="s">
        <v>142</v>
      </c>
      <c r="AM99" s="2" t="s">
        <v>142</v>
      </c>
      <c r="AN99" s="2" t="s">
        <v>142</v>
      </c>
      <c r="AO99" s="2" t="s">
        <v>142</v>
      </c>
      <c r="AP99" s="2" t="s">
        <v>142</v>
      </c>
      <c r="AQ99" s="2" t="s">
        <v>182</v>
      </c>
      <c r="AR99" s="2" t="s">
        <v>626</v>
      </c>
      <c r="AS99" s="2" t="s">
        <v>627</v>
      </c>
      <c r="AT99">
        <v>2.9750000000000001</v>
      </c>
      <c r="AU99">
        <v>118.682</v>
      </c>
      <c r="AV99">
        <v>177.71</v>
      </c>
      <c r="AW99">
        <v>11</v>
      </c>
      <c r="AX99" s="2" t="s">
        <v>201</v>
      </c>
      <c r="AY99" s="2" t="s">
        <v>185</v>
      </c>
      <c r="AZ99" s="2" t="s">
        <v>185</v>
      </c>
      <c r="BA99" s="2" t="s">
        <v>185</v>
      </c>
      <c r="BB99">
        <v>5.6</v>
      </c>
      <c r="BC99">
        <v>12.581</v>
      </c>
      <c r="BD99">
        <v>14.023999999999999</v>
      </c>
      <c r="BE99">
        <v>5</v>
      </c>
      <c r="BF99" s="2" t="s">
        <v>142</v>
      </c>
      <c r="BG99" s="2" t="s">
        <v>142</v>
      </c>
      <c r="BH99" s="2" t="s">
        <v>142</v>
      </c>
      <c r="BI99" s="2" t="s">
        <v>142</v>
      </c>
      <c r="BJ99" s="2" t="s">
        <v>142</v>
      </c>
      <c r="BK99" s="2" t="s">
        <v>142</v>
      </c>
      <c r="BL99" s="2" t="s">
        <v>142</v>
      </c>
      <c r="BM99" s="2" t="s">
        <v>142</v>
      </c>
      <c r="BN99" s="2" t="s">
        <v>142</v>
      </c>
      <c r="BO99" s="2" t="s">
        <v>142</v>
      </c>
      <c r="BP99" s="2" t="s">
        <v>142</v>
      </c>
      <c r="BQ99" s="2" t="s">
        <v>142</v>
      </c>
      <c r="BR99" s="2" t="s">
        <v>142</v>
      </c>
      <c r="BS99" s="2" t="s">
        <v>142</v>
      </c>
      <c r="BT99" s="2" t="s">
        <v>142</v>
      </c>
      <c r="BU99" s="2" t="s">
        <v>142</v>
      </c>
      <c r="BV99" s="2" t="s">
        <v>142</v>
      </c>
      <c r="BW99" s="2" t="s">
        <v>142</v>
      </c>
      <c r="BX99" s="2" t="s">
        <v>142</v>
      </c>
      <c r="BY99" s="2" t="s">
        <v>142</v>
      </c>
      <c r="BZ99">
        <v>4.8419999999999996</v>
      </c>
      <c r="CA99">
        <v>11.045999999999999</v>
      </c>
      <c r="CB99">
        <v>13.451000000000001</v>
      </c>
      <c r="CC99">
        <v>2</v>
      </c>
      <c r="CD99" s="2" t="s">
        <v>142</v>
      </c>
      <c r="CE99" s="2" t="s">
        <v>142</v>
      </c>
      <c r="CF99" s="2" t="s">
        <v>142</v>
      </c>
      <c r="CG99" s="2" t="s">
        <v>142</v>
      </c>
      <c r="CH99" s="2" t="s">
        <v>142</v>
      </c>
      <c r="CI99" s="2" t="s">
        <v>142</v>
      </c>
      <c r="CJ99" s="2" t="s">
        <v>142</v>
      </c>
      <c r="CK99" s="2" t="s">
        <v>142</v>
      </c>
      <c r="CL99" s="2" t="s">
        <v>142</v>
      </c>
      <c r="CM99" s="2" t="s">
        <v>142</v>
      </c>
      <c r="CN99" s="2" t="s">
        <v>142</v>
      </c>
      <c r="CO99" s="2" t="s">
        <v>142</v>
      </c>
      <c r="CP99" s="2" t="s">
        <v>142</v>
      </c>
      <c r="CQ99" s="2" t="s">
        <v>142</v>
      </c>
      <c r="CR99" s="2" t="s">
        <v>142</v>
      </c>
      <c r="CS99" s="2" t="s">
        <v>142</v>
      </c>
      <c r="CT99">
        <v>2</v>
      </c>
      <c r="CU99" s="2" t="s">
        <v>202</v>
      </c>
      <c r="CV99" s="2" t="s">
        <v>243</v>
      </c>
      <c r="CW99" s="2" t="s">
        <v>243</v>
      </c>
      <c r="CX99" s="2" t="s">
        <v>223</v>
      </c>
      <c r="CY99" s="2" t="s">
        <v>223</v>
      </c>
      <c r="CZ99" s="2" t="s">
        <v>223</v>
      </c>
      <c r="DA99">
        <v>10</v>
      </c>
      <c r="DB99">
        <v>0</v>
      </c>
      <c r="DC99" s="2" t="s">
        <v>192</v>
      </c>
      <c r="DD99">
        <v>10</v>
      </c>
      <c r="DE99" s="2" t="s">
        <v>242</v>
      </c>
      <c r="DF99" s="2" t="s">
        <v>142</v>
      </c>
      <c r="DG99" s="2" t="s">
        <v>233</v>
      </c>
      <c r="DH99" s="2" t="s">
        <v>142</v>
      </c>
      <c r="DI99" s="2" t="s">
        <v>207</v>
      </c>
    </row>
    <row r="100" spans="1:113" ht="16" x14ac:dyDescent="0.2">
      <c r="A100" s="2" t="s">
        <v>142</v>
      </c>
      <c r="B100" s="1">
        <v>44028.464641203704</v>
      </c>
      <c r="C100" s="1">
        <v>44028.465555555558</v>
      </c>
      <c r="D100" s="2" t="s">
        <v>96</v>
      </c>
      <c r="E100" s="2" t="s">
        <v>505</v>
      </c>
      <c r="F100">
        <v>100</v>
      </c>
      <c r="G100">
        <v>78</v>
      </c>
      <c r="H100" s="2" t="s">
        <v>140</v>
      </c>
      <c r="I100" s="1">
        <v>44028.465559849537</v>
      </c>
      <c r="J100" s="2" t="s">
        <v>629</v>
      </c>
      <c r="K100" s="2" t="s">
        <v>142</v>
      </c>
      <c r="L100" s="2" t="s">
        <v>142</v>
      </c>
      <c r="M100" s="2" t="s">
        <v>142</v>
      </c>
      <c r="N100" s="2" t="s">
        <v>142</v>
      </c>
      <c r="O100">
        <v>34.054397583007812</v>
      </c>
      <c r="P100">
        <v>-118.24400329589844</v>
      </c>
      <c r="Q100" s="2" t="s">
        <v>143</v>
      </c>
      <c r="R100" s="2" t="s">
        <v>144</v>
      </c>
      <c r="S100" s="2" t="s">
        <v>145</v>
      </c>
      <c r="T100" s="2" t="s">
        <v>142</v>
      </c>
      <c r="U100" s="2" t="s">
        <v>150</v>
      </c>
      <c r="V100" s="2" t="s">
        <v>169</v>
      </c>
      <c r="W100" s="2" t="s">
        <v>142</v>
      </c>
      <c r="X100" s="2" t="s">
        <v>142</v>
      </c>
      <c r="Y100" s="2" t="s">
        <v>142</v>
      </c>
      <c r="Z100" s="2" t="s">
        <v>142</v>
      </c>
      <c r="AA100" s="2" t="s">
        <v>142</v>
      </c>
      <c r="AB100" s="2" t="s">
        <v>142</v>
      </c>
      <c r="AC100" s="2" t="s">
        <v>142</v>
      </c>
      <c r="AD100" s="2" t="s">
        <v>142</v>
      </c>
      <c r="AE100" s="2" t="s">
        <v>142</v>
      </c>
      <c r="AF100" s="2" t="s">
        <v>142</v>
      </c>
      <c r="AG100" s="2" t="s">
        <v>142</v>
      </c>
      <c r="AH100" s="2" t="s">
        <v>142</v>
      </c>
      <c r="AI100" s="2" t="s">
        <v>142</v>
      </c>
      <c r="AJ100" s="2" t="s">
        <v>142</v>
      </c>
      <c r="AK100" s="2" t="s">
        <v>142</v>
      </c>
      <c r="AL100" s="2" t="s">
        <v>142</v>
      </c>
      <c r="AM100" s="2" t="s">
        <v>142</v>
      </c>
      <c r="AN100" s="2" t="s">
        <v>142</v>
      </c>
      <c r="AO100" s="2" t="s">
        <v>142</v>
      </c>
      <c r="AP100" s="2" t="s">
        <v>142</v>
      </c>
      <c r="AQ100" s="2" t="s">
        <v>142</v>
      </c>
      <c r="AR100" s="2" t="s">
        <v>142</v>
      </c>
      <c r="AS100" s="2" t="s">
        <v>142</v>
      </c>
      <c r="AT100" s="2" t="s">
        <v>142</v>
      </c>
      <c r="AU100" s="2" t="s">
        <v>142</v>
      </c>
      <c r="AV100" s="2" t="s">
        <v>142</v>
      </c>
      <c r="AW100" s="2" t="s">
        <v>142</v>
      </c>
      <c r="AX100" s="2" t="s">
        <v>142</v>
      </c>
      <c r="AY100" s="2" t="s">
        <v>142</v>
      </c>
      <c r="AZ100" s="2" t="s">
        <v>142</v>
      </c>
      <c r="BA100" s="2" t="s">
        <v>142</v>
      </c>
      <c r="BB100" s="2" t="s">
        <v>142</v>
      </c>
      <c r="BC100" s="2" t="s">
        <v>142</v>
      </c>
      <c r="BD100" s="2" t="s">
        <v>142</v>
      </c>
      <c r="BE100" s="2" t="s">
        <v>142</v>
      </c>
      <c r="BF100" s="2" t="s">
        <v>142</v>
      </c>
      <c r="BG100" s="2" t="s">
        <v>142</v>
      </c>
      <c r="BH100" s="2" t="s">
        <v>142</v>
      </c>
      <c r="BI100" s="2" t="s">
        <v>142</v>
      </c>
      <c r="BJ100" s="2" t="s">
        <v>142</v>
      </c>
      <c r="BK100" s="2" t="s">
        <v>142</v>
      </c>
      <c r="BL100" s="2" t="s">
        <v>142</v>
      </c>
      <c r="BM100" s="2" t="s">
        <v>142</v>
      </c>
      <c r="BN100" s="2" t="s">
        <v>142</v>
      </c>
      <c r="BO100" s="2" t="s">
        <v>142</v>
      </c>
      <c r="BP100" s="2" t="s">
        <v>142</v>
      </c>
      <c r="BQ100" s="2" t="s">
        <v>142</v>
      </c>
      <c r="BR100" s="2" t="s">
        <v>142</v>
      </c>
      <c r="BS100" s="2" t="s">
        <v>142</v>
      </c>
      <c r="BT100" s="2" t="s">
        <v>142</v>
      </c>
      <c r="BU100" s="2" t="s">
        <v>142</v>
      </c>
      <c r="BV100" s="2" t="s">
        <v>142</v>
      </c>
      <c r="BW100" s="2" t="s">
        <v>142</v>
      </c>
      <c r="BX100" s="2" t="s">
        <v>142</v>
      </c>
      <c r="BY100" s="2" t="s">
        <v>142</v>
      </c>
      <c r="BZ100" s="2" t="s">
        <v>142</v>
      </c>
      <c r="CA100" s="2" t="s">
        <v>142</v>
      </c>
      <c r="CB100" s="2" t="s">
        <v>142</v>
      </c>
      <c r="CC100" s="2" t="s">
        <v>142</v>
      </c>
      <c r="CD100" s="2" t="s">
        <v>142</v>
      </c>
      <c r="CE100" s="2" t="s">
        <v>142</v>
      </c>
      <c r="CF100" s="2" t="s">
        <v>142</v>
      </c>
      <c r="CG100" s="2" t="s">
        <v>142</v>
      </c>
      <c r="CH100" s="2" t="s">
        <v>142</v>
      </c>
      <c r="CI100" s="2" t="s">
        <v>142</v>
      </c>
      <c r="CJ100" s="2" t="s">
        <v>142</v>
      </c>
      <c r="CK100" s="2" t="s">
        <v>142</v>
      </c>
      <c r="CL100" s="2" t="s">
        <v>142</v>
      </c>
      <c r="CM100" s="2" t="s">
        <v>142</v>
      </c>
      <c r="CN100" s="2" t="s">
        <v>142</v>
      </c>
      <c r="CO100" s="2" t="s">
        <v>142</v>
      </c>
      <c r="CP100" s="2" t="s">
        <v>142</v>
      </c>
      <c r="CQ100" s="2" t="s">
        <v>142</v>
      </c>
      <c r="CR100" s="2" t="s">
        <v>142</v>
      </c>
      <c r="CS100" s="2" t="s">
        <v>142</v>
      </c>
      <c r="CT100" s="2" t="s">
        <v>142</v>
      </c>
      <c r="CU100" s="2" t="s">
        <v>142</v>
      </c>
      <c r="CV100" s="2" t="s">
        <v>142</v>
      </c>
      <c r="CW100" s="2" t="s">
        <v>142</v>
      </c>
      <c r="CX100" s="2" t="s">
        <v>142</v>
      </c>
      <c r="CY100" s="2" t="s">
        <v>142</v>
      </c>
      <c r="CZ100" s="2" t="s">
        <v>142</v>
      </c>
      <c r="DA100" s="2" t="s">
        <v>142</v>
      </c>
      <c r="DB100" s="2" t="s">
        <v>142</v>
      </c>
      <c r="DC100" s="2" t="s">
        <v>142</v>
      </c>
      <c r="DD100" s="2" t="s">
        <v>142</v>
      </c>
      <c r="DE100" s="2" t="s">
        <v>142</v>
      </c>
      <c r="DF100" s="2" t="s">
        <v>142</v>
      </c>
      <c r="DG100" s="2" t="s">
        <v>142</v>
      </c>
      <c r="DH100" s="2" t="s">
        <v>142</v>
      </c>
      <c r="DI100" s="2" t="s">
        <v>142</v>
      </c>
    </row>
    <row r="101" spans="1:113" ht="16" x14ac:dyDescent="0.2">
      <c r="A101" s="2" t="s">
        <v>635</v>
      </c>
      <c r="B101" s="1">
        <v>44028.45815972222</v>
      </c>
      <c r="C101" s="1">
        <v>44028.465555555558</v>
      </c>
      <c r="D101" s="2" t="s">
        <v>96</v>
      </c>
      <c r="E101" s="2" t="s">
        <v>630</v>
      </c>
      <c r="F101">
        <v>100</v>
      </c>
      <c r="G101">
        <v>639</v>
      </c>
      <c r="H101" s="2" t="s">
        <v>140</v>
      </c>
      <c r="I101" s="1">
        <v>44028.465569166663</v>
      </c>
      <c r="J101" s="2" t="s">
        <v>631</v>
      </c>
      <c r="K101" s="2" t="s">
        <v>142</v>
      </c>
      <c r="L101" s="2" t="s">
        <v>142</v>
      </c>
      <c r="M101" s="2" t="s">
        <v>142</v>
      </c>
      <c r="N101" s="2" t="s">
        <v>142</v>
      </c>
      <c r="O101">
        <v>33.027297973632812</v>
      </c>
      <c r="P101">
        <v>-80.176803588867188</v>
      </c>
      <c r="Q101" s="2" t="s">
        <v>143</v>
      </c>
      <c r="R101" s="2" t="s">
        <v>144</v>
      </c>
      <c r="S101" s="2" t="s">
        <v>154</v>
      </c>
      <c r="T101" s="2" t="s">
        <v>142</v>
      </c>
      <c r="U101" s="2" t="s">
        <v>146</v>
      </c>
      <c r="V101" s="2" t="s">
        <v>166</v>
      </c>
      <c r="W101">
        <v>0</v>
      </c>
      <c r="X101">
        <v>0</v>
      </c>
      <c r="Y101">
        <v>23.827000000000002</v>
      </c>
      <c r="Z101">
        <v>0</v>
      </c>
      <c r="AA101">
        <v>0</v>
      </c>
      <c r="AB101">
        <v>0</v>
      </c>
      <c r="AC101">
        <v>21.027999999999999</v>
      </c>
      <c r="AD101">
        <v>0</v>
      </c>
      <c r="AE101" s="2" t="s">
        <v>142</v>
      </c>
      <c r="AF101" s="2" t="s">
        <v>142</v>
      </c>
      <c r="AG101" s="2" t="s">
        <v>142</v>
      </c>
      <c r="AH101" s="2" t="s">
        <v>142</v>
      </c>
      <c r="AI101" s="2" t="s">
        <v>142</v>
      </c>
      <c r="AJ101" s="2" t="s">
        <v>142</v>
      </c>
      <c r="AK101" s="2" t="s">
        <v>142</v>
      </c>
      <c r="AL101" s="2" t="s">
        <v>142</v>
      </c>
      <c r="AM101" s="2" t="s">
        <v>142</v>
      </c>
      <c r="AN101" s="2" t="s">
        <v>142</v>
      </c>
      <c r="AO101" s="2" t="s">
        <v>142</v>
      </c>
      <c r="AP101" s="2" t="s">
        <v>142</v>
      </c>
      <c r="AQ101" s="2" t="s">
        <v>182</v>
      </c>
      <c r="AR101" s="2" t="s">
        <v>632</v>
      </c>
      <c r="AS101" s="2" t="s">
        <v>633</v>
      </c>
      <c r="AT101">
        <v>4.9009999999999998</v>
      </c>
      <c r="AU101">
        <v>134.70699999999999</v>
      </c>
      <c r="AV101">
        <v>144.36600000000001</v>
      </c>
      <c r="AW101">
        <v>12</v>
      </c>
      <c r="AX101" s="2" t="s">
        <v>185</v>
      </c>
      <c r="AY101" s="2" t="s">
        <v>186</v>
      </c>
      <c r="AZ101" s="2" t="s">
        <v>185</v>
      </c>
      <c r="BA101" s="2" t="s">
        <v>186</v>
      </c>
      <c r="BB101">
        <v>2.0939999999999999</v>
      </c>
      <c r="BC101">
        <v>5.4909999999999997</v>
      </c>
      <c r="BD101">
        <v>18.806000000000001</v>
      </c>
      <c r="BE101">
        <v>5</v>
      </c>
      <c r="BF101" s="2" t="s">
        <v>142</v>
      </c>
      <c r="BG101" s="2" t="s">
        <v>142</v>
      </c>
      <c r="BH101" s="2" t="s">
        <v>142</v>
      </c>
      <c r="BI101" s="2" t="s">
        <v>142</v>
      </c>
      <c r="BJ101" s="2" t="s">
        <v>142</v>
      </c>
      <c r="BK101" s="2" t="s">
        <v>142</v>
      </c>
      <c r="BL101" s="2" t="s">
        <v>142</v>
      </c>
      <c r="BM101" s="2" t="s">
        <v>142</v>
      </c>
      <c r="BN101" s="2" t="s">
        <v>142</v>
      </c>
      <c r="BO101" s="2" t="s">
        <v>142</v>
      </c>
      <c r="BP101" s="2" t="s">
        <v>142</v>
      </c>
      <c r="BQ101" s="2" t="s">
        <v>142</v>
      </c>
      <c r="BR101" s="2" t="s">
        <v>142</v>
      </c>
      <c r="BS101" s="2" t="s">
        <v>142</v>
      </c>
      <c r="BT101" s="2" t="s">
        <v>142</v>
      </c>
      <c r="BU101" s="2" t="s">
        <v>142</v>
      </c>
      <c r="BV101" s="2" t="s">
        <v>142</v>
      </c>
      <c r="BW101" s="2" t="s">
        <v>142</v>
      </c>
      <c r="BX101" s="2" t="s">
        <v>142</v>
      </c>
      <c r="BY101" s="2" t="s">
        <v>142</v>
      </c>
      <c r="BZ101">
        <v>0</v>
      </c>
      <c r="CA101">
        <v>0</v>
      </c>
      <c r="CB101">
        <v>14.13</v>
      </c>
      <c r="CC101">
        <v>0</v>
      </c>
      <c r="CD101" s="2" t="s">
        <v>142</v>
      </c>
      <c r="CE101" s="2" t="s">
        <v>142</v>
      </c>
      <c r="CF101" s="2" t="s">
        <v>142</v>
      </c>
      <c r="CG101" s="2" t="s">
        <v>142</v>
      </c>
      <c r="CH101" s="2" t="s">
        <v>142</v>
      </c>
      <c r="CI101" s="2" t="s">
        <v>142</v>
      </c>
      <c r="CJ101" s="2" t="s">
        <v>142</v>
      </c>
      <c r="CK101" s="2" t="s">
        <v>142</v>
      </c>
      <c r="CL101" s="2" t="s">
        <v>142</v>
      </c>
      <c r="CM101" s="2" t="s">
        <v>142</v>
      </c>
      <c r="CN101" s="2" t="s">
        <v>142</v>
      </c>
      <c r="CO101" s="2" t="s">
        <v>142</v>
      </c>
      <c r="CP101" s="2" t="s">
        <v>142</v>
      </c>
      <c r="CQ101" s="2" t="s">
        <v>142</v>
      </c>
      <c r="CR101" s="2" t="s">
        <v>142</v>
      </c>
      <c r="CS101" s="2" t="s">
        <v>142</v>
      </c>
      <c r="CT101">
        <v>3.7</v>
      </c>
      <c r="CU101" s="2" t="s">
        <v>189</v>
      </c>
      <c r="CV101" s="2" t="s">
        <v>189</v>
      </c>
      <c r="CW101" s="2" t="s">
        <v>243</v>
      </c>
      <c r="CX101" s="2" t="s">
        <v>191</v>
      </c>
      <c r="CY101" s="2" t="s">
        <v>223</v>
      </c>
      <c r="CZ101" s="2" t="s">
        <v>191</v>
      </c>
      <c r="DA101">
        <v>8</v>
      </c>
      <c r="DB101">
        <v>5</v>
      </c>
      <c r="DC101" s="2" t="s">
        <v>192</v>
      </c>
      <c r="DD101">
        <v>4</v>
      </c>
      <c r="DE101" s="2" t="s">
        <v>634</v>
      </c>
      <c r="DF101" s="2" t="s">
        <v>142</v>
      </c>
      <c r="DG101" s="2" t="s">
        <v>233</v>
      </c>
      <c r="DH101" s="2" t="s">
        <v>142</v>
      </c>
      <c r="DI101" s="2" t="s">
        <v>207</v>
      </c>
    </row>
    <row r="102" spans="1:113" ht="16" x14ac:dyDescent="0.2">
      <c r="A102" s="2" t="s">
        <v>640</v>
      </c>
      <c r="B102" s="1">
        <v>44028.458854166667</v>
      </c>
      <c r="C102" s="1">
        <v>44028.465636574074</v>
      </c>
      <c r="D102" s="2" t="s">
        <v>96</v>
      </c>
      <c r="E102" s="2" t="s">
        <v>636</v>
      </c>
      <c r="F102">
        <v>100</v>
      </c>
      <c r="G102">
        <v>585</v>
      </c>
      <c r="H102" s="2" t="s">
        <v>140</v>
      </c>
      <c r="I102" s="1">
        <v>44028.465649733793</v>
      </c>
      <c r="J102" s="2" t="s">
        <v>637</v>
      </c>
      <c r="K102" s="2" t="s">
        <v>142</v>
      </c>
      <c r="L102" s="2" t="s">
        <v>142</v>
      </c>
      <c r="M102" s="2" t="s">
        <v>142</v>
      </c>
      <c r="N102" s="2" t="s">
        <v>142</v>
      </c>
      <c r="O102">
        <v>33.748504638671875</v>
      </c>
      <c r="P102">
        <v>-84.387100219726562</v>
      </c>
      <c r="Q102" s="2" t="s">
        <v>143</v>
      </c>
      <c r="R102" s="2" t="s">
        <v>144</v>
      </c>
      <c r="S102" s="2" t="s">
        <v>154</v>
      </c>
      <c r="T102" s="2" t="s">
        <v>142</v>
      </c>
      <c r="U102" s="2" t="s">
        <v>146</v>
      </c>
      <c r="V102" s="2" t="s">
        <v>151</v>
      </c>
      <c r="W102">
        <v>0</v>
      </c>
      <c r="X102">
        <v>0</v>
      </c>
      <c r="Y102">
        <v>49.939</v>
      </c>
      <c r="Z102">
        <v>0</v>
      </c>
      <c r="AA102">
        <v>0</v>
      </c>
      <c r="AB102">
        <v>0</v>
      </c>
      <c r="AC102">
        <v>24.047000000000001</v>
      </c>
      <c r="AD102">
        <v>0</v>
      </c>
      <c r="AE102" s="2" t="s">
        <v>142</v>
      </c>
      <c r="AF102" s="2" t="s">
        <v>142</v>
      </c>
      <c r="AG102" s="2" t="s">
        <v>142</v>
      </c>
      <c r="AH102" s="2" t="s">
        <v>142</v>
      </c>
      <c r="AI102" s="2" t="s">
        <v>142</v>
      </c>
      <c r="AJ102" s="2" t="s">
        <v>142</v>
      </c>
      <c r="AK102" s="2" t="s">
        <v>142</v>
      </c>
      <c r="AL102" s="2" t="s">
        <v>142</v>
      </c>
      <c r="AM102">
        <v>0</v>
      </c>
      <c r="AN102">
        <v>0</v>
      </c>
      <c r="AO102">
        <v>8.99</v>
      </c>
      <c r="AP102">
        <v>0</v>
      </c>
      <c r="AQ102" s="2" t="s">
        <v>182</v>
      </c>
      <c r="AR102" s="2" t="s">
        <v>638</v>
      </c>
      <c r="AS102" s="2" t="s">
        <v>639</v>
      </c>
      <c r="AT102">
        <v>29.768999999999998</v>
      </c>
      <c r="AU102">
        <v>100.798</v>
      </c>
      <c r="AV102">
        <v>149.90899999999999</v>
      </c>
      <c r="AW102">
        <v>3</v>
      </c>
      <c r="AX102" s="2" t="s">
        <v>186</v>
      </c>
      <c r="AY102" s="2" t="s">
        <v>201</v>
      </c>
      <c r="AZ102" s="2" t="s">
        <v>185</v>
      </c>
      <c r="BA102" s="2" t="s">
        <v>201</v>
      </c>
      <c r="BB102">
        <v>8.9480000000000004</v>
      </c>
      <c r="BC102">
        <v>15.201000000000001</v>
      </c>
      <c r="BD102">
        <v>19.129000000000001</v>
      </c>
      <c r="BE102">
        <v>4</v>
      </c>
      <c r="BF102" s="2" t="s">
        <v>142</v>
      </c>
      <c r="BG102" s="2" t="s">
        <v>142</v>
      </c>
      <c r="BH102" s="2" t="s">
        <v>142</v>
      </c>
      <c r="BI102" s="2" t="s">
        <v>142</v>
      </c>
      <c r="BJ102" s="2" t="s">
        <v>142</v>
      </c>
      <c r="BK102" s="2" t="s">
        <v>142</v>
      </c>
      <c r="BL102" s="2" t="s">
        <v>142</v>
      </c>
      <c r="BM102" s="2" t="s">
        <v>142</v>
      </c>
      <c r="BN102" s="2" t="s">
        <v>142</v>
      </c>
      <c r="BO102" s="2" t="s">
        <v>142</v>
      </c>
      <c r="BP102" s="2" t="s">
        <v>142</v>
      </c>
      <c r="BQ102" s="2" t="s">
        <v>142</v>
      </c>
      <c r="BR102" s="2" t="s">
        <v>142</v>
      </c>
      <c r="BS102" s="2" t="s">
        <v>142</v>
      </c>
      <c r="BT102" s="2" t="s">
        <v>142</v>
      </c>
      <c r="BU102" s="2" t="s">
        <v>142</v>
      </c>
      <c r="BV102" s="2" t="s">
        <v>142</v>
      </c>
      <c r="BW102" s="2" t="s">
        <v>142</v>
      </c>
      <c r="BX102" s="2" t="s">
        <v>142</v>
      </c>
      <c r="BY102" s="2" t="s">
        <v>142</v>
      </c>
      <c r="BZ102" s="2" t="s">
        <v>142</v>
      </c>
      <c r="CA102" s="2" t="s">
        <v>142</v>
      </c>
      <c r="CB102" s="2" t="s">
        <v>142</v>
      </c>
      <c r="CC102" s="2" t="s">
        <v>142</v>
      </c>
      <c r="CD102" s="2" t="s">
        <v>142</v>
      </c>
      <c r="CE102" s="2" t="s">
        <v>142</v>
      </c>
      <c r="CF102" s="2" t="s">
        <v>142</v>
      </c>
      <c r="CG102" s="2" t="s">
        <v>142</v>
      </c>
      <c r="CH102">
        <v>0</v>
      </c>
      <c r="CI102">
        <v>0</v>
      </c>
      <c r="CJ102">
        <v>22.466000000000001</v>
      </c>
      <c r="CK102">
        <v>0</v>
      </c>
      <c r="CL102" s="2" t="s">
        <v>142</v>
      </c>
      <c r="CM102" s="2" t="s">
        <v>142</v>
      </c>
      <c r="CN102" s="2" t="s">
        <v>142</v>
      </c>
      <c r="CO102" s="2" t="s">
        <v>142</v>
      </c>
      <c r="CP102" s="2" t="s">
        <v>142</v>
      </c>
      <c r="CQ102" s="2" t="s">
        <v>142</v>
      </c>
      <c r="CR102" s="2" t="s">
        <v>142</v>
      </c>
      <c r="CS102" s="2" t="s">
        <v>142</v>
      </c>
      <c r="CT102">
        <v>2</v>
      </c>
      <c r="CU102" s="2" t="s">
        <v>202</v>
      </c>
      <c r="CV102" s="2" t="s">
        <v>243</v>
      </c>
      <c r="CW102" s="2" t="s">
        <v>243</v>
      </c>
      <c r="CX102" s="2" t="s">
        <v>191</v>
      </c>
      <c r="CY102" s="2" t="s">
        <v>191</v>
      </c>
      <c r="CZ102" s="2" t="s">
        <v>191</v>
      </c>
      <c r="DA102">
        <v>8</v>
      </c>
      <c r="DB102">
        <v>2</v>
      </c>
      <c r="DC102" s="2" t="s">
        <v>192</v>
      </c>
      <c r="DD102">
        <v>8</v>
      </c>
      <c r="DE102" s="2" t="s">
        <v>142</v>
      </c>
      <c r="DF102" s="2" t="s">
        <v>142</v>
      </c>
      <c r="DG102" s="2" t="s">
        <v>206</v>
      </c>
      <c r="DH102" s="2" t="s">
        <v>142</v>
      </c>
      <c r="DI102" s="2" t="s">
        <v>216</v>
      </c>
    </row>
    <row r="103" spans="1:113" ht="16" x14ac:dyDescent="0.2">
      <c r="A103" s="2" t="s">
        <v>142</v>
      </c>
      <c r="B103" s="1">
        <v>44028.46503472222</v>
      </c>
      <c r="C103" s="1">
        <v>44028.465671296297</v>
      </c>
      <c r="D103" s="2" t="s">
        <v>96</v>
      </c>
      <c r="E103" s="2" t="s">
        <v>641</v>
      </c>
      <c r="F103">
        <v>100</v>
      </c>
      <c r="G103">
        <v>55</v>
      </c>
      <c r="H103" s="2" t="s">
        <v>140</v>
      </c>
      <c r="I103" s="1">
        <v>44028.465685462965</v>
      </c>
      <c r="J103" s="2" t="s">
        <v>642</v>
      </c>
      <c r="K103" s="2" t="s">
        <v>142</v>
      </c>
      <c r="L103" s="2" t="s">
        <v>142</v>
      </c>
      <c r="M103" s="2" t="s">
        <v>142</v>
      </c>
      <c r="N103" s="2" t="s">
        <v>142</v>
      </c>
      <c r="O103">
        <v>30.66229248046875</v>
      </c>
      <c r="P103">
        <v>-96.33489990234375</v>
      </c>
      <c r="Q103" s="2" t="s">
        <v>143</v>
      </c>
      <c r="R103" s="2" t="s">
        <v>144</v>
      </c>
      <c r="S103" s="2" t="s">
        <v>145</v>
      </c>
      <c r="T103" s="2" t="s">
        <v>142</v>
      </c>
      <c r="U103" s="2" t="s">
        <v>146</v>
      </c>
      <c r="V103" s="2" t="s">
        <v>151</v>
      </c>
      <c r="W103" s="2" t="s">
        <v>142</v>
      </c>
      <c r="X103" s="2" t="s">
        <v>142</v>
      </c>
      <c r="Y103" s="2" t="s">
        <v>142</v>
      </c>
      <c r="Z103" s="2" t="s">
        <v>142</v>
      </c>
      <c r="AA103" s="2" t="s">
        <v>142</v>
      </c>
      <c r="AB103" s="2" t="s">
        <v>142</v>
      </c>
      <c r="AC103" s="2" t="s">
        <v>142</v>
      </c>
      <c r="AD103" s="2" t="s">
        <v>142</v>
      </c>
      <c r="AE103" s="2" t="s">
        <v>142</v>
      </c>
      <c r="AF103" s="2" t="s">
        <v>142</v>
      </c>
      <c r="AG103" s="2" t="s">
        <v>142</v>
      </c>
      <c r="AH103" s="2" t="s">
        <v>142</v>
      </c>
      <c r="AI103" s="2" t="s">
        <v>142</v>
      </c>
      <c r="AJ103" s="2" t="s">
        <v>142</v>
      </c>
      <c r="AK103" s="2" t="s">
        <v>142</v>
      </c>
      <c r="AL103" s="2" t="s">
        <v>142</v>
      </c>
      <c r="AM103" s="2" t="s">
        <v>142</v>
      </c>
      <c r="AN103" s="2" t="s">
        <v>142</v>
      </c>
      <c r="AO103" s="2" t="s">
        <v>142</v>
      </c>
      <c r="AP103" s="2" t="s">
        <v>142</v>
      </c>
      <c r="AQ103" s="2" t="s">
        <v>142</v>
      </c>
      <c r="AR103" s="2" t="s">
        <v>142</v>
      </c>
      <c r="AS103" s="2" t="s">
        <v>142</v>
      </c>
      <c r="AT103" s="2" t="s">
        <v>142</v>
      </c>
      <c r="AU103" s="2" t="s">
        <v>142</v>
      </c>
      <c r="AV103" s="2" t="s">
        <v>142</v>
      </c>
      <c r="AW103" s="2" t="s">
        <v>142</v>
      </c>
      <c r="AX103" s="2" t="s">
        <v>142</v>
      </c>
      <c r="AY103" s="2" t="s">
        <v>142</v>
      </c>
      <c r="AZ103" s="2" t="s">
        <v>142</v>
      </c>
      <c r="BA103" s="2" t="s">
        <v>142</v>
      </c>
      <c r="BB103" s="2" t="s">
        <v>142</v>
      </c>
      <c r="BC103" s="2" t="s">
        <v>142</v>
      </c>
      <c r="BD103" s="2" t="s">
        <v>142</v>
      </c>
      <c r="BE103" s="2" t="s">
        <v>142</v>
      </c>
      <c r="BF103" s="2" t="s">
        <v>142</v>
      </c>
      <c r="BG103" s="2" t="s">
        <v>142</v>
      </c>
      <c r="BH103" s="2" t="s">
        <v>142</v>
      </c>
      <c r="BI103" s="2" t="s">
        <v>142</v>
      </c>
      <c r="BJ103" s="2" t="s">
        <v>142</v>
      </c>
      <c r="BK103" s="2" t="s">
        <v>142</v>
      </c>
      <c r="BL103" s="2" t="s">
        <v>142</v>
      </c>
      <c r="BM103" s="2" t="s">
        <v>142</v>
      </c>
      <c r="BN103" s="2" t="s">
        <v>142</v>
      </c>
      <c r="BO103" s="2" t="s">
        <v>142</v>
      </c>
      <c r="BP103" s="2" t="s">
        <v>142</v>
      </c>
      <c r="BQ103" s="2" t="s">
        <v>142</v>
      </c>
      <c r="BR103" s="2" t="s">
        <v>142</v>
      </c>
      <c r="BS103" s="2" t="s">
        <v>142</v>
      </c>
      <c r="BT103" s="2" t="s">
        <v>142</v>
      </c>
      <c r="BU103" s="2" t="s">
        <v>142</v>
      </c>
      <c r="BV103" s="2" t="s">
        <v>142</v>
      </c>
      <c r="BW103" s="2" t="s">
        <v>142</v>
      </c>
      <c r="BX103" s="2" t="s">
        <v>142</v>
      </c>
      <c r="BY103" s="2" t="s">
        <v>142</v>
      </c>
      <c r="BZ103" s="2" t="s">
        <v>142</v>
      </c>
      <c r="CA103" s="2" t="s">
        <v>142</v>
      </c>
      <c r="CB103" s="2" t="s">
        <v>142</v>
      </c>
      <c r="CC103" s="2" t="s">
        <v>142</v>
      </c>
      <c r="CD103" s="2" t="s">
        <v>142</v>
      </c>
      <c r="CE103" s="2" t="s">
        <v>142</v>
      </c>
      <c r="CF103" s="2" t="s">
        <v>142</v>
      </c>
      <c r="CG103" s="2" t="s">
        <v>142</v>
      </c>
      <c r="CH103" s="2" t="s">
        <v>142</v>
      </c>
      <c r="CI103" s="2" t="s">
        <v>142</v>
      </c>
      <c r="CJ103" s="2" t="s">
        <v>142</v>
      </c>
      <c r="CK103" s="2" t="s">
        <v>142</v>
      </c>
      <c r="CL103" s="2" t="s">
        <v>142</v>
      </c>
      <c r="CM103" s="2" t="s">
        <v>142</v>
      </c>
      <c r="CN103" s="2" t="s">
        <v>142</v>
      </c>
      <c r="CO103" s="2" t="s">
        <v>142</v>
      </c>
      <c r="CP103" s="2" t="s">
        <v>142</v>
      </c>
      <c r="CQ103" s="2" t="s">
        <v>142</v>
      </c>
      <c r="CR103" s="2" t="s">
        <v>142</v>
      </c>
      <c r="CS103" s="2" t="s">
        <v>142</v>
      </c>
      <c r="CT103" s="2" t="s">
        <v>142</v>
      </c>
      <c r="CU103" s="2" t="s">
        <v>142</v>
      </c>
      <c r="CV103" s="2" t="s">
        <v>142</v>
      </c>
      <c r="CW103" s="2" t="s">
        <v>142</v>
      </c>
      <c r="CX103" s="2" t="s">
        <v>142</v>
      </c>
      <c r="CY103" s="2" t="s">
        <v>142</v>
      </c>
      <c r="CZ103" s="2" t="s">
        <v>142</v>
      </c>
      <c r="DA103" s="2" t="s">
        <v>142</v>
      </c>
      <c r="DB103" s="2" t="s">
        <v>142</v>
      </c>
      <c r="DC103" s="2" t="s">
        <v>142</v>
      </c>
      <c r="DD103" s="2" t="s">
        <v>142</v>
      </c>
      <c r="DE103" s="2" t="s">
        <v>142</v>
      </c>
      <c r="DF103" s="2" t="s">
        <v>142</v>
      </c>
      <c r="DG103" s="2" t="s">
        <v>142</v>
      </c>
      <c r="DH103" s="2" t="s">
        <v>142</v>
      </c>
      <c r="DI103" s="2" t="s">
        <v>142</v>
      </c>
    </row>
    <row r="104" spans="1:113" ht="16" x14ac:dyDescent="0.2">
      <c r="A104" s="2" t="s">
        <v>287</v>
      </c>
      <c r="B104" s="1">
        <v>44028.461030092592</v>
      </c>
      <c r="C104" s="1">
        <v>44028.46570601852</v>
      </c>
      <c r="D104" s="2" t="s">
        <v>96</v>
      </c>
      <c r="E104" s="2" t="s">
        <v>284</v>
      </c>
      <c r="F104">
        <v>100</v>
      </c>
      <c r="G104">
        <v>404</v>
      </c>
      <c r="H104" s="2" t="s">
        <v>140</v>
      </c>
      <c r="I104" s="1">
        <v>44028.465714814818</v>
      </c>
      <c r="J104" s="2" t="s">
        <v>643</v>
      </c>
      <c r="K104" s="2" t="s">
        <v>142</v>
      </c>
      <c r="L104" s="2" t="s">
        <v>142</v>
      </c>
      <c r="M104" s="2" t="s">
        <v>142</v>
      </c>
      <c r="N104" s="2" t="s">
        <v>142</v>
      </c>
      <c r="O104">
        <v>27.947494506835938</v>
      </c>
      <c r="P104">
        <v>-82.458396911621094</v>
      </c>
      <c r="Q104" s="2" t="s">
        <v>143</v>
      </c>
      <c r="R104" s="2" t="s">
        <v>144</v>
      </c>
      <c r="S104" s="2" t="s">
        <v>154</v>
      </c>
      <c r="T104" s="2" t="s">
        <v>142</v>
      </c>
      <c r="U104" s="2" t="s">
        <v>146</v>
      </c>
      <c r="V104" s="2" t="s">
        <v>169</v>
      </c>
      <c r="W104">
        <v>0</v>
      </c>
      <c r="X104">
        <v>0</v>
      </c>
      <c r="Y104">
        <v>34.468000000000004</v>
      </c>
      <c r="Z104">
        <v>0</v>
      </c>
      <c r="AA104">
        <v>0</v>
      </c>
      <c r="AB104">
        <v>0</v>
      </c>
      <c r="AC104">
        <v>15.124000000000001</v>
      </c>
      <c r="AD104">
        <v>0</v>
      </c>
      <c r="AE104" s="2" t="s">
        <v>142</v>
      </c>
      <c r="AF104" s="2" t="s">
        <v>142</v>
      </c>
      <c r="AG104" s="2" t="s">
        <v>142</v>
      </c>
      <c r="AH104" s="2" t="s">
        <v>142</v>
      </c>
      <c r="AI104">
        <v>0</v>
      </c>
      <c r="AJ104">
        <v>0</v>
      </c>
      <c r="AK104">
        <v>13.835000000000001</v>
      </c>
      <c r="AL104">
        <v>0</v>
      </c>
      <c r="AM104" s="2" t="s">
        <v>142</v>
      </c>
      <c r="AN104" s="2" t="s">
        <v>142</v>
      </c>
      <c r="AO104" s="2" t="s">
        <v>142</v>
      </c>
      <c r="AP104" s="2" t="s">
        <v>142</v>
      </c>
      <c r="AQ104" s="2" t="s">
        <v>182</v>
      </c>
      <c r="AR104" s="2" t="s">
        <v>184</v>
      </c>
      <c r="AS104" s="2" t="s">
        <v>184</v>
      </c>
      <c r="AT104">
        <v>4.0579999999999998</v>
      </c>
      <c r="AU104">
        <v>38.259</v>
      </c>
      <c r="AV104">
        <v>74.105999999999995</v>
      </c>
      <c r="AW104">
        <v>2</v>
      </c>
      <c r="AX104" s="2" t="s">
        <v>201</v>
      </c>
      <c r="AY104" s="2" t="s">
        <v>185</v>
      </c>
      <c r="AZ104" s="2" t="s">
        <v>186</v>
      </c>
      <c r="BA104" s="2" t="s">
        <v>185</v>
      </c>
      <c r="BB104">
        <v>1.4950000000000001</v>
      </c>
      <c r="BC104">
        <v>4.6630000000000003</v>
      </c>
      <c r="BD104">
        <v>14.464</v>
      </c>
      <c r="BE104">
        <v>6</v>
      </c>
      <c r="BF104" s="2" t="s">
        <v>142</v>
      </c>
      <c r="BG104" s="2" t="s">
        <v>142</v>
      </c>
      <c r="BH104" s="2" t="s">
        <v>142</v>
      </c>
      <c r="BI104" s="2" t="s">
        <v>142</v>
      </c>
      <c r="BJ104" s="2" t="s">
        <v>142</v>
      </c>
      <c r="BK104" s="2" t="s">
        <v>142</v>
      </c>
      <c r="BL104" s="2" t="s">
        <v>142</v>
      </c>
      <c r="BM104" s="2" t="s">
        <v>142</v>
      </c>
      <c r="BN104" s="2" t="s">
        <v>142</v>
      </c>
      <c r="BO104" s="2" t="s">
        <v>142</v>
      </c>
      <c r="BP104" s="2" t="s">
        <v>142</v>
      </c>
      <c r="BQ104" s="2" t="s">
        <v>142</v>
      </c>
      <c r="BR104" s="2" t="s">
        <v>142</v>
      </c>
      <c r="BS104" s="2" t="s">
        <v>142</v>
      </c>
      <c r="BT104" s="2" t="s">
        <v>142</v>
      </c>
      <c r="BU104" s="2" t="s">
        <v>142</v>
      </c>
      <c r="BV104" s="2" t="s">
        <v>142</v>
      </c>
      <c r="BW104" s="2" t="s">
        <v>142</v>
      </c>
      <c r="BX104" s="2" t="s">
        <v>142</v>
      </c>
      <c r="BY104" s="2" t="s">
        <v>142</v>
      </c>
      <c r="BZ104" s="2" t="s">
        <v>142</v>
      </c>
      <c r="CA104" s="2" t="s">
        <v>142</v>
      </c>
      <c r="CB104" s="2" t="s">
        <v>142</v>
      </c>
      <c r="CC104" s="2" t="s">
        <v>142</v>
      </c>
      <c r="CD104">
        <v>0</v>
      </c>
      <c r="CE104">
        <v>0</v>
      </c>
      <c r="CF104">
        <v>11.484</v>
      </c>
      <c r="CG104">
        <v>0</v>
      </c>
      <c r="CH104" s="2" t="s">
        <v>142</v>
      </c>
      <c r="CI104" s="2" t="s">
        <v>142</v>
      </c>
      <c r="CJ104" s="2" t="s">
        <v>142</v>
      </c>
      <c r="CK104" s="2" t="s">
        <v>142</v>
      </c>
      <c r="CL104" s="2" t="s">
        <v>142</v>
      </c>
      <c r="CM104" s="2" t="s">
        <v>142</v>
      </c>
      <c r="CN104" s="2" t="s">
        <v>142</v>
      </c>
      <c r="CO104" s="2" t="s">
        <v>142</v>
      </c>
      <c r="CP104" s="2" t="s">
        <v>142</v>
      </c>
      <c r="CQ104" s="2" t="s">
        <v>142</v>
      </c>
      <c r="CR104" s="2" t="s">
        <v>142</v>
      </c>
      <c r="CS104" s="2" t="s">
        <v>142</v>
      </c>
      <c r="CT104">
        <v>3.9</v>
      </c>
      <c r="CU104" s="2" t="s">
        <v>188</v>
      </c>
      <c r="CV104" s="2" t="s">
        <v>189</v>
      </c>
      <c r="CW104" s="2" t="s">
        <v>189</v>
      </c>
      <c r="CX104" s="2" t="s">
        <v>212</v>
      </c>
      <c r="CY104" s="2" t="s">
        <v>190</v>
      </c>
      <c r="CZ104" s="2" t="s">
        <v>223</v>
      </c>
      <c r="DA104">
        <v>6</v>
      </c>
      <c r="DB104">
        <v>6</v>
      </c>
      <c r="DC104" s="2" t="s">
        <v>192</v>
      </c>
      <c r="DD104">
        <v>5</v>
      </c>
      <c r="DE104" s="2" t="s">
        <v>286</v>
      </c>
      <c r="DF104" s="2" t="s">
        <v>142</v>
      </c>
      <c r="DG104" s="2" t="s">
        <v>215</v>
      </c>
      <c r="DH104" s="2" t="s">
        <v>142</v>
      </c>
      <c r="DI104" s="2" t="s">
        <v>216</v>
      </c>
    </row>
    <row r="105" spans="1:113" ht="16" x14ac:dyDescent="0.2">
      <c r="A105" s="2" t="s">
        <v>649</v>
      </c>
      <c r="B105" s="1">
        <v>44028.46130787037</v>
      </c>
      <c r="C105" s="1">
        <v>44028.465717592589</v>
      </c>
      <c r="D105" s="2" t="s">
        <v>96</v>
      </c>
      <c r="E105" s="2" t="s">
        <v>644</v>
      </c>
      <c r="F105">
        <v>100</v>
      </c>
      <c r="G105">
        <v>381</v>
      </c>
      <c r="H105" s="2" t="s">
        <v>140</v>
      </c>
      <c r="I105" s="1">
        <v>44028.465728564814</v>
      </c>
      <c r="J105" s="2" t="s">
        <v>645</v>
      </c>
      <c r="K105" s="2" t="s">
        <v>142</v>
      </c>
      <c r="L105" s="2" t="s">
        <v>142</v>
      </c>
      <c r="M105" s="2" t="s">
        <v>142</v>
      </c>
      <c r="N105" s="2" t="s">
        <v>142</v>
      </c>
      <c r="O105">
        <v>20.895904541015625</v>
      </c>
      <c r="P105">
        <v>-156.50900268554688</v>
      </c>
      <c r="Q105" s="2" t="s">
        <v>143</v>
      </c>
      <c r="R105" s="2" t="s">
        <v>144</v>
      </c>
      <c r="S105" s="2" t="s">
        <v>154</v>
      </c>
      <c r="T105" s="2" t="s">
        <v>142</v>
      </c>
      <c r="U105" s="2" t="s">
        <v>146</v>
      </c>
      <c r="V105" s="2" t="s">
        <v>151</v>
      </c>
      <c r="W105">
        <v>0</v>
      </c>
      <c r="X105">
        <v>0</v>
      </c>
      <c r="Y105">
        <v>11.609</v>
      </c>
      <c r="Z105">
        <v>0</v>
      </c>
      <c r="AA105">
        <v>0</v>
      </c>
      <c r="AB105">
        <v>0</v>
      </c>
      <c r="AC105">
        <v>15.034000000000001</v>
      </c>
      <c r="AD105">
        <v>0</v>
      </c>
      <c r="AE105" s="2" t="s">
        <v>142</v>
      </c>
      <c r="AF105" s="2" t="s">
        <v>142</v>
      </c>
      <c r="AG105" s="2" t="s">
        <v>142</v>
      </c>
      <c r="AH105" s="2" t="s">
        <v>142</v>
      </c>
      <c r="AI105">
        <v>45.142000000000003</v>
      </c>
      <c r="AJ105">
        <v>46.198999999999998</v>
      </c>
      <c r="AK105">
        <v>46.978999999999999</v>
      </c>
      <c r="AL105">
        <v>4</v>
      </c>
      <c r="AM105" s="2" t="s">
        <v>142</v>
      </c>
      <c r="AN105" s="2" t="s">
        <v>142</v>
      </c>
      <c r="AO105" s="2" t="s">
        <v>142</v>
      </c>
      <c r="AP105" s="2" t="s">
        <v>142</v>
      </c>
      <c r="AQ105" s="2" t="s">
        <v>261</v>
      </c>
      <c r="AR105" s="2" t="s">
        <v>646</v>
      </c>
      <c r="AS105" s="2" t="s">
        <v>647</v>
      </c>
      <c r="AT105">
        <v>0.48399999999999999</v>
      </c>
      <c r="AU105">
        <v>37.984999999999999</v>
      </c>
      <c r="AV105">
        <v>44.72</v>
      </c>
      <c r="AW105">
        <v>6</v>
      </c>
      <c r="AX105" s="2" t="s">
        <v>201</v>
      </c>
      <c r="AY105" s="2" t="s">
        <v>185</v>
      </c>
      <c r="AZ105" s="2" t="s">
        <v>185</v>
      </c>
      <c r="BA105" s="2" t="s">
        <v>186</v>
      </c>
      <c r="BB105">
        <v>1.0660000000000001</v>
      </c>
      <c r="BC105">
        <v>6.532</v>
      </c>
      <c r="BD105">
        <v>14.009</v>
      </c>
      <c r="BE105">
        <v>5</v>
      </c>
      <c r="BF105" s="2" t="s">
        <v>142</v>
      </c>
      <c r="BG105" s="2" t="s">
        <v>142</v>
      </c>
      <c r="BH105" s="2" t="s">
        <v>142</v>
      </c>
      <c r="BI105" s="2" t="s">
        <v>142</v>
      </c>
      <c r="BJ105" s="2" t="s">
        <v>142</v>
      </c>
      <c r="BK105" s="2" t="s">
        <v>142</v>
      </c>
      <c r="BL105" s="2" t="s">
        <v>142</v>
      </c>
      <c r="BM105" s="2" t="s">
        <v>142</v>
      </c>
      <c r="BN105" s="2" t="s">
        <v>142</v>
      </c>
      <c r="BO105" s="2" t="s">
        <v>142</v>
      </c>
      <c r="BP105" s="2" t="s">
        <v>142</v>
      </c>
      <c r="BQ105" s="2" t="s">
        <v>142</v>
      </c>
      <c r="BR105" s="2" t="s">
        <v>142</v>
      </c>
      <c r="BS105" s="2" t="s">
        <v>142</v>
      </c>
      <c r="BT105" s="2" t="s">
        <v>142</v>
      </c>
      <c r="BU105" s="2" t="s">
        <v>142</v>
      </c>
      <c r="BV105" s="2" t="s">
        <v>142</v>
      </c>
      <c r="BW105" s="2" t="s">
        <v>142</v>
      </c>
      <c r="BX105" s="2" t="s">
        <v>142</v>
      </c>
      <c r="BY105" s="2" t="s">
        <v>142</v>
      </c>
      <c r="BZ105" s="2" t="s">
        <v>142</v>
      </c>
      <c r="CA105" s="2" t="s">
        <v>142</v>
      </c>
      <c r="CB105" s="2" t="s">
        <v>142</v>
      </c>
      <c r="CC105" s="2" t="s">
        <v>142</v>
      </c>
      <c r="CD105">
        <v>0.32400000000000001</v>
      </c>
      <c r="CE105">
        <v>2.0449999999999999</v>
      </c>
      <c r="CF105">
        <v>35.290999999999997</v>
      </c>
      <c r="CG105">
        <v>3</v>
      </c>
      <c r="CH105" s="2" t="s">
        <v>142</v>
      </c>
      <c r="CI105" s="2" t="s">
        <v>142</v>
      </c>
      <c r="CJ105" s="2" t="s">
        <v>142</v>
      </c>
      <c r="CK105" s="2" t="s">
        <v>142</v>
      </c>
      <c r="CL105" s="2" t="s">
        <v>142</v>
      </c>
      <c r="CM105" s="2" t="s">
        <v>142</v>
      </c>
      <c r="CN105" s="2" t="s">
        <v>142</v>
      </c>
      <c r="CO105" s="2" t="s">
        <v>142</v>
      </c>
      <c r="CP105" s="2" t="s">
        <v>142</v>
      </c>
      <c r="CQ105" s="2" t="s">
        <v>142</v>
      </c>
      <c r="CR105" s="2" t="s">
        <v>142</v>
      </c>
      <c r="CS105" s="2" t="s">
        <v>142</v>
      </c>
      <c r="CT105">
        <v>2.2999999999999998</v>
      </c>
      <c r="CU105" s="2" t="s">
        <v>203</v>
      </c>
      <c r="CV105" s="2" t="s">
        <v>243</v>
      </c>
      <c r="CW105" s="2" t="s">
        <v>243</v>
      </c>
      <c r="CX105" s="2" t="s">
        <v>212</v>
      </c>
      <c r="CY105" s="2" t="s">
        <v>190</v>
      </c>
      <c r="CZ105" s="2" t="s">
        <v>190</v>
      </c>
      <c r="DA105">
        <v>5</v>
      </c>
      <c r="DB105">
        <v>7</v>
      </c>
      <c r="DC105" s="2" t="s">
        <v>192</v>
      </c>
      <c r="DD105">
        <v>6</v>
      </c>
      <c r="DE105" s="2" t="s">
        <v>648</v>
      </c>
      <c r="DF105" s="2" t="s">
        <v>142</v>
      </c>
      <c r="DG105" s="2" t="s">
        <v>215</v>
      </c>
      <c r="DH105" s="2" t="s">
        <v>142</v>
      </c>
      <c r="DI105" s="2" t="s">
        <v>216</v>
      </c>
    </row>
    <row r="106" spans="1:113" ht="16" x14ac:dyDescent="0.2">
      <c r="A106" s="2" t="s">
        <v>654</v>
      </c>
      <c r="B106" s="1">
        <v>44028.455567129633</v>
      </c>
      <c r="C106" s="1">
        <v>44028.465752314813</v>
      </c>
      <c r="D106" s="2" t="s">
        <v>96</v>
      </c>
      <c r="E106" s="2" t="s">
        <v>650</v>
      </c>
      <c r="F106">
        <v>100</v>
      </c>
      <c r="G106">
        <v>880</v>
      </c>
      <c r="H106" s="2" t="s">
        <v>140</v>
      </c>
      <c r="I106" s="1">
        <v>44028.465766655092</v>
      </c>
      <c r="J106" s="2" t="s">
        <v>651</v>
      </c>
      <c r="K106" s="2" t="s">
        <v>142</v>
      </c>
      <c r="L106" s="2" t="s">
        <v>142</v>
      </c>
      <c r="M106" s="2" t="s">
        <v>142</v>
      </c>
      <c r="N106" s="2" t="s">
        <v>142</v>
      </c>
      <c r="O106">
        <v>34.054397583007812</v>
      </c>
      <c r="P106">
        <v>-118.24400329589844</v>
      </c>
      <c r="Q106" s="2" t="s">
        <v>143</v>
      </c>
      <c r="R106" s="2" t="s">
        <v>144</v>
      </c>
      <c r="S106" s="2" t="s">
        <v>154</v>
      </c>
      <c r="T106" s="2" t="s">
        <v>142</v>
      </c>
      <c r="U106" s="2" t="s">
        <v>150</v>
      </c>
      <c r="V106" s="2" t="s">
        <v>151</v>
      </c>
      <c r="W106">
        <v>0</v>
      </c>
      <c r="X106">
        <v>0</v>
      </c>
      <c r="Y106">
        <v>112.307</v>
      </c>
      <c r="Z106">
        <v>0</v>
      </c>
      <c r="AA106">
        <v>0</v>
      </c>
      <c r="AB106">
        <v>0</v>
      </c>
      <c r="AC106">
        <v>15.08</v>
      </c>
      <c r="AD106">
        <v>0</v>
      </c>
      <c r="AE106" s="2" t="s">
        <v>142</v>
      </c>
      <c r="AF106" s="2" t="s">
        <v>142</v>
      </c>
      <c r="AG106" s="2" t="s">
        <v>142</v>
      </c>
      <c r="AH106" s="2" t="s">
        <v>142</v>
      </c>
      <c r="AI106" s="2" t="s">
        <v>142</v>
      </c>
      <c r="AJ106" s="2" t="s">
        <v>142</v>
      </c>
      <c r="AK106" s="2" t="s">
        <v>142</v>
      </c>
      <c r="AL106" s="2" t="s">
        <v>142</v>
      </c>
      <c r="AM106" s="2" t="s">
        <v>142</v>
      </c>
      <c r="AN106" s="2" t="s">
        <v>142</v>
      </c>
      <c r="AO106" s="2" t="s">
        <v>142</v>
      </c>
      <c r="AP106" s="2" t="s">
        <v>142</v>
      </c>
      <c r="AQ106" s="2" t="s">
        <v>182</v>
      </c>
      <c r="AR106" s="2" t="s">
        <v>652</v>
      </c>
      <c r="AS106" s="2" t="s">
        <v>653</v>
      </c>
      <c r="AT106">
        <v>5.8280000000000003</v>
      </c>
      <c r="AU106">
        <v>52.658999999999999</v>
      </c>
      <c r="AV106">
        <v>205.39500000000001</v>
      </c>
      <c r="AW106">
        <v>5</v>
      </c>
      <c r="AX106" s="2" t="s">
        <v>201</v>
      </c>
      <c r="AY106" s="2" t="s">
        <v>186</v>
      </c>
      <c r="AZ106" s="2" t="s">
        <v>185</v>
      </c>
      <c r="BA106" s="2" t="s">
        <v>186</v>
      </c>
      <c r="BB106">
        <v>0</v>
      </c>
      <c r="BC106">
        <v>0</v>
      </c>
      <c r="BD106">
        <v>46.152999999999999</v>
      </c>
      <c r="BE106">
        <v>0</v>
      </c>
      <c r="BF106" s="2" t="s">
        <v>142</v>
      </c>
      <c r="BG106" s="2" t="s">
        <v>142</v>
      </c>
      <c r="BH106" s="2" t="s">
        <v>142</v>
      </c>
      <c r="BI106" s="2" t="s">
        <v>142</v>
      </c>
      <c r="BJ106" s="2" t="s">
        <v>142</v>
      </c>
      <c r="BK106" s="2" t="s">
        <v>142</v>
      </c>
      <c r="BL106" s="2" t="s">
        <v>142</v>
      </c>
      <c r="BM106" s="2" t="s">
        <v>142</v>
      </c>
      <c r="BN106" s="2" t="s">
        <v>142</v>
      </c>
      <c r="BO106" s="2" t="s">
        <v>142</v>
      </c>
      <c r="BP106" s="2" t="s">
        <v>142</v>
      </c>
      <c r="BQ106" s="2" t="s">
        <v>142</v>
      </c>
      <c r="BR106" s="2" t="s">
        <v>142</v>
      </c>
      <c r="BS106" s="2" t="s">
        <v>142</v>
      </c>
      <c r="BT106" s="2" t="s">
        <v>142</v>
      </c>
      <c r="BU106" s="2" t="s">
        <v>142</v>
      </c>
      <c r="BV106">
        <v>0</v>
      </c>
      <c r="BW106">
        <v>0</v>
      </c>
      <c r="BX106">
        <v>14.82</v>
      </c>
      <c r="BY106">
        <v>0</v>
      </c>
      <c r="BZ106" s="2" t="s">
        <v>142</v>
      </c>
      <c r="CA106" s="2" t="s">
        <v>142</v>
      </c>
      <c r="CB106" s="2" t="s">
        <v>142</v>
      </c>
      <c r="CC106" s="2" t="s">
        <v>142</v>
      </c>
      <c r="CD106" s="2" t="s">
        <v>142</v>
      </c>
      <c r="CE106" s="2" t="s">
        <v>142</v>
      </c>
      <c r="CF106" s="2" t="s">
        <v>142</v>
      </c>
      <c r="CG106" s="2" t="s">
        <v>142</v>
      </c>
      <c r="CH106" s="2" t="s">
        <v>142</v>
      </c>
      <c r="CI106" s="2" t="s">
        <v>142</v>
      </c>
      <c r="CJ106" s="2" t="s">
        <v>142</v>
      </c>
      <c r="CK106" s="2" t="s">
        <v>142</v>
      </c>
      <c r="CL106" s="2" t="s">
        <v>142</v>
      </c>
      <c r="CM106" s="2" t="s">
        <v>142</v>
      </c>
      <c r="CN106" s="2" t="s">
        <v>142</v>
      </c>
      <c r="CO106" s="2" t="s">
        <v>142</v>
      </c>
      <c r="CP106" s="2" t="s">
        <v>142</v>
      </c>
      <c r="CQ106" s="2" t="s">
        <v>142</v>
      </c>
      <c r="CR106" s="2" t="s">
        <v>142</v>
      </c>
      <c r="CS106" s="2" t="s">
        <v>142</v>
      </c>
      <c r="CT106">
        <v>3.5</v>
      </c>
      <c r="CU106" s="2" t="s">
        <v>188</v>
      </c>
      <c r="CV106" s="2" t="s">
        <v>188</v>
      </c>
      <c r="CW106" s="2" t="s">
        <v>187</v>
      </c>
      <c r="CX106" s="2" t="s">
        <v>190</v>
      </c>
      <c r="CY106" s="2" t="s">
        <v>191</v>
      </c>
      <c r="CZ106" s="2" t="s">
        <v>223</v>
      </c>
      <c r="DA106">
        <v>5</v>
      </c>
      <c r="DB106">
        <v>8</v>
      </c>
      <c r="DC106" s="2" t="s">
        <v>192</v>
      </c>
      <c r="DD106">
        <v>5</v>
      </c>
      <c r="DE106" s="2" t="s">
        <v>334</v>
      </c>
      <c r="DF106" s="2" t="s">
        <v>195</v>
      </c>
      <c r="DG106" s="2" t="s">
        <v>142</v>
      </c>
      <c r="DH106" s="2" t="s">
        <v>196</v>
      </c>
      <c r="DI106" s="2" t="s">
        <v>142</v>
      </c>
    </row>
    <row r="107" spans="1:113" ht="16" x14ac:dyDescent="0.2">
      <c r="A107" s="2" t="s">
        <v>659</v>
      </c>
      <c r="B107" s="1">
        <v>44028.459120370368</v>
      </c>
      <c r="C107" s="1">
        <v>44028.465775462966</v>
      </c>
      <c r="D107" s="2" t="s">
        <v>96</v>
      </c>
      <c r="E107" s="2" t="s">
        <v>655</v>
      </c>
      <c r="F107">
        <v>100</v>
      </c>
      <c r="G107">
        <v>575</v>
      </c>
      <c r="H107" s="2" t="s">
        <v>140</v>
      </c>
      <c r="I107" s="1">
        <v>44028.465785995373</v>
      </c>
      <c r="J107" s="2" t="s">
        <v>656</v>
      </c>
      <c r="K107" s="2" t="s">
        <v>142</v>
      </c>
      <c r="L107" s="2" t="s">
        <v>142</v>
      </c>
      <c r="M107" s="2" t="s">
        <v>142</v>
      </c>
      <c r="N107" s="2" t="s">
        <v>142</v>
      </c>
      <c r="O107">
        <v>37.29949951171875</v>
      </c>
      <c r="P107">
        <v>-121.75779724121094</v>
      </c>
      <c r="Q107" s="2" t="s">
        <v>143</v>
      </c>
      <c r="R107" s="2" t="s">
        <v>144</v>
      </c>
      <c r="S107" s="2" t="s">
        <v>154</v>
      </c>
      <c r="T107" s="2" t="s">
        <v>142</v>
      </c>
      <c r="U107" s="2" t="s">
        <v>146</v>
      </c>
      <c r="V107" s="2" t="s">
        <v>151</v>
      </c>
      <c r="W107">
        <v>0</v>
      </c>
      <c r="X107">
        <v>0</v>
      </c>
      <c r="Y107">
        <v>17.747</v>
      </c>
      <c r="Z107">
        <v>0</v>
      </c>
      <c r="AA107">
        <v>0</v>
      </c>
      <c r="AB107">
        <v>0</v>
      </c>
      <c r="AC107">
        <v>15.05</v>
      </c>
      <c r="AD107">
        <v>0</v>
      </c>
      <c r="AE107" s="2" t="s">
        <v>142</v>
      </c>
      <c r="AF107" s="2" t="s">
        <v>142</v>
      </c>
      <c r="AG107" s="2" t="s">
        <v>142</v>
      </c>
      <c r="AH107" s="2" t="s">
        <v>142</v>
      </c>
      <c r="AI107" s="2" t="s">
        <v>142</v>
      </c>
      <c r="AJ107" s="2" t="s">
        <v>142</v>
      </c>
      <c r="AK107" s="2" t="s">
        <v>142</v>
      </c>
      <c r="AL107" s="2" t="s">
        <v>142</v>
      </c>
      <c r="AM107" s="2" t="s">
        <v>142</v>
      </c>
      <c r="AN107" s="2" t="s">
        <v>142</v>
      </c>
      <c r="AO107" s="2" t="s">
        <v>142</v>
      </c>
      <c r="AP107" s="2" t="s">
        <v>142</v>
      </c>
      <c r="AQ107" s="2" t="s">
        <v>182</v>
      </c>
      <c r="AR107" s="2" t="s">
        <v>657</v>
      </c>
      <c r="AS107" s="2" t="s">
        <v>658</v>
      </c>
      <c r="AT107">
        <v>1.135</v>
      </c>
      <c r="AU107">
        <v>80.322000000000003</v>
      </c>
      <c r="AV107">
        <v>106.66500000000001</v>
      </c>
      <c r="AW107">
        <v>8</v>
      </c>
      <c r="AX107" s="2" t="s">
        <v>201</v>
      </c>
      <c r="AY107" s="2" t="s">
        <v>185</v>
      </c>
      <c r="AZ107" s="2" t="s">
        <v>201</v>
      </c>
      <c r="BA107" s="2" t="s">
        <v>221</v>
      </c>
      <c r="BB107">
        <v>0.995</v>
      </c>
      <c r="BC107">
        <v>18.734000000000002</v>
      </c>
      <c r="BD107">
        <v>22.074999999999999</v>
      </c>
      <c r="BE107">
        <v>11</v>
      </c>
      <c r="BF107" s="2" t="s">
        <v>142</v>
      </c>
      <c r="BG107" s="2" t="s">
        <v>142</v>
      </c>
      <c r="BH107" s="2" t="s">
        <v>142</v>
      </c>
      <c r="BI107" s="2" t="s">
        <v>142</v>
      </c>
      <c r="BJ107" s="2" t="s">
        <v>142</v>
      </c>
      <c r="BK107" s="2" t="s">
        <v>142</v>
      </c>
      <c r="BL107" s="2" t="s">
        <v>142</v>
      </c>
      <c r="BM107" s="2" t="s">
        <v>142</v>
      </c>
      <c r="BN107" s="2" t="s">
        <v>142</v>
      </c>
      <c r="BO107" s="2" t="s">
        <v>142</v>
      </c>
      <c r="BP107" s="2" t="s">
        <v>142</v>
      </c>
      <c r="BQ107" s="2" t="s">
        <v>142</v>
      </c>
      <c r="BR107" s="2" t="s">
        <v>142</v>
      </c>
      <c r="BS107" s="2" t="s">
        <v>142</v>
      </c>
      <c r="BT107" s="2" t="s">
        <v>142</v>
      </c>
      <c r="BU107" s="2" t="s">
        <v>142</v>
      </c>
      <c r="BV107" s="2" t="s">
        <v>142</v>
      </c>
      <c r="BW107" s="2" t="s">
        <v>142</v>
      </c>
      <c r="BX107" s="2" t="s">
        <v>142</v>
      </c>
      <c r="BY107" s="2" t="s">
        <v>142</v>
      </c>
      <c r="BZ107">
        <v>0</v>
      </c>
      <c r="CA107">
        <v>0</v>
      </c>
      <c r="CB107">
        <v>42.116</v>
      </c>
      <c r="CC107">
        <v>0</v>
      </c>
      <c r="CD107" s="2" t="s">
        <v>142</v>
      </c>
      <c r="CE107" s="2" t="s">
        <v>142</v>
      </c>
      <c r="CF107" s="2" t="s">
        <v>142</v>
      </c>
      <c r="CG107" s="2" t="s">
        <v>142</v>
      </c>
      <c r="CH107" s="2" t="s">
        <v>142</v>
      </c>
      <c r="CI107" s="2" t="s">
        <v>142</v>
      </c>
      <c r="CJ107" s="2" t="s">
        <v>142</v>
      </c>
      <c r="CK107" s="2" t="s">
        <v>142</v>
      </c>
      <c r="CL107" s="2" t="s">
        <v>142</v>
      </c>
      <c r="CM107" s="2" t="s">
        <v>142</v>
      </c>
      <c r="CN107" s="2" t="s">
        <v>142</v>
      </c>
      <c r="CO107" s="2" t="s">
        <v>142</v>
      </c>
      <c r="CP107" s="2" t="s">
        <v>142</v>
      </c>
      <c r="CQ107" s="2" t="s">
        <v>142</v>
      </c>
      <c r="CR107" s="2" t="s">
        <v>142</v>
      </c>
      <c r="CS107" s="2" t="s">
        <v>142</v>
      </c>
      <c r="CT107">
        <v>3</v>
      </c>
      <c r="CU107" s="2" t="s">
        <v>203</v>
      </c>
      <c r="CV107" s="2" t="s">
        <v>189</v>
      </c>
      <c r="CW107" s="2" t="s">
        <v>203</v>
      </c>
      <c r="CX107" s="2" t="s">
        <v>190</v>
      </c>
      <c r="CY107" s="2" t="s">
        <v>212</v>
      </c>
      <c r="CZ107" s="2" t="s">
        <v>190</v>
      </c>
      <c r="DA107">
        <v>2</v>
      </c>
      <c r="DB107">
        <v>8</v>
      </c>
      <c r="DC107" s="2" t="s">
        <v>231</v>
      </c>
      <c r="DD107">
        <v>5</v>
      </c>
      <c r="DE107" s="2" t="s">
        <v>142</v>
      </c>
      <c r="DF107" s="2" t="s">
        <v>142</v>
      </c>
      <c r="DG107" s="2" t="s">
        <v>233</v>
      </c>
      <c r="DH107" s="2" t="s">
        <v>142</v>
      </c>
      <c r="DI107" s="2" t="s">
        <v>207</v>
      </c>
    </row>
    <row r="108" spans="1:113" ht="16" x14ac:dyDescent="0.2">
      <c r="A108" s="2" t="s">
        <v>304</v>
      </c>
      <c r="B108" s="1">
        <v>44028.461296296293</v>
      </c>
      <c r="C108" s="1">
        <v>44028.465821759259</v>
      </c>
      <c r="D108" s="2" t="s">
        <v>96</v>
      </c>
      <c r="E108" s="2" t="s">
        <v>299</v>
      </c>
      <c r="F108">
        <v>100</v>
      </c>
      <c r="G108">
        <v>390</v>
      </c>
      <c r="H108" s="2" t="s">
        <v>140</v>
      </c>
      <c r="I108" s="1">
        <v>44028.465826574073</v>
      </c>
      <c r="J108" s="2" t="s">
        <v>660</v>
      </c>
      <c r="K108" s="2" t="s">
        <v>142</v>
      </c>
      <c r="L108" s="2" t="s">
        <v>142</v>
      </c>
      <c r="M108" s="2" t="s">
        <v>142</v>
      </c>
      <c r="N108" s="2" t="s">
        <v>142</v>
      </c>
      <c r="O108">
        <v>37.959304809570312</v>
      </c>
      <c r="P108">
        <v>-121.26190185546875</v>
      </c>
      <c r="Q108" s="2" t="s">
        <v>143</v>
      </c>
      <c r="R108" s="2" t="s">
        <v>144</v>
      </c>
      <c r="S108" s="2" t="s">
        <v>154</v>
      </c>
      <c r="T108" s="2" t="s">
        <v>142</v>
      </c>
      <c r="U108" s="2" t="s">
        <v>146</v>
      </c>
      <c r="V108" s="2" t="s">
        <v>169</v>
      </c>
      <c r="W108">
        <v>0</v>
      </c>
      <c r="X108">
        <v>0</v>
      </c>
      <c r="Y108">
        <v>11.94</v>
      </c>
      <c r="Z108">
        <v>0</v>
      </c>
      <c r="AA108">
        <v>0</v>
      </c>
      <c r="AB108">
        <v>0</v>
      </c>
      <c r="AC108">
        <v>15.021000000000001</v>
      </c>
      <c r="AD108">
        <v>0</v>
      </c>
      <c r="AE108" s="2" t="s">
        <v>142</v>
      </c>
      <c r="AF108" s="2" t="s">
        <v>142</v>
      </c>
      <c r="AG108" s="2" t="s">
        <v>142</v>
      </c>
      <c r="AH108" s="2" t="s">
        <v>142</v>
      </c>
      <c r="AI108" s="2" t="s">
        <v>142</v>
      </c>
      <c r="AJ108" s="2" t="s">
        <v>142</v>
      </c>
      <c r="AK108" s="2" t="s">
        <v>142</v>
      </c>
      <c r="AL108" s="2" t="s">
        <v>142</v>
      </c>
      <c r="AM108" s="2" t="s">
        <v>142</v>
      </c>
      <c r="AN108" s="2" t="s">
        <v>142</v>
      </c>
      <c r="AO108" s="2" t="s">
        <v>142</v>
      </c>
      <c r="AP108" s="2" t="s">
        <v>142</v>
      </c>
      <c r="AQ108" s="2" t="s">
        <v>182</v>
      </c>
      <c r="AR108" s="2" t="s">
        <v>661</v>
      </c>
      <c r="AS108" s="2" t="s">
        <v>662</v>
      </c>
      <c r="AT108">
        <v>4.0670000000000002</v>
      </c>
      <c r="AU108">
        <v>96.02</v>
      </c>
      <c r="AV108">
        <v>116.601</v>
      </c>
      <c r="AW108">
        <v>5</v>
      </c>
      <c r="AX108" s="2" t="s">
        <v>201</v>
      </c>
      <c r="AY108" s="2" t="s">
        <v>185</v>
      </c>
      <c r="AZ108" s="2" t="s">
        <v>186</v>
      </c>
      <c r="BA108" s="2" t="s">
        <v>185</v>
      </c>
      <c r="BB108">
        <v>2.0110000000000001</v>
      </c>
      <c r="BC108">
        <v>2.0110000000000001</v>
      </c>
      <c r="BD108">
        <v>17.535</v>
      </c>
      <c r="BE108">
        <v>1</v>
      </c>
      <c r="BF108" s="2" t="s">
        <v>142</v>
      </c>
      <c r="BG108" s="2" t="s">
        <v>142</v>
      </c>
      <c r="BH108" s="2" t="s">
        <v>142</v>
      </c>
      <c r="BI108" s="2" t="s">
        <v>142</v>
      </c>
      <c r="BJ108" s="2" t="s">
        <v>142</v>
      </c>
      <c r="BK108" s="2" t="s">
        <v>142</v>
      </c>
      <c r="BL108" s="2" t="s">
        <v>142</v>
      </c>
      <c r="BM108" s="2" t="s">
        <v>142</v>
      </c>
      <c r="BN108">
        <v>0</v>
      </c>
      <c r="BO108">
        <v>0</v>
      </c>
      <c r="BP108">
        <v>15.621</v>
      </c>
      <c r="BQ108">
        <v>0</v>
      </c>
      <c r="BR108" s="2" t="s">
        <v>142</v>
      </c>
      <c r="BS108" s="2" t="s">
        <v>142</v>
      </c>
      <c r="BT108" s="2" t="s">
        <v>142</v>
      </c>
      <c r="BU108" s="2" t="s">
        <v>142</v>
      </c>
      <c r="BV108" s="2" t="s">
        <v>142</v>
      </c>
      <c r="BW108" s="2" t="s">
        <v>142</v>
      </c>
      <c r="BX108" s="2" t="s">
        <v>142</v>
      </c>
      <c r="BY108" s="2" t="s">
        <v>142</v>
      </c>
      <c r="BZ108" s="2" t="s">
        <v>142</v>
      </c>
      <c r="CA108" s="2" t="s">
        <v>142</v>
      </c>
      <c r="CB108" s="2" t="s">
        <v>142</v>
      </c>
      <c r="CC108" s="2" t="s">
        <v>142</v>
      </c>
      <c r="CD108" s="2" t="s">
        <v>142</v>
      </c>
      <c r="CE108" s="2" t="s">
        <v>142</v>
      </c>
      <c r="CF108" s="2" t="s">
        <v>142</v>
      </c>
      <c r="CG108" s="2" t="s">
        <v>142</v>
      </c>
      <c r="CH108" s="2" t="s">
        <v>142</v>
      </c>
      <c r="CI108" s="2" t="s">
        <v>142</v>
      </c>
      <c r="CJ108" s="2" t="s">
        <v>142</v>
      </c>
      <c r="CK108" s="2" t="s">
        <v>142</v>
      </c>
      <c r="CL108" s="2" t="s">
        <v>142</v>
      </c>
      <c r="CM108" s="2" t="s">
        <v>142</v>
      </c>
      <c r="CN108" s="2" t="s">
        <v>142</v>
      </c>
      <c r="CO108" s="2" t="s">
        <v>142</v>
      </c>
      <c r="CP108" s="2" t="s">
        <v>142</v>
      </c>
      <c r="CQ108" s="2" t="s">
        <v>142</v>
      </c>
      <c r="CR108" s="2" t="s">
        <v>142</v>
      </c>
      <c r="CS108" s="2" t="s">
        <v>142</v>
      </c>
      <c r="CT108">
        <v>4.2</v>
      </c>
      <c r="CU108" s="2" t="s">
        <v>188</v>
      </c>
      <c r="CV108" s="2" t="s">
        <v>187</v>
      </c>
      <c r="CW108" s="2" t="s">
        <v>203</v>
      </c>
      <c r="CX108" s="2" t="s">
        <v>190</v>
      </c>
      <c r="CY108" s="2" t="s">
        <v>223</v>
      </c>
      <c r="CZ108" s="2" t="s">
        <v>223</v>
      </c>
      <c r="DA108">
        <v>5</v>
      </c>
      <c r="DB108">
        <v>7</v>
      </c>
      <c r="DC108" s="2" t="s">
        <v>192</v>
      </c>
      <c r="DD108">
        <v>6</v>
      </c>
      <c r="DE108" s="2" t="s">
        <v>282</v>
      </c>
      <c r="DF108" s="2" t="s">
        <v>142</v>
      </c>
      <c r="DG108" s="2" t="s">
        <v>233</v>
      </c>
      <c r="DH108" s="2" t="s">
        <v>142</v>
      </c>
      <c r="DI108" s="2" t="s">
        <v>216</v>
      </c>
    </row>
    <row r="109" spans="1:113" ht="16" x14ac:dyDescent="0.2">
      <c r="A109" s="2" t="s">
        <v>403</v>
      </c>
      <c r="B109" s="1">
        <v>44028.463113425925</v>
      </c>
      <c r="C109" s="1">
        <v>44028.465833333335</v>
      </c>
      <c r="D109" s="2" t="s">
        <v>96</v>
      </c>
      <c r="E109" s="2" t="s">
        <v>398</v>
      </c>
      <c r="F109">
        <v>100</v>
      </c>
      <c r="G109">
        <v>234</v>
      </c>
      <c r="H109" s="2" t="s">
        <v>140</v>
      </c>
      <c r="I109" s="1">
        <v>44028.465839849538</v>
      </c>
      <c r="J109" s="2" t="s">
        <v>663</v>
      </c>
      <c r="K109" s="2" t="s">
        <v>142</v>
      </c>
      <c r="L109" s="2" t="s">
        <v>142</v>
      </c>
      <c r="M109" s="2" t="s">
        <v>142</v>
      </c>
      <c r="N109" s="2" t="s">
        <v>142</v>
      </c>
      <c r="O109">
        <v>33.866500854492188</v>
      </c>
      <c r="P109">
        <v>-118.06680297851562</v>
      </c>
      <c r="Q109" s="2" t="s">
        <v>143</v>
      </c>
      <c r="R109" s="2" t="s">
        <v>144</v>
      </c>
      <c r="S109" s="2" t="s">
        <v>154</v>
      </c>
      <c r="T109" s="2" t="s">
        <v>142</v>
      </c>
      <c r="U109" s="2" t="s">
        <v>150</v>
      </c>
      <c r="V109" s="2" t="s">
        <v>166</v>
      </c>
      <c r="W109">
        <v>0</v>
      </c>
      <c r="X109">
        <v>0</v>
      </c>
      <c r="Y109">
        <v>12.91</v>
      </c>
      <c r="Z109">
        <v>0</v>
      </c>
      <c r="AA109">
        <v>0</v>
      </c>
      <c r="AB109">
        <v>0</v>
      </c>
      <c r="AC109">
        <v>15.113</v>
      </c>
      <c r="AD109">
        <v>0</v>
      </c>
      <c r="AE109" s="2" t="s">
        <v>142</v>
      </c>
      <c r="AF109" s="2" t="s">
        <v>142</v>
      </c>
      <c r="AG109" s="2" t="s">
        <v>142</v>
      </c>
      <c r="AH109" s="2" t="s">
        <v>142</v>
      </c>
      <c r="AI109" s="2" t="s">
        <v>142</v>
      </c>
      <c r="AJ109" s="2" t="s">
        <v>142</v>
      </c>
      <c r="AK109" s="2" t="s">
        <v>142</v>
      </c>
      <c r="AL109" s="2" t="s">
        <v>142</v>
      </c>
      <c r="AM109" s="2" t="s">
        <v>142</v>
      </c>
      <c r="AN109" s="2" t="s">
        <v>142</v>
      </c>
      <c r="AO109" s="2" t="s">
        <v>142</v>
      </c>
      <c r="AP109" s="2" t="s">
        <v>142</v>
      </c>
      <c r="AQ109" s="2" t="s">
        <v>182</v>
      </c>
      <c r="AR109" s="2" t="s">
        <v>400</v>
      </c>
      <c r="AS109" s="2" t="s">
        <v>401</v>
      </c>
      <c r="AT109">
        <v>3.9220000000000002</v>
      </c>
      <c r="AU109">
        <v>12.565</v>
      </c>
      <c r="AV109">
        <v>34.563000000000002</v>
      </c>
      <c r="AW109">
        <v>3</v>
      </c>
      <c r="AX109" s="2" t="s">
        <v>201</v>
      </c>
      <c r="AY109" s="2" t="s">
        <v>270</v>
      </c>
      <c r="AZ109" s="2" t="s">
        <v>185</v>
      </c>
      <c r="BA109" s="2" t="s">
        <v>201</v>
      </c>
      <c r="BB109">
        <v>2.5139999999999998</v>
      </c>
      <c r="BC109">
        <v>5.976</v>
      </c>
      <c r="BD109">
        <v>13.561</v>
      </c>
      <c r="BE109">
        <v>4</v>
      </c>
      <c r="BF109" s="2" t="s">
        <v>142</v>
      </c>
      <c r="BG109" s="2" t="s">
        <v>142</v>
      </c>
      <c r="BH109" s="2" t="s">
        <v>142</v>
      </c>
      <c r="BI109" s="2" t="s">
        <v>142</v>
      </c>
      <c r="BJ109">
        <v>0</v>
      </c>
      <c r="BK109">
        <v>0</v>
      </c>
      <c r="BL109">
        <v>22.106999999999999</v>
      </c>
      <c r="BM109">
        <v>0</v>
      </c>
      <c r="BN109" s="2" t="s">
        <v>142</v>
      </c>
      <c r="BO109" s="2" t="s">
        <v>142</v>
      </c>
      <c r="BP109" s="2" t="s">
        <v>142</v>
      </c>
      <c r="BQ109" s="2" t="s">
        <v>142</v>
      </c>
      <c r="BR109" s="2" t="s">
        <v>142</v>
      </c>
      <c r="BS109" s="2" t="s">
        <v>142</v>
      </c>
      <c r="BT109" s="2" t="s">
        <v>142</v>
      </c>
      <c r="BU109" s="2" t="s">
        <v>142</v>
      </c>
      <c r="BV109" s="2" t="s">
        <v>142</v>
      </c>
      <c r="BW109" s="2" t="s">
        <v>142</v>
      </c>
      <c r="BX109" s="2" t="s">
        <v>142</v>
      </c>
      <c r="BY109" s="2" t="s">
        <v>142</v>
      </c>
      <c r="BZ109" s="2" t="s">
        <v>142</v>
      </c>
      <c r="CA109" s="2" t="s">
        <v>142</v>
      </c>
      <c r="CB109" s="2" t="s">
        <v>142</v>
      </c>
      <c r="CC109" s="2" t="s">
        <v>142</v>
      </c>
      <c r="CD109" s="2" t="s">
        <v>142</v>
      </c>
      <c r="CE109" s="2" t="s">
        <v>142</v>
      </c>
      <c r="CF109" s="2" t="s">
        <v>142</v>
      </c>
      <c r="CG109" s="2" t="s">
        <v>142</v>
      </c>
      <c r="CH109" s="2" t="s">
        <v>142</v>
      </c>
      <c r="CI109" s="2" t="s">
        <v>142</v>
      </c>
      <c r="CJ109" s="2" t="s">
        <v>142</v>
      </c>
      <c r="CK109" s="2" t="s">
        <v>142</v>
      </c>
      <c r="CL109" s="2" t="s">
        <v>142</v>
      </c>
      <c r="CM109" s="2" t="s">
        <v>142</v>
      </c>
      <c r="CN109" s="2" t="s">
        <v>142</v>
      </c>
      <c r="CO109" s="2" t="s">
        <v>142</v>
      </c>
      <c r="CP109" s="2" t="s">
        <v>142</v>
      </c>
      <c r="CQ109" s="2" t="s">
        <v>142</v>
      </c>
      <c r="CR109" s="2" t="s">
        <v>142</v>
      </c>
      <c r="CS109" s="2" t="s">
        <v>142</v>
      </c>
      <c r="CT109">
        <v>3.6</v>
      </c>
      <c r="CU109" s="2" t="s">
        <v>202</v>
      </c>
      <c r="CV109" s="2" t="s">
        <v>203</v>
      </c>
      <c r="CW109" s="2" t="s">
        <v>189</v>
      </c>
      <c r="CX109" s="2" t="s">
        <v>191</v>
      </c>
      <c r="CY109" s="2" t="s">
        <v>212</v>
      </c>
      <c r="CZ109" s="2" t="s">
        <v>223</v>
      </c>
      <c r="DA109">
        <v>5</v>
      </c>
      <c r="DB109">
        <v>6</v>
      </c>
      <c r="DC109" s="2" t="s">
        <v>192</v>
      </c>
      <c r="DD109">
        <v>6</v>
      </c>
      <c r="DE109" s="2" t="s">
        <v>402</v>
      </c>
      <c r="DF109" s="2" t="s">
        <v>195</v>
      </c>
      <c r="DG109" s="2" t="s">
        <v>142</v>
      </c>
      <c r="DH109" s="2" t="s">
        <v>234</v>
      </c>
      <c r="DI109" s="2" t="s">
        <v>142</v>
      </c>
    </row>
    <row r="110" spans="1:113" ht="16" x14ac:dyDescent="0.2">
      <c r="A110" s="2" t="s">
        <v>142</v>
      </c>
      <c r="B110" s="1">
        <v>44028.465011574073</v>
      </c>
      <c r="C110" s="1">
        <v>44028.465844907405</v>
      </c>
      <c r="D110" s="2" t="s">
        <v>96</v>
      </c>
      <c r="E110" s="2" t="s">
        <v>664</v>
      </c>
      <c r="F110">
        <v>100</v>
      </c>
      <c r="G110">
        <v>71</v>
      </c>
      <c r="H110" s="2" t="s">
        <v>140</v>
      </c>
      <c r="I110" s="1">
        <v>44028.465851689813</v>
      </c>
      <c r="J110" s="2" t="s">
        <v>665</v>
      </c>
      <c r="K110" s="2" t="s">
        <v>142</v>
      </c>
      <c r="L110" s="2" t="s">
        <v>142</v>
      </c>
      <c r="M110" s="2" t="s">
        <v>142</v>
      </c>
      <c r="N110" s="2" t="s">
        <v>142</v>
      </c>
      <c r="O110">
        <v>33.884002685546875</v>
      </c>
      <c r="P110">
        <v>-117.89410400390625</v>
      </c>
      <c r="Q110" s="2" t="s">
        <v>143</v>
      </c>
      <c r="R110" s="2" t="s">
        <v>144</v>
      </c>
      <c r="S110" s="2" t="s">
        <v>145</v>
      </c>
      <c r="T110" s="2" t="s">
        <v>142</v>
      </c>
      <c r="U110" s="2" t="s">
        <v>150</v>
      </c>
      <c r="V110" s="2" t="s">
        <v>147</v>
      </c>
      <c r="W110" s="2" t="s">
        <v>142</v>
      </c>
      <c r="X110" s="2" t="s">
        <v>142</v>
      </c>
      <c r="Y110" s="2" t="s">
        <v>142</v>
      </c>
      <c r="Z110" s="2" t="s">
        <v>142</v>
      </c>
      <c r="AA110" s="2" t="s">
        <v>142</v>
      </c>
      <c r="AB110" s="2" t="s">
        <v>142</v>
      </c>
      <c r="AC110" s="2" t="s">
        <v>142</v>
      </c>
      <c r="AD110" s="2" t="s">
        <v>142</v>
      </c>
      <c r="AE110" s="2" t="s">
        <v>142</v>
      </c>
      <c r="AF110" s="2" t="s">
        <v>142</v>
      </c>
      <c r="AG110" s="2" t="s">
        <v>142</v>
      </c>
      <c r="AH110" s="2" t="s">
        <v>142</v>
      </c>
      <c r="AI110" s="2" t="s">
        <v>142</v>
      </c>
      <c r="AJ110" s="2" t="s">
        <v>142</v>
      </c>
      <c r="AK110" s="2" t="s">
        <v>142</v>
      </c>
      <c r="AL110" s="2" t="s">
        <v>142</v>
      </c>
      <c r="AM110" s="2" t="s">
        <v>142</v>
      </c>
      <c r="AN110" s="2" t="s">
        <v>142</v>
      </c>
      <c r="AO110" s="2" t="s">
        <v>142</v>
      </c>
      <c r="AP110" s="2" t="s">
        <v>142</v>
      </c>
      <c r="AQ110" s="2" t="s">
        <v>142</v>
      </c>
      <c r="AR110" s="2" t="s">
        <v>142</v>
      </c>
      <c r="AS110" s="2" t="s">
        <v>142</v>
      </c>
      <c r="AT110" s="2" t="s">
        <v>142</v>
      </c>
      <c r="AU110" s="2" t="s">
        <v>142</v>
      </c>
      <c r="AV110" s="2" t="s">
        <v>142</v>
      </c>
      <c r="AW110" s="2" t="s">
        <v>142</v>
      </c>
      <c r="AX110" s="2" t="s">
        <v>142</v>
      </c>
      <c r="AY110" s="2" t="s">
        <v>142</v>
      </c>
      <c r="AZ110" s="2" t="s">
        <v>142</v>
      </c>
      <c r="BA110" s="2" t="s">
        <v>142</v>
      </c>
      <c r="BB110" s="2" t="s">
        <v>142</v>
      </c>
      <c r="BC110" s="2" t="s">
        <v>142</v>
      </c>
      <c r="BD110" s="2" t="s">
        <v>142</v>
      </c>
      <c r="BE110" s="2" t="s">
        <v>142</v>
      </c>
      <c r="BF110" s="2" t="s">
        <v>142</v>
      </c>
      <c r="BG110" s="2" t="s">
        <v>142</v>
      </c>
      <c r="BH110" s="2" t="s">
        <v>142</v>
      </c>
      <c r="BI110" s="2" t="s">
        <v>142</v>
      </c>
      <c r="BJ110" s="2" t="s">
        <v>142</v>
      </c>
      <c r="BK110" s="2" t="s">
        <v>142</v>
      </c>
      <c r="BL110" s="2" t="s">
        <v>142</v>
      </c>
      <c r="BM110" s="2" t="s">
        <v>142</v>
      </c>
      <c r="BN110" s="2" t="s">
        <v>142</v>
      </c>
      <c r="BO110" s="2" t="s">
        <v>142</v>
      </c>
      <c r="BP110" s="2" t="s">
        <v>142</v>
      </c>
      <c r="BQ110" s="2" t="s">
        <v>142</v>
      </c>
      <c r="BR110" s="2" t="s">
        <v>142</v>
      </c>
      <c r="BS110" s="2" t="s">
        <v>142</v>
      </c>
      <c r="BT110" s="2" t="s">
        <v>142</v>
      </c>
      <c r="BU110" s="2" t="s">
        <v>142</v>
      </c>
      <c r="BV110" s="2" t="s">
        <v>142</v>
      </c>
      <c r="BW110" s="2" t="s">
        <v>142</v>
      </c>
      <c r="BX110" s="2" t="s">
        <v>142</v>
      </c>
      <c r="BY110" s="2" t="s">
        <v>142</v>
      </c>
      <c r="BZ110" s="2" t="s">
        <v>142</v>
      </c>
      <c r="CA110" s="2" t="s">
        <v>142</v>
      </c>
      <c r="CB110" s="2" t="s">
        <v>142</v>
      </c>
      <c r="CC110" s="2" t="s">
        <v>142</v>
      </c>
      <c r="CD110" s="2" t="s">
        <v>142</v>
      </c>
      <c r="CE110" s="2" t="s">
        <v>142</v>
      </c>
      <c r="CF110" s="2" t="s">
        <v>142</v>
      </c>
      <c r="CG110" s="2" t="s">
        <v>142</v>
      </c>
      <c r="CH110" s="2" t="s">
        <v>142</v>
      </c>
      <c r="CI110" s="2" t="s">
        <v>142</v>
      </c>
      <c r="CJ110" s="2" t="s">
        <v>142</v>
      </c>
      <c r="CK110" s="2" t="s">
        <v>142</v>
      </c>
      <c r="CL110" s="2" t="s">
        <v>142</v>
      </c>
      <c r="CM110" s="2" t="s">
        <v>142</v>
      </c>
      <c r="CN110" s="2" t="s">
        <v>142</v>
      </c>
      <c r="CO110" s="2" t="s">
        <v>142</v>
      </c>
      <c r="CP110" s="2" t="s">
        <v>142</v>
      </c>
      <c r="CQ110" s="2" t="s">
        <v>142</v>
      </c>
      <c r="CR110" s="2" t="s">
        <v>142</v>
      </c>
      <c r="CS110" s="2" t="s">
        <v>142</v>
      </c>
      <c r="CT110" s="2" t="s">
        <v>142</v>
      </c>
      <c r="CU110" s="2" t="s">
        <v>142</v>
      </c>
      <c r="CV110" s="2" t="s">
        <v>142</v>
      </c>
      <c r="CW110" s="2" t="s">
        <v>142</v>
      </c>
      <c r="CX110" s="2" t="s">
        <v>142</v>
      </c>
      <c r="CY110" s="2" t="s">
        <v>142</v>
      </c>
      <c r="CZ110" s="2" t="s">
        <v>142</v>
      </c>
      <c r="DA110" s="2" t="s">
        <v>142</v>
      </c>
      <c r="DB110" s="2" t="s">
        <v>142</v>
      </c>
      <c r="DC110" s="2" t="s">
        <v>142</v>
      </c>
      <c r="DD110" s="2" t="s">
        <v>142</v>
      </c>
      <c r="DE110" s="2" t="s">
        <v>142</v>
      </c>
      <c r="DF110" s="2" t="s">
        <v>142</v>
      </c>
      <c r="DG110" s="2" t="s">
        <v>142</v>
      </c>
      <c r="DH110" s="2" t="s">
        <v>142</v>
      </c>
      <c r="DI110" s="2" t="s">
        <v>142</v>
      </c>
    </row>
    <row r="111" spans="1:113" ht="16" x14ac:dyDescent="0.2">
      <c r="A111" s="2" t="s">
        <v>142</v>
      </c>
      <c r="B111" s="1">
        <v>44028.465138888889</v>
      </c>
      <c r="C111" s="1">
        <v>44028.465844907405</v>
      </c>
      <c r="D111" s="2" t="s">
        <v>96</v>
      </c>
      <c r="E111" s="2" t="s">
        <v>666</v>
      </c>
      <c r="F111">
        <v>100</v>
      </c>
      <c r="G111">
        <v>61</v>
      </c>
      <c r="H111" s="2" t="s">
        <v>140</v>
      </c>
      <c r="I111" s="1">
        <v>44028.465855578703</v>
      </c>
      <c r="J111" s="2" t="s">
        <v>667</v>
      </c>
      <c r="K111" s="2" t="s">
        <v>142</v>
      </c>
      <c r="L111" s="2" t="s">
        <v>142</v>
      </c>
      <c r="M111" s="2" t="s">
        <v>142</v>
      </c>
      <c r="N111" s="2" t="s">
        <v>142</v>
      </c>
      <c r="O111">
        <v>38.336502075195312</v>
      </c>
      <c r="P111">
        <v>-77.436599731445312</v>
      </c>
      <c r="Q111" s="2" t="s">
        <v>143</v>
      </c>
      <c r="R111" s="2" t="s">
        <v>144</v>
      </c>
      <c r="S111" s="2" t="s">
        <v>145</v>
      </c>
      <c r="T111" s="2" t="s">
        <v>142</v>
      </c>
      <c r="U111" s="2" t="s">
        <v>150</v>
      </c>
      <c r="V111" s="2" t="s">
        <v>166</v>
      </c>
      <c r="W111" s="2" t="s">
        <v>142</v>
      </c>
      <c r="X111" s="2" t="s">
        <v>142</v>
      </c>
      <c r="Y111" s="2" t="s">
        <v>142</v>
      </c>
      <c r="Z111" s="2" t="s">
        <v>142</v>
      </c>
      <c r="AA111" s="2" t="s">
        <v>142</v>
      </c>
      <c r="AB111" s="2" t="s">
        <v>142</v>
      </c>
      <c r="AC111" s="2" t="s">
        <v>142</v>
      </c>
      <c r="AD111" s="2" t="s">
        <v>142</v>
      </c>
      <c r="AE111" s="2" t="s">
        <v>142</v>
      </c>
      <c r="AF111" s="2" t="s">
        <v>142</v>
      </c>
      <c r="AG111" s="2" t="s">
        <v>142</v>
      </c>
      <c r="AH111" s="2" t="s">
        <v>142</v>
      </c>
      <c r="AI111" s="2" t="s">
        <v>142</v>
      </c>
      <c r="AJ111" s="2" t="s">
        <v>142</v>
      </c>
      <c r="AK111" s="2" t="s">
        <v>142</v>
      </c>
      <c r="AL111" s="2" t="s">
        <v>142</v>
      </c>
      <c r="AM111" s="2" t="s">
        <v>142</v>
      </c>
      <c r="AN111" s="2" t="s">
        <v>142</v>
      </c>
      <c r="AO111" s="2" t="s">
        <v>142</v>
      </c>
      <c r="AP111" s="2" t="s">
        <v>142</v>
      </c>
      <c r="AQ111" s="2" t="s">
        <v>142</v>
      </c>
      <c r="AR111" s="2" t="s">
        <v>142</v>
      </c>
      <c r="AS111" s="2" t="s">
        <v>142</v>
      </c>
      <c r="AT111" s="2" t="s">
        <v>142</v>
      </c>
      <c r="AU111" s="2" t="s">
        <v>142</v>
      </c>
      <c r="AV111" s="2" t="s">
        <v>142</v>
      </c>
      <c r="AW111" s="2" t="s">
        <v>142</v>
      </c>
      <c r="AX111" s="2" t="s">
        <v>142</v>
      </c>
      <c r="AY111" s="2" t="s">
        <v>142</v>
      </c>
      <c r="AZ111" s="2" t="s">
        <v>142</v>
      </c>
      <c r="BA111" s="2" t="s">
        <v>142</v>
      </c>
      <c r="BB111" s="2" t="s">
        <v>142</v>
      </c>
      <c r="BC111" s="2" t="s">
        <v>142</v>
      </c>
      <c r="BD111" s="2" t="s">
        <v>142</v>
      </c>
      <c r="BE111" s="2" t="s">
        <v>142</v>
      </c>
      <c r="BF111" s="2" t="s">
        <v>142</v>
      </c>
      <c r="BG111" s="2" t="s">
        <v>142</v>
      </c>
      <c r="BH111" s="2" t="s">
        <v>142</v>
      </c>
      <c r="BI111" s="2" t="s">
        <v>142</v>
      </c>
      <c r="BJ111" s="2" t="s">
        <v>142</v>
      </c>
      <c r="BK111" s="2" t="s">
        <v>142</v>
      </c>
      <c r="BL111" s="2" t="s">
        <v>142</v>
      </c>
      <c r="BM111" s="2" t="s">
        <v>142</v>
      </c>
      <c r="BN111" s="2" t="s">
        <v>142</v>
      </c>
      <c r="BO111" s="2" t="s">
        <v>142</v>
      </c>
      <c r="BP111" s="2" t="s">
        <v>142</v>
      </c>
      <c r="BQ111" s="2" t="s">
        <v>142</v>
      </c>
      <c r="BR111" s="2" t="s">
        <v>142</v>
      </c>
      <c r="BS111" s="2" t="s">
        <v>142</v>
      </c>
      <c r="BT111" s="2" t="s">
        <v>142</v>
      </c>
      <c r="BU111" s="2" t="s">
        <v>142</v>
      </c>
      <c r="BV111" s="2" t="s">
        <v>142</v>
      </c>
      <c r="BW111" s="2" t="s">
        <v>142</v>
      </c>
      <c r="BX111" s="2" t="s">
        <v>142</v>
      </c>
      <c r="BY111" s="2" t="s">
        <v>142</v>
      </c>
      <c r="BZ111" s="2" t="s">
        <v>142</v>
      </c>
      <c r="CA111" s="2" t="s">
        <v>142</v>
      </c>
      <c r="CB111" s="2" t="s">
        <v>142</v>
      </c>
      <c r="CC111" s="2" t="s">
        <v>142</v>
      </c>
      <c r="CD111" s="2" t="s">
        <v>142</v>
      </c>
      <c r="CE111" s="2" t="s">
        <v>142</v>
      </c>
      <c r="CF111" s="2" t="s">
        <v>142</v>
      </c>
      <c r="CG111" s="2" t="s">
        <v>142</v>
      </c>
      <c r="CH111" s="2" t="s">
        <v>142</v>
      </c>
      <c r="CI111" s="2" t="s">
        <v>142</v>
      </c>
      <c r="CJ111" s="2" t="s">
        <v>142</v>
      </c>
      <c r="CK111" s="2" t="s">
        <v>142</v>
      </c>
      <c r="CL111" s="2" t="s">
        <v>142</v>
      </c>
      <c r="CM111" s="2" t="s">
        <v>142</v>
      </c>
      <c r="CN111" s="2" t="s">
        <v>142</v>
      </c>
      <c r="CO111" s="2" t="s">
        <v>142</v>
      </c>
      <c r="CP111" s="2" t="s">
        <v>142</v>
      </c>
      <c r="CQ111" s="2" t="s">
        <v>142</v>
      </c>
      <c r="CR111" s="2" t="s">
        <v>142</v>
      </c>
      <c r="CS111" s="2" t="s">
        <v>142</v>
      </c>
      <c r="CT111" s="2" t="s">
        <v>142</v>
      </c>
      <c r="CU111" s="2" t="s">
        <v>142</v>
      </c>
      <c r="CV111" s="2" t="s">
        <v>142</v>
      </c>
      <c r="CW111" s="2" t="s">
        <v>142</v>
      </c>
      <c r="CX111" s="2" t="s">
        <v>142</v>
      </c>
      <c r="CY111" s="2" t="s">
        <v>142</v>
      </c>
      <c r="CZ111" s="2" t="s">
        <v>142</v>
      </c>
      <c r="DA111" s="2" t="s">
        <v>142</v>
      </c>
      <c r="DB111" s="2" t="s">
        <v>142</v>
      </c>
      <c r="DC111" s="2" t="s">
        <v>142</v>
      </c>
      <c r="DD111" s="2" t="s">
        <v>142</v>
      </c>
      <c r="DE111" s="2" t="s">
        <v>142</v>
      </c>
      <c r="DF111" s="2" t="s">
        <v>142</v>
      </c>
      <c r="DG111" s="2" t="s">
        <v>142</v>
      </c>
      <c r="DH111" s="2" t="s">
        <v>142</v>
      </c>
      <c r="DI111" s="2" t="s">
        <v>142</v>
      </c>
    </row>
    <row r="112" spans="1:113" ht="16" x14ac:dyDescent="0.2">
      <c r="A112" s="2" t="s">
        <v>672</v>
      </c>
      <c r="B112" s="1">
        <v>44028.460486111115</v>
      </c>
      <c r="C112" s="1">
        <v>44028.465925925928</v>
      </c>
      <c r="D112" s="2" t="s">
        <v>96</v>
      </c>
      <c r="E112" s="2" t="s">
        <v>668</v>
      </c>
      <c r="F112">
        <v>100</v>
      </c>
      <c r="G112">
        <v>470</v>
      </c>
      <c r="H112" s="2" t="s">
        <v>140</v>
      </c>
      <c r="I112" s="1">
        <v>44028.465934675929</v>
      </c>
      <c r="J112" s="2" t="s">
        <v>669</v>
      </c>
      <c r="K112" s="2" t="s">
        <v>142</v>
      </c>
      <c r="L112" s="2" t="s">
        <v>142</v>
      </c>
      <c r="M112" s="2" t="s">
        <v>142</v>
      </c>
      <c r="N112" s="2" t="s">
        <v>142</v>
      </c>
      <c r="O112">
        <v>40.49920654296875</v>
      </c>
      <c r="P112">
        <v>-74.499603271484375</v>
      </c>
      <c r="Q112" s="2" t="s">
        <v>143</v>
      </c>
      <c r="R112" s="2" t="s">
        <v>144</v>
      </c>
      <c r="S112" s="2" t="s">
        <v>154</v>
      </c>
      <c r="T112" s="2" t="s">
        <v>142</v>
      </c>
      <c r="U112" s="2" t="s">
        <v>150</v>
      </c>
      <c r="V112" s="2" t="s">
        <v>151</v>
      </c>
      <c r="W112">
        <v>0</v>
      </c>
      <c r="X112">
        <v>0</v>
      </c>
      <c r="Y112">
        <v>21.704999999999998</v>
      </c>
      <c r="Z112">
        <v>0</v>
      </c>
      <c r="AA112">
        <v>0</v>
      </c>
      <c r="AB112">
        <v>0</v>
      </c>
      <c r="AC112">
        <v>15.109</v>
      </c>
      <c r="AD112">
        <v>0</v>
      </c>
      <c r="AE112" s="2" t="s">
        <v>142</v>
      </c>
      <c r="AF112" s="2" t="s">
        <v>142</v>
      </c>
      <c r="AG112" s="2" t="s">
        <v>142</v>
      </c>
      <c r="AH112" s="2" t="s">
        <v>142</v>
      </c>
      <c r="AI112" s="2" t="s">
        <v>142</v>
      </c>
      <c r="AJ112" s="2" t="s">
        <v>142</v>
      </c>
      <c r="AK112" s="2" t="s">
        <v>142</v>
      </c>
      <c r="AL112" s="2" t="s">
        <v>142</v>
      </c>
      <c r="AM112" s="2" t="s">
        <v>142</v>
      </c>
      <c r="AN112" s="2" t="s">
        <v>142</v>
      </c>
      <c r="AO112" s="2" t="s">
        <v>142</v>
      </c>
      <c r="AP112" s="2" t="s">
        <v>142</v>
      </c>
      <c r="AQ112" s="2" t="s">
        <v>182</v>
      </c>
      <c r="AR112" s="2" t="s">
        <v>670</v>
      </c>
      <c r="AS112" s="2" t="s">
        <v>671</v>
      </c>
      <c r="AT112">
        <v>13.551</v>
      </c>
      <c r="AU112">
        <v>35.973999999999997</v>
      </c>
      <c r="AV112">
        <v>42.128</v>
      </c>
      <c r="AW112">
        <v>7</v>
      </c>
      <c r="AX112" s="2" t="s">
        <v>270</v>
      </c>
      <c r="AY112" s="2" t="s">
        <v>185</v>
      </c>
      <c r="AZ112" s="2" t="s">
        <v>221</v>
      </c>
      <c r="BA112" s="2" t="s">
        <v>186</v>
      </c>
      <c r="BB112">
        <v>11.446999999999999</v>
      </c>
      <c r="BC112">
        <v>11.446999999999999</v>
      </c>
      <c r="BD112">
        <v>17.291</v>
      </c>
      <c r="BE112">
        <v>1</v>
      </c>
      <c r="BF112" s="2" t="s">
        <v>142</v>
      </c>
      <c r="BG112" s="2" t="s">
        <v>142</v>
      </c>
      <c r="BH112" s="2" t="s">
        <v>142</v>
      </c>
      <c r="BI112" s="2" t="s">
        <v>142</v>
      </c>
      <c r="BJ112" s="2" t="s">
        <v>142</v>
      </c>
      <c r="BK112" s="2" t="s">
        <v>142</v>
      </c>
      <c r="BL112" s="2" t="s">
        <v>142</v>
      </c>
      <c r="BM112" s="2" t="s">
        <v>142</v>
      </c>
      <c r="BN112" s="2" t="s">
        <v>142</v>
      </c>
      <c r="BO112" s="2" t="s">
        <v>142</v>
      </c>
      <c r="BP112" s="2" t="s">
        <v>142</v>
      </c>
      <c r="BQ112" s="2" t="s">
        <v>142</v>
      </c>
      <c r="BR112" s="2" t="s">
        <v>142</v>
      </c>
      <c r="BS112" s="2" t="s">
        <v>142</v>
      </c>
      <c r="BT112" s="2" t="s">
        <v>142</v>
      </c>
      <c r="BU112" s="2" t="s">
        <v>142</v>
      </c>
      <c r="BV112">
        <v>0</v>
      </c>
      <c r="BW112">
        <v>0</v>
      </c>
      <c r="BX112">
        <v>179.24600000000001</v>
      </c>
      <c r="BY112">
        <v>0</v>
      </c>
      <c r="BZ112" s="2" t="s">
        <v>142</v>
      </c>
      <c r="CA112" s="2" t="s">
        <v>142</v>
      </c>
      <c r="CB112" s="2" t="s">
        <v>142</v>
      </c>
      <c r="CC112" s="2" t="s">
        <v>142</v>
      </c>
      <c r="CD112" s="2" t="s">
        <v>142</v>
      </c>
      <c r="CE112" s="2" t="s">
        <v>142</v>
      </c>
      <c r="CF112" s="2" t="s">
        <v>142</v>
      </c>
      <c r="CG112" s="2" t="s">
        <v>142</v>
      </c>
      <c r="CH112" s="2" t="s">
        <v>142</v>
      </c>
      <c r="CI112" s="2" t="s">
        <v>142</v>
      </c>
      <c r="CJ112" s="2" t="s">
        <v>142</v>
      </c>
      <c r="CK112" s="2" t="s">
        <v>142</v>
      </c>
      <c r="CL112" s="2" t="s">
        <v>142</v>
      </c>
      <c r="CM112" s="2" t="s">
        <v>142</v>
      </c>
      <c r="CN112" s="2" t="s">
        <v>142</v>
      </c>
      <c r="CO112" s="2" t="s">
        <v>142</v>
      </c>
      <c r="CP112" s="2" t="s">
        <v>142</v>
      </c>
      <c r="CQ112" s="2" t="s">
        <v>142</v>
      </c>
      <c r="CR112" s="2" t="s">
        <v>142</v>
      </c>
      <c r="CS112" s="2" t="s">
        <v>142</v>
      </c>
      <c r="CT112">
        <v>2.5</v>
      </c>
      <c r="CU112" s="2" t="s">
        <v>202</v>
      </c>
      <c r="CV112" s="2" t="s">
        <v>187</v>
      </c>
      <c r="CW112" s="2" t="s">
        <v>264</v>
      </c>
      <c r="CX112" s="2" t="s">
        <v>190</v>
      </c>
      <c r="CY112" s="2" t="s">
        <v>191</v>
      </c>
      <c r="CZ112" s="2" t="s">
        <v>212</v>
      </c>
      <c r="DA112">
        <v>8</v>
      </c>
      <c r="DB112">
        <v>4</v>
      </c>
      <c r="DC112" s="2" t="s">
        <v>192</v>
      </c>
      <c r="DD112">
        <v>7</v>
      </c>
      <c r="DE112" s="2" t="s">
        <v>516</v>
      </c>
      <c r="DF112" s="2" t="s">
        <v>195</v>
      </c>
      <c r="DG112" s="2" t="s">
        <v>142</v>
      </c>
      <c r="DH112" s="2" t="s">
        <v>196</v>
      </c>
      <c r="DI112" s="2" t="s">
        <v>142</v>
      </c>
    </row>
    <row r="113" spans="1:113" ht="16" x14ac:dyDescent="0.2">
      <c r="A113" s="2" t="s">
        <v>677</v>
      </c>
      <c r="B113" s="1">
        <v>44028.462071759262</v>
      </c>
      <c r="C113" s="1">
        <v>44028.465995370374</v>
      </c>
      <c r="D113" s="2" t="s">
        <v>96</v>
      </c>
      <c r="E113" s="2" t="s">
        <v>673</v>
      </c>
      <c r="F113">
        <v>100</v>
      </c>
      <c r="G113">
        <v>339</v>
      </c>
      <c r="H113" s="2" t="s">
        <v>140</v>
      </c>
      <c r="I113" s="1">
        <v>44028.466004317132</v>
      </c>
      <c r="J113" s="2" t="s">
        <v>674</v>
      </c>
      <c r="K113" s="2" t="s">
        <v>142</v>
      </c>
      <c r="L113" s="2" t="s">
        <v>142</v>
      </c>
      <c r="M113" s="2" t="s">
        <v>142</v>
      </c>
      <c r="N113" s="2" t="s">
        <v>142</v>
      </c>
      <c r="O113">
        <v>39.849899291992188</v>
      </c>
      <c r="P113">
        <v>-86.264900207519531</v>
      </c>
      <c r="Q113" s="2" t="s">
        <v>143</v>
      </c>
      <c r="R113" s="2" t="s">
        <v>144</v>
      </c>
      <c r="S113" s="2" t="s">
        <v>154</v>
      </c>
      <c r="T113" s="2" t="s">
        <v>142</v>
      </c>
      <c r="U113" s="2" t="s">
        <v>146</v>
      </c>
      <c r="V113" s="2" t="s">
        <v>169</v>
      </c>
      <c r="W113">
        <v>0</v>
      </c>
      <c r="X113">
        <v>0</v>
      </c>
      <c r="Y113">
        <v>13.285</v>
      </c>
      <c r="Z113">
        <v>0</v>
      </c>
      <c r="AA113">
        <v>0</v>
      </c>
      <c r="AB113">
        <v>0</v>
      </c>
      <c r="AC113">
        <v>15.14</v>
      </c>
      <c r="AD113">
        <v>0</v>
      </c>
      <c r="AE113" s="2" t="s">
        <v>142</v>
      </c>
      <c r="AF113" s="2" t="s">
        <v>142</v>
      </c>
      <c r="AG113" s="2" t="s">
        <v>142</v>
      </c>
      <c r="AH113" s="2" t="s">
        <v>142</v>
      </c>
      <c r="AI113">
        <v>0</v>
      </c>
      <c r="AJ113">
        <v>0</v>
      </c>
      <c r="AK113">
        <v>10.698</v>
      </c>
      <c r="AL113">
        <v>0</v>
      </c>
      <c r="AM113" s="2" t="s">
        <v>142</v>
      </c>
      <c r="AN113" s="2" t="s">
        <v>142</v>
      </c>
      <c r="AO113" s="2" t="s">
        <v>142</v>
      </c>
      <c r="AP113" s="2" t="s">
        <v>142</v>
      </c>
      <c r="AQ113" s="2" t="s">
        <v>182</v>
      </c>
      <c r="AR113" s="2" t="s">
        <v>675</v>
      </c>
      <c r="AS113" s="2" t="s">
        <v>676</v>
      </c>
      <c r="AT113">
        <v>17.215</v>
      </c>
      <c r="AU113">
        <v>38.591999999999999</v>
      </c>
      <c r="AV113">
        <v>87.228999999999999</v>
      </c>
      <c r="AW113">
        <v>3</v>
      </c>
      <c r="AX113" s="2" t="s">
        <v>185</v>
      </c>
      <c r="AY113" s="2" t="s">
        <v>270</v>
      </c>
      <c r="AZ113" s="2" t="s">
        <v>201</v>
      </c>
      <c r="BA113" s="2" t="s">
        <v>221</v>
      </c>
      <c r="BB113">
        <v>5.8209999999999997</v>
      </c>
      <c r="BC113">
        <v>11.318</v>
      </c>
      <c r="BD113">
        <v>13.35</v>
      </c>
      <c r="BE113">
        <v>4</v>
      </c>
      <c r="BF113" s="2" t="s">
        <v>142</v>
      </c>
      <c r="BG113" s="2" t="s">
        <v>142</v>
      </c>
      <c r="BH113" s="2" t="s">
        <v>142</v>
      </c>
      <c r="BI113" s="2" t="s">
        <v>142</v>
      </c>
      <c r="BJ113" s="2" t="s">
        <v>142</v>
      </c>
      <c r="BK113" s="2" t="s">
        <v>142</v>
      </c>
      <c r="BL113" s="2" t="s">
        <v>142</v>
      </c>
      <c r="BM113" s="2" t="s">
        <v>142</v>
      </c>
      <c r="BN113" s="2" t="s">
        <v>142</v>
      </c>
      <c r="BO113" s="2" t="s">
        <v>142</v>
      </c>
      <c r="BP113" s="2" t="s">
        <v>142</v>
      </c>
      <c r="BQ113" s="2" t="s">
        <v>142</v>
      </c>
      <c r="BR113" s="2" t="s">
        <v>142</v>
      </c>
      <c r="BS113" s="2" t="s">
        <v>142</v>
      </c>
      <c r="BT113" s="2" t="s">
        <v>142</v>
      </c>
      <c r="BU113" s="2" t="s">
        <v>142</v>
      </c>
      <c r="BV113" s="2" t="s">
        <v>142</v>
      </c>
      <c r="BW113" s="2" t="s">
        <v>142</v>
      </c>
      <c r="BX113" s="2" t="s">
        <v>142</v>
      </c>
      <c r="BY113" s="2" t="s">
        <v>142</v>
      </c>
      <c r="BZ113" s="2" t="s">
        <v>142</v>
      </c>
      <c r="CA113" s="2" t="s">
        <v>142</v>
      </c>
      <c r="CB113" s="2" t="s">
        <v>142</v>
      </c>
      <c r="CC113" s="2" t="s">
        <v>142</v>
      </c>
      <c r="CD113">
        <v>0</v>
      </c>
      <c r="CE113">
        <v>0</v>
      </c>
      <c r="CF113">
        <v>36.814999999999998</v>
      </c>
      <c r="CG113">
        <v>0</v>
      </c>
      <c r="CH113" s="2" t="s">
        <v>142</v>
      </c>
      <c r="CI113" s="2" t="s">
        <v>142</v>
      </c>
      <c r="CJ113" s="2" t="s">
        <v>142</v>
      </c>
      <c r="CK113" s="2" t="s">
        <v>142</v>
      </c>
      <c r="CL113" s="2" t="s">
        <v>142</v>
      </c>
      <c r="CM113" s="2" t="s">
        <v>142</v>
      </c>
      <c r="CN113" s="2" t="s">
        <v>142</v>
      </c>
      <c r="CO113" s="2" t="s">
        <v>142</v>
      </c>
      <c r="CP113" s="2" t="s">
        <v>142</v>
      </c>
      <c r="CQ113" s="2" t="s">
        <v>142</v>
      </c>
      <c r="CR113" s="2" t="s">
        <v>142</v>
      </c>
      <c r="CS113" s="2" t="s">
        <v>142</v>
      </c>
      <c r="CT113">
        <v>6</v>
      </c>
      <c r="CU113" s="2" t="s">
        <v>222</v>
      </c>
      <c r="CV113" s="2" t="s">
        <v>187</v>
      </c>
      <c r="CW113" s="2" t="s">
        <v>187</v>
      </c>
      <c r="CX113" s="2" t="s">
        <v>212</v>
      </c>
      <c r="CY113" s="2" t="s">
        <v>212</v>
      </c>
      <c r="CZ113" s="2" t="s">
        <v>190</v>
      </c>
      <c r="DA113">
        <v>2</v>
      </c>
      <c r="DB113">
        <v>8</v>
      </c>
      <c r="DC113" s="2" t="s">
        <v>231</v>
      </c>
      <c r="DD113">
        <v>3</v>
      </c>
      <c r="DE113" s="2" t="s">
        <v>334</v>
      </c>
      <c r="DF113" s="2" t="s">
        <v>142</v>
      </c>
      <c r="DG113" s="2" t="s">
        <v>215</v>
      </c>
      <c r="DH113" s="2" t="s">
        <v>142</v>
      </c>
      <c r="DI113" s="2" t="s">
        <v>216</v>
      </c>
    </row>
    <row r="114" spans="1:113" ht="16" x14ac:dyDescent="0.2">
      <c r="A114" s="2" t="s">
        <v>683</v>
      </c>
      <c r="B114" s="1">
        <v>44028.456956018519</v>
      </c>
      <c r="C114" s="1">
        <v>44028.466053240743</v>
      </c>
      <c r="D114" s="2" t="s">
        <v>96</v>
      </c>
      <c r="E114" s="2" t="s">
        <v>678</v>
      </c>
      <c r="F114">
        <v>100</v>
      </c>
      <c r="G114">
        <v>786</v>
      </c>
      <c r="H114" s="2" t="s">
        <v>140</v>
      </c>
      <c r="I114" s="1">
        <v>44028.466069513888</v>
      </c>
      <c r="J114" s="2" t="s">
        <v>679</v>
      </c>
      <c r="K114" s="2" t="s">
        <v>142</v>
      </c>
      <c r="L114" s="2" t="s">
        <v>142</v>
      </c>
      <c r="M114" s="2" t="s">
        <v>142</v>
      </c>
      <c r="N114" s="2" t="s">
        <v>142</v>
      </c>
      <c r="O114">
        <v>43.554702758789062</v>
      </c>
      <c r="P114">
        <v>-96.743499755859375</v>
      </c>
      <c r="Q114" s="2" t="s">
        <v>143</v>
      </c>
      <c r="R114" s="2" t="s">
        <v>144</v>
      </c>
      <c r="S114" s="2" t="s">
        <v>154</v>
      </c>
      <c r="T114" s="2" t="s">
        <v>142</v>
      </c>
      <c r="U114" s="2" t="s">
        <v>146</v>
      </c>
      <c r="V114" s="2" t="s">
        <v>151</v>
      </c>
      <c r="W114">
        <v>5.0410000000000004</v>
      </c>
      <c r="X114">
        <v>25.815999999999999</v>
      </c>
      <c r="Y114">
        <v>29.422999999999998</v>
      </c>
      <c r="Z114">
        <v>5</v>
      </c>
      <c r="AA114">
        <v>0</v>
      </c>
      <c r="AB114">
        <v>0</v>
      </c>
      <c r="AC114">
        <v>15.685</v>
      </c>
      <c r="AD114">
        <v>0</v>
      </c>
      <c r="AE114" s="2" t="s">
        <v>142</v>
      </c>
      <c r="AF114" s="2" t="s">
        <v>142</v>
      </c>
      <c r="AG114" s="2" t="s">
        <v>142</v>
      </c>
      <c r="AH114" s="2" t="s">
        <v>142</v>
      </c>
      <c r="AI114">
        <v>0</v>
      </c>
      <c r="AJ114">
        <v>0</v>
      </c>
      <c r="AK114">
        <v>24.298999999999999</v>
      </c>
      <c r="AL114">
        <v>0</v>
      </c>
      <c r="AM114" s="2" t="s">
        <v>142</v>
      </c>
      <c r="AN114" s="2" t="s">
        <v>142</v>
      </c>
      <c r="AO114" s="2" t="s">
        <v>142</v>
      </c>
      <c r="AP114" s="2" t="s">
        <v>142</v>
      </c>
      <c r="AQ114" s="2" t="s">
        <v>182</v>
      </c>
      <c r="AR114" s="2" t="s">
        <v>680</v>
      </c>
      <c r="AS114" s="2" t="s">
        <v>681</v>
      </c>
      <c r="AT114">
        <v>17.523</v>
      </c>
      <c r="AU114">
        <v>257.21499999999997</v>
      </c>
      <c r="AV114">
        <v>301.00700000000001</v>
      </c>
      <c r="AW114">
        <v>11</v>
      </c>
      <c r="AX114" s="2" t="s">
        <v>270</v>
      </c>
      <c r="AY114" s="2" t="s">
        <v>201</v>
      </c>
      <c r="AZ114" s="2" t="s">
        <v>201</v>
      </c>
      <c r="BA114" s="2" t="s">
        <v>270</v>
      </c>
      <c r="BB114">
        <v>15.513</v>
      </c>
      <c r="BC114">
        <v>18.361999999999998</v>
      </c>
      <c r="BD114">
        <v>26.443999999999999</v>
      </c>
      <c r="BE114">
        <v>4</v>
      </c>
      <c r="BF114" s="2" t="s">
        <v>142</v>
      </c>
      <c r="BG114" s="2" t="s">
        <v>142</v>
      </c>
      <c r="BH114" s="2" t="s">
        <v>142</v>
      </c>
      <c r="BI114" s="2" t="s">
        <v>142</v>
      </c>
      <c r="BJ114" s="2" t="s">
        <v>142</v>
      </c>
      <c r="BK114" s="2" t="s">
        <v>142</v>
      </c>
      <c r="BL114" s="2" t="s">
        <v>142</v>
      </c>
      <c r="BM114" s="2" t="s">
        <v>142</v>
      </c>
      <c r="BN114" s="2" t="s">
        <v>142</v>
      </c>
      <c r="BO114" s="2" t="s">
        <v>142</v>
      </c>
      <c r="BP114" s="2" t="s">
        <v>142</v>
      </c>
      <c r="BQ114" s="2" t="s">
        <v>142</v>
      </c>
      <c r="BR114" s="2" t="s">
        <v>142</v>
      </c>
      <c r="BS114" s="2" t="s">
        <v>142</v>
      </c>
      <c r="BT114" s="2" t="s">
        <v>142</v>
      </c>
      <c r="BU114" s="2" t="s">
        <v>142</v>
      </c>
      <c r="BV114" s="2" t="s">
        <v>142</v>
      </c>
      <c r="BW114" s="2" t="s">
        <v>142</v>
      </c>
      <c r="BX114" s="2" t="s">
        <v>142</v>
      </c>
      <c r="BY114" s="2" t="s">
        <v>142</v>
      </c>
      <c r="BZ114" s="2" t="s">
        <v>142</v>
      </c>
      <c r="CA114" s="2" t="s">
        <v>142</v>
      </c>
      <c r="CB114" s="2" t="s">
        <v>142</v>
      </c>
      <c r="CC114" s="2" t="s">
        <v>142</v>
      </c>
      <c r="CD114">
        <v>0</v>
      </c>
      <c r="CE114">
        <v>0</v>
      </c>
      <c r="CF114">
        <v>38.808999999999997</v>
      </c>
      <c r="CG114">
        <v>0</v>
      </c>
      <c r="CH114" s="2" t="s">
        <v>142</v>
      </c>
      <c r="CI114" s="2" t="s">
        <v>142</v>
      </c>
      <c r="CJ114" s="2" t="s">
        <v>142</v>
      </c>
      <c r="CK114" s="2" t="s">
        <v>142</v>
      </c>
      <c r="CL114" s="2" t="s">
        <v>142</v>
      </c>
      <c r="CM114" s="2" t="s">
        <v>142</v>
      </c>
      <c r="CN114" s="2" t="s">
        <v>142</v>
      </c>
      <c r="CO114" s="2" t="s">
        <v>142</v>
      </c>
      <c r="CP114" s="2" t="s">
        <v>142</v>
      </c>
      <c r="CQ114" s="2" t="s">
        <v>142</v>
      </c>
      <c r="CR114" s="2" t="s">
        <v>142</v>
      </c>
      <c r="CS114" s="2" t="s">
        <v>142</v>
      </c>
      <c r="CT114">
        <v>3.5</v>
      </c>
      <c r="CU114" s="2" t="s">
        <v>203</v>
      </c>
      <c r="CV114" s="2" t="s">
        <v>189</v>
      </c>
      <c r="CW114" s="2" t="s">
        <v>189</v>
      </c>
      <c r="CX114" s="2" t="s">
        <v>224</v>
      </c>
      <c r="CY114" s="2" t="s">
        <v>212</v>
      </c>
      <c r="CZ114" s="2" t="s">
        <v>212</v>
      </c>
      <c r="DA114">
        <v>6</v>
      </c>
      <c r="DB114">
        <v>6</v>
      </c>
      <c r="DC114" s="2" t="s">
        <v>192</v>
      </c>
      <c r="DD114">
        <v>6</v>
      </c>
      <c r="DE114" s="2" t="s">
        <v>682</v>
      </c>
      <c r="DF114" s="2" t="s">
        <v>142</v>
      </c>
      <c r="DG114" s="2" t="s">
        <v>215</v>
      </c>
      <c r="DH114" s="2" t="s">
        <v>142</v>
      </c>
      <c r="DI114" s="2" t="s">
        <v>216</v>
      </c>
    </row>
    <row r="115" spans="1:113" ht="16" x14ac:dyDescent="0.2">
      <c r="A115" s="2" t="s">
        <v>688</v>
      </c>
      <c r="B115" s="1">
        <v>44028.461134259262</v>
      </c>
      <c r="C115" s="1">
        <v>44028.466134259259</v>
      </c>
      <c r="D115" s="2" t="s">
        <v>96</v>
      </c>
      <c r="E115" s="2" t="s">
        <v>684</v>
      </c>
      <c r="F115">
        <v>100</v>
      </c>
      <c r="G115">
        <v>431</v>
      </c>
      <c r="H115" s="2" t="s">
        <v>140</v>
      </c>
      <c r="I115" s="1">
        <v>44028.466147638886</v>
      </c>
      <c r="J115" s="2" t="s">
        <v>685</v>
      </c>
      <c r="K115" s="2" t="s">
        <v>142</v>
      </c>
      <c r="L115" s="2" t="s">
        <v>142</v>
      </c>
      <c r="M115" s="2" t="s">
        <v>142</v>
      </c>
      <c r="N115" s="2" t="s">
        <v>142</v>
      </c>
      <c r="O115">
        <v>34.161895751953125</v>
      </c>
      <c r="P115">
        <v>-116.43350219726562</v>
      </c>
      <c r="Q115" s="2" t="s">
        <v>143</v>
      </c>
      <c r="R115" s="2" t="s">
        <v>144</v>
      </c>
      <c r="S115" s="2" t="s">
        <v>154</v>
      </c>
      <c r="T115" s="2" t="s">
        <v>142</v>
      </c>
      <c r="U115" s="2" t="s">
        <v>146</v>
      </c>
      <c r="V115" s="2" t="s">
        <v>151</v>
      </c>
      <c r="W115">
        <v>6.944</v>
      </c>
      <c r="X115">
        <v>7.4640000000000004</v>
      </c>
      <c r="Y115">
        <v>23.355</v>
      </c>
      <c r="Z115">
        <v>2</v>
      </c>
      <c r="AA115">
        <v>0</v>
      </c>
      <c r="AB115">
        <v>0</v>
      </c>
      <c r="AC115">
        <v>16.11</v>
      </c>
      <c r="AD115">
        <v>0</v>
      </c>
      <c r="AE115" s="2" t="s">
        <v>142</v>
      </c>
      <c r="AF115" s="2" t="s">
        <v>142</v>
      </c>
      <c r="AG115" s="2" t="s">
        <v>142</v>
      </c>
      <c r="AH115" s="2" t="s">
        <v>142</v>
      </c>
      <c r="AI115" s="2" t="s">
        <v>142</v>
      </c>
      <c r="AJ115" s="2" t="s">
        <v>142</v>
      </c>
      <c r="AK115" s="2" t="s">
        <v>142</v>
      </c>
      <c r="AL115" s="2" t="s">
        <v>142</v>
      </c>
      <c r="AM115">
        <v>6.9080000000000004</v>
      </c>
      <c r="AN115">
        <v>8.0749999999999993</v>
      </c>
      <c r="AO115">
        <v>9.4030000000000005</v>
      </c>
      <c r="AP115">
        <v>4</v>
      </c>
      <c r="AQ115" s="2" t="s">
        <v>182</v>
      </c>
      <c r="AR115" s="2" t="s">
        <v>686</v>
      </c>
      <c r="AS115" s="2" t="s">
        <v>687</v>
      </c>
      <c r="AT115">
        <v>2.661</v>
      </c>
      <c r="AU115">
        <v>92.302999999999997</v>
      </c>
      <c r="AV115">
        <v>111.80800000000001</v>
      </c>
      <c r="AW115">
        <v>10</v>
      </c>
      <c r="AX115" s="2" t="s">
        <v>270</v>
      </c>
      <c r="AY115" s="2" t="s">
        <v>201</v>
      </c>
      <c r="AZ115" s="2" t="s">
        <v>221</v>
      </c>
      <c r="BA115" s="2" t="s">
        <v>270</v>
      </c>
      <c r="BB115">
        <v>1.123</v>
      </c>
      <c r="BC115">
        <v>13.284000000000001</v>
      </c>
      <c r="BD115">
        <v>16.472999999999999</v>
      </c>
      <c r="BE115">
        <v>9</v>
      </c>
      <c r="BF115" s="2" t="s">
        <v>142</v>
      </c>
      <c r="BG115" s="2" t="s">
        <v>142</v>
      </c>
      <c r="BH115" s="2" t="s">
        <v>142</v>
      </c>
      <c r="BI115" s="2" t="s">
        <v>142</v>
      </c>
      <c r="BJ115" s="2" t="s">
        <v>142</v>
      </c>
      <c r="BK115" s="2" t="s">
        <v>142</v>
      </c>
      <c r="BL115" s="2" t="s">
        <v>142</v>
      </c>
      <c r="BM115" s="2" t="s">
        <v>142</v>
      </c>
      <c r="BN115" s="2" t="s">
        <v>142</v>
      </c>
      <c r="BO115" s="2" t="s">
        <v>142</v>
      </c>
      <c r="BP115" s="2" t="s">
        <v>142</v>
      </c>
      <c r="BQ115" s="2" t="s">
        <v>142</v>
      </c>
      <c r="BR115" s="2" t="s">
        <v>142</v>
      </c>
      <c r="BS115" s="2" t="s">
        <v>142</v>
      </c>
      <c r="BT115" s="2" t="s">
        <v>142</v>
      </c>
      <c r="BU115" s="2" t="s">
        <v>142</v>
      </c>
      <c r="BV115" s="2" t="s">
        <v>142</v>
      </c>
      <c r="BW115" s="2" t="s">
        <v>142</v>
      </c>
      <c r="BX115" s="2" t="s">
        <v>142</v>
      </c>
      <c r="BY115" s="2" t="s">
        <v>142</v>
      </c>
      <c r="BZ115" s="2" t="s">
        <v>142</v>
      </c>
      <c r="CA115" s="2" t="s">
        <v>142</v>
      </c>
      <c r="CB115" s="2" t="s">
        <v>142</v>
      </c>
      <c r="CC115" s="2" t="s">
        <v>142</v>
      </c>
      <c r="CD115" s="2" t="s">
        <v>142</v>
      </c>
      <c r="CE115" s="2" t="s">
        <v>142</v>
      </c>
      <c r="CF115" s="2" t="s">
        <v>142</v>
      </c>
      <c r="CG115" s="2" t="s">
        <v>142</v>
      </c>
      <c r="CH115">
        <v>6.7290000000000001</v>
      </c>
      <c r="CI115">
        <v>10.308999999999999</v>
      </c>
      <c r="CJ115">
        <v>15.631</v>
      </c>
      <c r="CK115">
        <v>5</v>
      </c>
      <c r="CL115" s="2" t="s">
        <v>142</v>
      </c>
      <c r="CM115" s="2" t="s">
        <v>142</v>
      </c>
      <c r="CN115" s="2" t="s">
        <v>142</v>
      </c>
      <c r="CO115" s="2" t="s">
        <v>142</v>
      </c>
      <c r="CP115" s="2" t="s">
        <v>142</v>
      </c>
      <c r="CQ115" s="2" t="s">
        <v>142</v>
      </c>
      <c r="CR115" s="2" t="s">
        <v>142</v>
      </c>
      <c r="CS115" s="2" t="s">
        <v>142</v>
      </c>
      <c r="CT115">
        <v>3.3</v>
      </c>
      <c r="CU115" s="2" t="s">
        <v>202</v>
      </c>
      <c r="CV115" s="2" t="s">
        <v>351</v>
      </c>
      <c r="CW115" s="2" t="s">
        <v>243</v>
      </c>
      <c r="CX115" s="2" t="s">
        <v>191</v>
      </c>
      <c r="CY115" s="2" t="s">
        <v>191</v>
      </c>
      <c r="CZ115" s="2" t="s">
        <v>223</v>
      </c>
      <c r="DA115">
        <v>8</v>
      </c>
      <c r="DB115">
        <v>7</v>
      </c>
      <c r="DC115" s="2" t="s">
        <v>192</v>
      </c>
      <c r="DD115">
        <v>8</v>
      </c>
      <c r="DE115" s="2" t="s">
        <v>225</v>
      </c>
      <c r="DF115" s="2" t="s">
        <v>142</v>
      </c>
      <c r="DG115" s="2" t="s">
        <v>206</v>
      </c>
      <c r="DH115" s="2" t="s">
        <v>142</v>
      </c>
      <c r="DI115" s="2" t="s">
        <v>216</v>
      </c>
    </row>
    <row r="116" spans="1:113" ht="16" x14ac:dyDescent="0.2">
      <c r="A116" s="2" t="s">
        <v>693</v>
      </c>
      <c r="B116" s="1">
        <v>44028.459618055553</v>
      </c>
      <c r="C116" s="1">
        <v>44028.466145833336</v>
      </c>
      <c r="D116" s="2" t="s">
        <v>96</v>
      </c>
      <c r="E116" s="2" t="s">
        <v>689</v>
      </c>
      <c r="F116">
        <v>100</v>
      </c>
      <c r="G116">
        <v>563</v>
      </c>
      <c r="H116" s="2" t="s">
        <v>140</v>
      </c>
      <c r="I116" s="1">
        <v>44028.466151030094</v>
      </c>
      <c r="J116" s="2" t="s">
        <v>690</v>
      </c>
      <c r="K116" s="2" t="s">
        <v>142</v>
      </c>
      <c r="L116" s="2" t="s">
        <v>142</v>
      </c>
      <c r="M116" s="2" t="s">
        <v>142</v>
      </c>
      <c r="N116" s="2" t="s">
        <v>142</v>
      </c>
      <c r="O116">
        <v>30.279098510742188</v>
      </c>
      <c r="P116">
        <v>-89.767898559570312</v>
      </c>
      <c r="Q116" s="2" t="s">
        <v>143</v>
      </c>
      <c r="R116" s="2" t="s">
        <v>144</v>
      </c>
      <c r="S116" s="2" t="s">
        <v>154</v>
      </c>
      <c r="T116" s="2" t="s">
        <v>142</v>
      </c>
      <c r="U116" s="2" t="s">
        <v>146</v>
      </c>
      <c r="V116" s="2" t="s">
        <v>151</v>
      </c>
      <c r="W116">
        <v>0</v>
      </c>
      <c r="X116">
        <v>0</v>
      </c>
      <c r="Y116">
        <v>20.341000000000001</v>
      </c>
      <c r="Z116">
        <v>0</v>
      </c>
      <c r="AA116">
        <v>0</v>
      </c>
      <c r="AB116">
        <v>0</v>
      </c>
      <c r="AC116">
        <v>16.940000000000001</v>
      </c>
      <c r="AD116">
        <v>0</v>
      </c>
      <c r="AE116" s="2" t="s">
        <v>142</v>
      </c>
      <c r="AF116" s="2" t="s">
        <v>142</v>
      </c>
      <c r="AG116" s="2" t="s">
        <v>142</v>
      </c>
      <c r="AH116" s="2" t="s">
        <v>142</v>
      </c>
      <c r="AI116">
        <v>0</v>
      </c>
      <c r="AJ116">
        <v>0</v>
      </c>
      <c r="AK116">
        <v>26.077000000000002</v>
      </c>
      <c r="AL116">
        <v>0</v>
      </c>
      <c r="AM116" s="2" t="s">
        <v>142</v>
      </c>
      <c r="AN116" s="2" t="s">
        <v>142</v>
      </c>
      <c r="AO116" s="2" t="s">
        <v>142</v>
      </c>
      <c r="AP116" s="2" t="s">
        <v>142</v>
      </c>
      <c r="AQ116" s="2" t="s">
        <v>182</v>
      </c>
      <c r="AR116" s="2" t="s">
        <v>691</v>
      </c>
      <c r="AS116" s="2" t="s">
        <v>692</v>
      </c>
      <c r="AT116">
        <v>29.395</v>
      </c>
      <c r="AU116">
        <v>89.694000000000003</v>
      </c>
      <c r="AV116">
        <v>117.08499999999999</v>
      </c>
      <c r="AW116">
        <v>3</v>
      </c>
      <c r="AX116" s="2" t="s">
        <v>270</v>
      </c>
      <c r="AY116" s="2" t="s">
        <v>201</v>
      </c>
      <c r="AZ116" s="2" t="s">
        <v>201</v>
      </c>
      <c r="BA116" s="2" t="s">
        <v>270</v>
      </c>
      <c r="BB116">
        <v>19.404</v>
      </c>
      <c r="BC116">
        <v>25.094999999999999</v>
      </c>
      <c r="BD116">
        <v>26.716999999999999</v>
      </c>
      <c r="BE116">
        <v>5</v>
      </c>
      <c r="BF116" s="2" t="s">
        <v>142</v>
      </c>
      <c r="BG116" s="2" t="s">
        <v>142</v>
      </c>
      <c r="BH116" s="2" t="s">
        <v>142</v>
      </c>
      <c r="BI116" s="2" t="s">
        <v>142</v>
      </c>
      <c r="BJ116" s="2" t="s">
        <v>142</v>
      </c>
      <c r="BK116" s="2" t="s">
        <v>142</v>
      </c>
      <c r="BL116" s="2" t="s">
        <v>142</v>
      </c>
      <c r="BM116" s="2" t="s">
        <v>142</v>
      </c>
      <c r="BN116" s="2" t="s">
        <v>142</v>
      </c>
      <c r="BO116" s="2" t="s">
        <v>142</v>
      </c>
      <c r="BP116" s="2" t="s">
        <v>142</v>
      </c>
      <c r="BQ116" s="2" t="s">
        <v>142</v>
      </c>
      <c r="BR116" s="2" t="s">
        <v>142</v>
      </c>
      <c r="BS116" s="2" t="s">
        <v>142</v>
      </c>
      <c r="BT116" s="2" t="s">
        <v>142</v>
      </c>
      <c r="BU116" s="2" t="s">
        <v>142</v>
      </c>
      <c r="BV116" s="2" t="s">
        <v>142</v>
      </c>
      <c r="BW116" s="2" t="s">
        <v>142</v>
      </c>
      <c r="BX116" s="2" t="s">
        <v>142</v>
      </c>
      <c r="BY116" s="2" t="s">
        <v>142</v>
      </c>
      <c r="BZ116" s="2" t="s">
        <v>142</v>
      </c>
      <c r="CA116" s="2" t="s">
        <v>142</v>
      </c>
      <c r="CB116" s="2" t="s">
        <v>142</v>
      </c>
      <c r="CC116" s="2" t="s">
        <v>142</v>
      </c>
      <c r="CD116">
        <v>0</v>
      </c>
      <c r="CE116">
        <v>0</v>
      </c>
      <c r="CF116">
        <v>42.313000000000002</v>
      </c>
      <c r="CG116">
        <v>0</v>
      </c>
      <c r="CH116" s="2" t="s">
        <v>142</v>
      </c>
      <c r="CI116" s="2" t="s">
        <v>142</v>
      </c>
      <c r="CJ116" s="2" t="s">
        <v>142</v>
      </c>
      <c r="CK116" s="2" t="s">
        <v>142</v>
      </c>
      <c r="CL116" s="2" t="s">
        <v>142</v>
      </c>
      <c r="CM116" s="2" t="s">
        <v>142</v>
      </c>
      <c r="CN116" s="2" t="s">
        <v>142</v>
      </c>
      <c r="CO116" s="2" t="s">
        <v>142</v>
      </c>
      <c r="CP116" s="2" t="s">
        <v>142</v>
      </c>
      <c r="CQ116" s="2" t="s">
        <v>142</v>
      </c>
      <c r="CR116" s="2" t="s">
        <v>142</v>
      </c>
      <c r="CS116" s="2" t="s">
        <v>142</v>
      </c>
      <c r="CT116">
        <v>4.7</v>
      </c>
      <c r="CU116" s="2" t="s">
        <v>202</v>
      </c>
      <c r="CV116" s="2" t="s">
        <v>203</v>
      </c>
      <c r="CW116" s="2" t="s">
        <v>243</v>
      </c>
      <c r="CX116" s="2" t="s">
        <v>212</v>
      </c>
      <c r="CY116" s="2" t="s">
        <v>190</v>
      </c>
      <c r="CZ116" s="2" t="s">
        <v>223</v>
      </c>
      <c r="DA116">
        <v>7</v>
      </c>
      <c r="DB116">
        <v>6</v>
      </c>
      <c r="DC116" s="2" t="s">
        <v>192</v>
      </c>
      <c r="DD116">
        <v>5</v>
      </c>
      <c r="DE116" s="2" t="s">
        <v>402</v>
      </c>
      <c r="DF116" s="2" t="s">
        <v>142</v>
      </c>
      <c r="DG116" s="2" t="s">
        <v>215</v>
      </c>
      <c r="DH116" s="2" t="s">
        <v>142</v>
      </c>
      <c r="DI116" s="2" t="s">
        <v>216</v>
      </c>
    </row>
    <row r="117" spans="1:113" ht="16" x14ac:dyDescent="0.2">
      <c r="A117" s="2" t="s">
        <v>698</v>
      </c>
      <c r="B117" s="1">
        <v>44028.462071759262</v>
      </c>
      <c r="C117" s="1">
        <v>44028.466168981482</v>
      </c>
      <c r="D117" s="2" t="s">
        <v>96</v>
      </c>
      <c r="E117" s="2" t="s">
        <v>694</v>
      </c>
      <c r="F117">
        <v>100</v>
      </c>
      <c r="G117">
        <v>354</v>
      </c>
      <c r="H117" s="2" t="s">
        <v>140</v>
      </c>
      <c r="I117" s="1">
        <v>44028.466178807874</v>
      </c>
      <c r="J117" s="2" t="s">
        <v>695</v>
      </c>
      <c r="K117" s="2" t="s">
        <v>142</v>
      </c>
      <c r="L117" s="2" t="s">
        <v>142</v>
      </c>
      <c r="M117" s="2" t="s">
        <v>142</v>
      </c>
      <c r="N117" s="2" t="s">
        <v>142</v>
      </c>
      <c r="O117">
        <v>36.20379638671875</v>
      </c>
      <c r="P117">
        <v>-115.22550201416016</v>
      </c>
      <c r="Q117" s="2" t="s">
        <v>143</v>
      </c>
      <c r="R117" s="2" t="s">
        <v>144</v>
      </c>
      <c r="S117" s="2" t="s">
        <v>154</v>
      </c>
      <c r="T117" s="2" t="s">
        <v>142</v>
      </c>
      <c r="U117" s="2" t="s">
        <v>150</v>
      </c>
      <c r="V117" s="2" t="s">
        <v>151</v>
      </c>
      <c r="W117">
        <v>0</v>
      </c>
      <c r="X117">
        <v>0</v>
      </c>
      <c r="Y117">
        <v>36.453000000000003</v>
      </c>
      <c r="Z117">
        <v>0</v>
      </c>
      <c r="AA117">
        <v>0</v>
      </c>
      <c r="AB117">
        <v>0</v>
      </c>
      <c r="AC117">
        <v>15.007999999999999</v>
      </c>
      <c r="AD117">
        <v>0</v>
      </c>
      <c r="AE117" s="2" t="s">
        <v>142</v>
      </c>
      <c r="AF117" s="2" t="s">
        <v>142</v>
      </c>
      <c r="AG117" s="2" t="s">
        <v>142</v>
      </c>
      <c r="AH117" s="2" t="s">
        <v>142</v>
      </c>
      <c r="AI117" s="2" t="s">
        <v>142</v>
      </c>
      <c r="AJ117" s="2" t="s">
        <v>142</v>
      </c>
      <c r="AK117" s="2" t="s">
        <v>142</v>
      </c>
      <c r="AL117" s="2" t="s">
        <v>142</v>
      </c>
      <c r="AM117" s="2" t="s">
        <v>142</v>
      </c>
      <c r="AN117" s="2" t="s">
        <v>142</v>
      </c>
      <c r="AO117" s="2" t="s">
        <v>142</v>
      </c>
      <c r="AP117" s="2" t="s">
        <v>142</v>
      </c>
      <c r="AQ117" s="2" t="s">
        <v>182</v>
      </c>
      <c r="AR117" s="2" t="s">
        <v>696</v>
      </c>
      <c r="AS117" s="2" t="s">
        <v>697</v>
      </c>
      <c r="AT117">
        <v>3.5329999999999999</v>
      </c>
      <c r="AU117">
        <v>106.867</v>
      </c>
      <c r="AV117">
        <v>116.14700000000001</v>
      </c>
      <c r="AW117">
        <v>7</v>
      </c>
      <c r="AX117" s="2" t="s">
        <v>270</v>
      </c>
      <c r="AY117" s="2" t="s">
        <v>221</v>
      </c>
      <c r="AZ117" s="2" t="s">
        <v>201</v>
      </c>
      <c r="BA117" s="2" t="s">
        <v>221</v>
      </c>
      <c r="BB117">
        <v>1.5629999999999999</v>
      </c>
      <c r="BC117">
        <v>10.188000000000001</v>
      </c>
      <c r="BD117">
        <v>13.598000000000001</v>
      </c>
      <c r="BE117">
        <v>8</v>
      </c>
      <c r="BF117" s="2" t="s">
        <v>142</v>
      </c>
      <c r="BG117" s="2" t="s">
        <v>142</v>
      </c>
      <c r="BH117" s="2" t="s">
        <v>142</v>
      </c>
      <c r="BI117" s="2" t="s">
        <v>142</v>
      </c>
      <c r="BJ117" s="2" t="s">
        <v>142</v>
      </c>
      <c r="BK117" s="2" t="s">
        <v>142</v>
      </c>
      <c r="BL117" s="2" t="s">
        <v>142</v>
      </c>
      <c r="BM117" s="2" t="s">
        <v>142</v>
      </c>
      <c r="BN117">
        <v>0</v>
      </c>
      <c r="BO117">
        <v>0</v>
      </c>
      <c r="BP117">
        <v>20.655000000000001</v>
      </c>
      <c r="BQ117">
        <v>0</v>
      </c>
      <c r="BR117" s="2" t="s">
        <v>142</v>
      </c>
      <c r="BS117" s="2" t="s">
        <v>142</v>
      </c>
      <c r="BT117" s="2" t="s">
        <v>142</v>
      </c>
      <c r="BU117" s="2" t="s">
        <v>142</v>
      </c>
      <c r="BV117" s="2" t="s">
        <v>142</v>
      </c>
      <c r="BW117" s="2" t="s">
        <v>142</v>
      </c>
      <c r="BX117" s="2" t="s">
        <v>142</v>
      </c>
      <c r="BY117" s="2" t="s">
        <v>142</v>
      </c>
      <c r="BZ117" s="2" t="s">
        <v>142</v>
      </c>
      <c r="CA117" s="2" t="s">
        <v>142</v>
      </c>
      <c r="CB117" s="2" t="s">
        <v>142</v>
      </c>
      <c r="CC117" s="2" t="s">
        <v>142</v>
      </c>
      <c r="CD117" s="2" t="s">
        <v>142</v>
      </c>
      <c r="CE117" s="2" t="s">
        <v>142</v>
      </c>
      <c r="CF117" s="2" t="s">
        <v>142</v>
      </c>
      <c r="CG117" s="2" t="s">
        <v>142</v>
      </c>
      <c r="CH117" s="2" t="s">
        <v>142</v>
      </c>
      <c r="CI117" s="2" t="s">
        <v>142</v>
      </c>
      <c r="CJ117" s="2" t="s">
        <v>142</v>
      </c>
      <c r="CK117" s="2" t="s">
        <v>142</v>
      </c>
      <c r="CL117" s="2" t="s">
        <v>142</v>
      </c>
      <c r="CM117" s="2" t="s">
        <v>142</v>
      </c>
      <c r="CN117" s="2" t="s">
        <v>142</v>
      </c>
      <c r="CO117" s="2" t="s">
        <v>142</v>
      </c>
      <c r="CP117" s="2" t="s">
        <v>142</v>
      </c>
      <c r="CQ117" s="2" t="s">
        <v>142</v>
      </c>
      <c r="CR117" s="2" t="s">
        <v>142</v>
      </c>
      <c r="CS117" s="2" t="s">
        <v>142</v>
      </c>
      <c r="CT117">
        <v>4.0999999999999996</v>
      </c>
      <c r="CU117" s="2" t="s">
        <v>202</v>
      </c>
      <c r="CV117" s="2" t="s">
        <v>243</v>
      </c>
      <c r="CW117" s="2" t="s">
        <v>188</v>
      </c>
      <c r="CX117" s="2" t="s">
        <v>190</v>
      </c>
      <c r="CY117" s="2" t="s">
        <v>290</v>
      </c>
      <c r="CZ117" s="2" t="s">
        <v>212</v>
      </c>
      <c r="DA117">
        <v>5</v>
      </c>
      <c r="DB117">
        <v>8</v>
      </c>
      <c r="DC117" s="2" t="s">
        <v>192</v>
      </c>
      <c r="DD117">
        <v>5</v>
      </c>
      <c r="DE117" s="2" t="s">
        <v>516</v>
      </c>
      <c r="DF117" s="2" t="s">
        <v>233</v>
      </c>
      <c r="DG117" s="2" t="s">
        <v>142</v>
      </c>
      <c r="DH117" s="2" t="s">
        <v>234</v>
      </c>
      <c r="DI117" s="2" t="s">
        <v>142</v>
      </c>
    </row>
    <row r="118" spans="1:113" ht="16" x14ac:dyDescent="0.2">
      <c r="A118" s="2" t="s">
        <v>704</v>
      </c>
      <c r="B118" s="1">
        <v>44028.456157407411</v>
      </c>
      <c r="C118" s="1">
        <v>44028.466307870367</v>
      </c>
      <c r="D118" s="2" t="s">
        <v>96</v>
      </c>
      <c r="E118" s="2" t="s">
        <v>699</v>
      </c>
      <c r="F118">
        <v>100</v>
      </c>
      <c r="G118">
        <v>877</v>
      </c>
      <c r="H118" s="2" t="s">
        <v>140</v>
      </c>
      <c r="I118" s="1">
        <v>44028.466320208332</v>
      </c>
      <c r="J118" s="2" t="s">
        <v>700</v>
      </c>
      <c r="K118" s="2" t="s">
        <v>142</v>
      </c>
      <c r="L118" s="2" t="s">
        <v>142</v>
      </c>
      <c r="M118" s="2" t="s">
        <v>142</v>
      </c>
      <c r="N118" s="2" t="s">
        <v>142</v>
      </c>
      <c r="O118">
        <v>40.050003051757812</v>
      </c>
      <c r="P118">
        <v>-105.21700286865234</v>
      </c>
      <c r="Q118" s="2" t="s">
        <v>143</v>
      </c>
      <c r="R118" s="2" t="s">
        <v>144</v>
      </c>
      <c r="S118" s="2" t="s">
        <v>154</v>
      </c>
      <c r="T118" s="2" t="s">
        <v>142</v>
      </c>
      <c r="U118" s="2" t="s">
        <v>146</v>
      </c>
      <c r="V118" s="2" t="s">
        <v>166</v>
      </c>
      <c r="W118">
        <v>0</v>
      </c>
      <c r="X118">
        <v>0</v>
      </c>
      <c r="Y118">
        <v>35.271000000000001</v>
      </c>
      <c r="Z118">
        <v>0</v>
      </c>
      <c r="AA118">
        <v>0</v>
      </c>
      <c r="AB118">
        <v>0</v>
      </c>
      <c r="AC118">
        <v>15.212</v>
      </c>
      <c r="AD118">
        <v>0</v>
      </c>
      <c r="AE118" s="2" t="s">
        <v>142</v>
      </c>
      <c r="AF118" s="2" t="s">
        <v>142</v>
      </c>
      <c r="AG118" s="2" t="s">
        <v>142</v>
      </c>
      <c r="AH118" s="2" t="s">
        <v>142</v>
      </c>
      <c r="AI118" s="2" t="s">
        <v>142</v>
      </c>
      <c r="AJ118" s="2" t="s">
        <v>142</v>
      </c>
      <c r="AK118" s="2" t="s">
        <v>142</v>
      </c>
      <c r="AL118" s="2" t="s">
        <v>142</v>
      </c>
      <c r="AM118" s="2" t="s">
        <v>142</v>
      </c>
      <c r="AN118" s="2" t="s">
        <v>142</v>
      </c>
      <c r="AO118" s="2" t="s">
        <v>142</v>
      </c>
      <c r="AP118" s="2" t="s">
        <v>142</v>
      </c>
      <c r="AQ118" s="2" t="s">
        <v>182</v>
      </c>
      <c r="AR118" s="2" t="s">
        <v>701</v>
      </c>
      <c r="AS118" s="2" t="s">
        <v>702</v>
      </c>
      <c r="AT118">
        <v>182</v>
      </c>
      <c r="AU118">
        <v>264.49799999999999</v>
      </c>
      <c r="AV118">
        <v>300.21199999999999</v>
      </c>
      <c r="AW118">
        <v>4</v>
      </c>
      <c r="AX118" s="2" t="s">
        <v>221</v>
      </c>
      <c r="AY118" s="2" t="s">
        <v>270</v>
      </c>
      <c r="AZ118" s="2" t="s">
        <v>201</v>
      </c>
      <c r="BA118" s="2" t="s">
        <v>270</v>
      </c>
      <c r="BB118">
        <v>6.6180000000000003</v>
      </c>
      <c r="BC118">
        <v>29.03</v>
      </c>
      <c r="BD118">
        <v>30.742000000000001</v>
      </c>
      <c r="BE118">
        <v>10</v>
      </c>
      <c r="BF118" s="2" t="s">
        <v>142</v>
      </c>
      <c r="BG118" s="2" t="s">
        <v>142</v>
      </c>
      <c r="BH118" s="2" t="s">
        <v>142</v>
      </c>
      <c r="BI118" s="2" t="s">
        <v>142</v>
      </c>
      <c r="BJ118" s="2" t="s">
        <v>142</v>
      </c>
      <c r="BK118" s="2" t="s">
        <v>142</v>
      </c>
      <c r="BL118" s="2" t="s">
        <v>142</v>
      </c>
      <c r="BM118" s="2" t="s">
        <v>142</v>
      </c>
      <c r="BN118" s="2" t="s">
        <v>142</v>
      </c>
      <c r="BO118" s="2" t="s">
        <v>142</v>
      </c>
      <c r="BP118" s="2" t="s">
        <v>142</v>
      </c>
      <c r="BQ118" s="2" t="s">
        <v>142</v>
      </c>
      <c r="BR118" s="2" t="s">
        <v>142</v>
      </c>
      <c r="BS118" s="2" t="s">
        <v>142</v>
      </c>
      <c r="BT118" s="2" t="s">
        <v>142</v>
      </c>
      <c r="BU118" s="2" t="s">
        <v>142</v>
      </c>
      <c r="BV118" s="2" t="s">
        <v>142</v>
      </c>
      <c r="BW118" s="2" t="s">
        <v>142</v>
      </c>
      <c r="BX118" s="2" t="s">
        <v>142</v>
      </c>
      <c r="BY118" s="2" t="s">
        <v>142</v>
      </c>
      <c r="BZ118">
        <v>0</v>
      </c>
      <c r="CA118">
        <v>0</v>
      </c>
      <c r="CB118">
        <v>43.131999999999998</v>
      </c>
      <c r="CC118">
        <v>0</v>
      </c>
      <c r="CD118" s="2" t="s">
        <v>142</v>
      </c>
      <c r="CE118" s="2" t="s">
        <v>142</v>
      </c>
      <c r="CF118" s="2" t="s">
        <v>142</v>
      </c>
      <c r="CG118" s="2" t="s">
        <v>142</v>
      </c>
      <c r="CH118" s="2" t="s">
        <v>142</v>
      </c>
      <c r="CI118" s="2" t="s">
        <v>142</v>
      </c>
      <c r="CJ118" s="2" t="s">
        <v>142</v>
      </c>
      <c r="CK118" s="2" t="s">
        <v>142</v>
      </c>
      <c r="CL118" s="2" t="s">
        <v>142</v>
      </c>
      <c r="CM118" s="2" t="s">
        <v>142</v>
      </c>
      <c r="CN118" s="2" t="s">
        <v>142</v>
      </c>
      <c r="CO118" s="2" t="s">
        <v>142</v>
      </c>
      <c r="CP118" s="2" t="s">
        <v>142</v>
      </c>
      <c r="CQ118" s="2" t="s">
        <v>142</v>
      </c>
      <c r="CR118" s="2" t="s">
        <v>142</v>
      </c>
      <c r="CS118" s="2" t="s">
        <v>142</v>
      </c>
      <c r="CT118">
        <v>2</v>
      </c>
      <c r="CU118" s="2" t="s">
        <v>202</v>
      </c>
      <c r="CV118" s="2" t="s">
        <v>188</v>
      </c>
      <c r="CW118" s="2" t="s">
        <v>189</v>
      </c>
      <c r="CX118" s="2" t="s">
        <v>190</v>
      </c>
      <c r="CY118" s="2" t="s">
        <v>191</v>
      </c>
      <c r="CZ118" s="2" t="s">
        <v>224</v>
      </c>
      <c r="DA118">
        <v>8</v>
      </c>
      <c r="DB118">
        <v>8</v>
      </c>
      <c r="DC118" s="2" t="s">
        <v>192</v>
      </c>
      <c r="DD118">
        <v>8</v>
      </c>
      <c r="DE118" s="2" t="s">
        <v>703</v>
      </c>
      <c r="DF118" s="2" t="s">
        <v>142</v>
      </c>
      <c r="DG118" s="2" t="s">
        <v>233</v>
      </c>
      <c r="DH118" s="2" t="s">
        <v>142</v>
      </c>
      <c r="DI118" s="2" t="s">
        <v>207</v>
      </c>
    </row>
    <row r="119" spans="1:113" ht="16" x14ac:dyDescent="0.2">
      <c r="A119" s="2" t="s">
        <v>708</v>
      </c>
      <c r="B119" s="1">
        <v>44028.457696759258</v>
      </c>
      <c r="C119" s="1">
        <v>44028.466319444444</v>
      </c>
      <c r="D119" s="2" t="s">
        <v>96</v>
      </c>
      <c r="E119" s="2" t="s">
        <v>705</v>
      </c>
      <c r="F119">
        <v>100</v>
      </c>
      <c r="G119">
        <v>744</v>
      </c>
      <c r="H119" s="2" t="s">
        <v>140</v>
      </c>
      <c r="I119" s="1">
        <v>44028.466326770831</v>
      </c>
      <c r="J119" s="2" t="s">
        <v>706</v>
      </c>
      <c r="K119" s="2" t="s">
        <v>142</v>
      </c>
      <c r="L119" s="2" t="s">
        <v>142</v>
      </c>
      <c r="M119" s="2" t="s">
        <v>142</v>
      </c>
      <c r="N119" s="2" t="s">
        <v>142</v>
      </c>
      <c r="O119">
        <v>34.054397583007812</v>
      </c>
      <c r="P119">
        <v>-118.24400329589844</v>
      </c>
      <c r="Q119" s="2" t="s">
        <v>143</v>
      </c>
      <c r="R119" s="2" t="s">
        <v>144</v>
      </c>
      <c r="S119" s="2" t="s">
        <v>154</v>
      </c>
      <c r="T119" s="2" t="s">
        <v>142</v>
      </c>
      <c r="U119" s="2" t="s">
        <v>150</v>
      </c>
      <c r="V119" s="2" t="s">
        <v>151</v>
      </c>
      <c r="W119">
        <v>0</v>
      </c>
      <c r="X119">
        <v>0</v>
      </c>
      <c r="Y119">
        <v>88.92</v>
      </c>
      <c r="Z119">
        <v>0</v>
      </c>
      <c r="AA119">
        <v>0</v>
      </c>
      <c r="AB119">
        <v>0</v>
      </c>
      <c r="AC119">
        <v>15.010999999999999</v>
      </c>
      <c r="AD119">
        <v>0</v>
      </c>
      <c r="AE119" s="2" t="s">
        <v>142</v>
      </c>
      <c r="AF119" s="2" t="s">
        <v>142</v>
      </c>
      <c r="AG119" s="2" t="s">
        <v>142</v>
      </c>
      <c r="AH119" s="2" t="s">
        <v>142</v>
      </c>
      <c r="AI119" s="2" t="s">
        <v>142</v>
      </c>
      <c r="AJ119" s="2" t="s">
        <v>142</v>
      </c>
      <c r="AK119" s="2" t="s">
        <v>142</v>
      </c>
      <c r="AL119" s="2" t="s">
        <v>142</v>
      </c>
      <c r="AM119" s="2" t="s">
        <v>142</v>
      </c>
      <c r="AN119" s="2" t="s">
        <v>142</v>
      </c>
      <c r="AO119" s="2" t="s">
        <v>142</v>
      </c>
      <c r="AP119" s="2" t="s">
        <v>142</v>
      </c>
      <c r="AQ119" s="2" t="s">
        <v>261</v>
      </c>
      <c r="AR119" s="2" t="s">
        <v>596</v>
      </c>
      <c r="AS119" s="2" t="s">
        <v>707</v>
      </c>
      <c r="AT119">
        <v>0</v>
      </c>
      <c r="AU119">
        <v>0</v>
      </c>
      <c r="AV119">
        <v>107.34699999999999</v>
      </c>
      <c r="AW119">
        <v>0</v>
      </c>
      <c r="AX119" s="2" t="s">
        <v>221</v>
      </c>
      <c r="AY119" s="2" t="s">
        <v>270</v>
      </c>
      <c r="AZ119" s="2" t="s">
        <v>221</v>
      </c>
      <c r="BA119" s="2" t="s">
        <v>221</v>
      </c>
      <c r="BB119">
        <v>0</v>
      </c>
      <c r="BC119">
        <v>0</v>
      </c>
      <c r="BD119">
        <v>50.119</v>
      </c>
      <c r="BE119">
        <v>0</v>
      </c>
      <c r="BF119" s="2" t="s">
        <v>142</v>
      </c>
      <c r="BG119" s="2" t="s">
        <v>142</v>
      </c>
      <c r="BH119" s="2" t="s">
        <v>142</v>
      </c>
      <c r="BI119" s="2" t="s">
        <v>142</v>
      </c>
      <c r="BJ119" s="2" t="s">
        <v>142</v>
      </c>
      <c r="BK119" s="2" t="s">
        <v>142</v>
      </c>
      <c r="BL119" s="2" t="s">
        <v>142</v>
      </c>
      <c r="BM119" s="2" t="s">
        <v>142</v>
      </c>
      <c r="BN119">
        <v>5.3689999999999998</v>
      </c>
      <c r="BO119">
        <v>48.47</v>
      </c>
      <c r="BP119">
        <v>49.100999999999999</v>
      </c>
      <c r="BQ119">
        <v>2</v>
      </c>
      <c r="BR119" s="2" t="s">
        <v>142</v>
      </c>
      <c r="BS119" s="2" t="s">
        <v>142</v>
      </c>
      <c r="BT119" s="2" t="s">
        <v>142</v>
      </c>
      <c r="BU119" s="2" t="s">
        <v>142</v>
      </c>
      <c r="BV119" s="2" t="s">
        <v>142</v>
      </c>
      <c r="BW119" s="2" t="s">
        <v>142</v>
      </c>
      <c r="BX119" s="2" t="s">
        <v>142</v>
      </c>
      <c r="BY119" s="2" t="s">
        <v>142</v>
      </c>
      <c r="BZ119" s="2" t="s">
        <v>142</v>
      </c>
      <c r="CA119" s="2" t="s">
        <v>142</v>
      </c>
      <c r="CB119" s="2" t="s">
        <v>142</v>
      </c>
      <c r="CC119" s="2" t="s">
        <v>142</v>
      </c>
      <c r="CD119" s="2" t="s">
        <v>142</v>
      </c>
      <c r="CE119" s="2" t="s">
        <v>142</v>
      </c>
      <c r="CF119" s="2" t="s">
        <v>142</v>
      </c>
      <c r="CG119" s="2" t="s">
        <v>142</v>
      </c>
      <c r="CH119" s="2" t="s">
        <v>142</v>
      </c>
      <c r="CI119" s="2" t="s">
        <v>142</v>
      </c>
      <c r="CJ119" s="2" t="s">
        <v>142</v>
      </c>
      <c r="CK119" s="2" t="s">
        <v>142</v>
      </c>
      <c r="CL119" s="2" t="s">
        <v>142</v>
      </c>
      <c r="CM119" s="2" t="s">
        <v>142</v>
      </c>
      <c r="CN119" s="2" t="s">
        <v>142</v>
      </c>
      <c r="CO119" s="2" t="s">
        <v>142</v>
      </c>
      <c r="CP119" s="2" t="s">
        <v>142</v>
      </c>
      <c r="CQ119" s="2" t="s">
        <v>142</v>
      </c>
      <c r="CR119" s="2" t="s">
        <v>142</v>
      </c>
      <c r="CS119" s="2" t="s">
        <v>142</v>
      </c>
      <c r="CT119">
        <v>4</v>
      </c>
      <c r="CU119" s="2" t="s">
        <v>264</v>
      </c>
      <c r="CV119" s="2" t="s">
        <v>243</v>
      </c>
      <c r="CW119" s="2" t="s">
        <v>264</v>
      </c>
      <c r="CX119" s="2" t="s">
        <v>224</v>
      </c>
      <c r="CY119" s="2" t="s">
        <v>224</v>
      </c>
      <c r="CZ119" s="2" t="s">
        <v>191</v>
      </c>
      <c r="DA119">
        <v>7</v>
      </c>
      <c r="DB119">
        <v>5</v>
      </c>
      <c r="DC119" s="2" t="s">
        <v>192</v>
      </c>
      <c r="DD119">
        <v>6</v>
      </c>
      <c r="DE119" s="2" t="s">
        <v>598</v>
      </c>
      <c r="DF119" s="2" t="s">
        <v>233</v>
      </c>
      <c r="DG119" s="2" t="s">
        <v>142</v>
      </c>
      <c r="DH119" s="2" t="s">
        <v>234</v>
      </c>
      <c r="DI119" s="2" t="s">
        <v>142</v>
      </c>
    </row>
    <row r="120" spans="1:113" ht="16" x14ac:dyDescent="0.2">
      <c r="A120" s="2" t="s">
        <v>714</v>
      </c>
      <c r="B120" s="1">
        <v>44028.459085648145</v>
      </c>
      <c r="C120" s="1">
        <v>44028.466574074075</v>
      </c>
      <c r="D120" s="2" t="s">
        <v>96</v>
      </c>
      <c r="E120" s="2" t="s">
        <v>709</v>
      </c>
      <c r="F120">
        <v>100</v>
      </c>
      <c r="G120">
        <v>647</v>
      </c>
      <c r="H120" s="2" t="s">
        <v>140</v>
      </c>
      <c r="I120" s="1">
        <v>44028.466580949076</v>
      </c>
      <c r="J120" s="2" t="s">
        <v>710</v>
      </c>
      <c r="K120" s="2" t="s">
        <v>142</v>
      </c>
      <c r="L120" s="2" t="s">
        <v>142</v>
      </c>
      <c r="M120" s="2" t="s">
        <v>142</v>
      </c>
      <c r="N120" s="2" t="s">
        <v>142</v>
      </c>
      <c r="O120">
        <v>29.358200073242188</v>
      </c>
      <c r="P120">
        <v>-98.429000854492188</v>
      </c>
      <c r="Q120" s="2" t="s">
        <v>143</v>
      </c>
      <c r="R120" s="2" t="s">
        <v>144</v>
      </c>
      <c r="S120" s="2" t="s">
        <v>154</v>
      </c>
      <c r="T120" s="2" t="s">
        <v>142</v>
      </c>
      <c r="U120" s="2" t="s">
        <v>146</v>
      </c>
      <c r="V120" s="2" t="s">
        <v>169</v>
      </c>
      <c r="W120">
        <v>31.911000000000001</v>
      </c>
      <c r="X120">
        <v>72.634</v>
      </c>
      <c r="Y120">
        <v>73.509</v>
      </c>
      <c r="Z120">
        <v>5</v>
      </c>
      <c r="AA120">
        <v>0</v>
      </c>
      <c r="AB120">
        <v>0</v>
      </c>
      <c r="AC120">
        <v>15.01</v>
      </c>
      <c r="AD120">
        <v>0</v>
      </c>
      <c r="AE120" s="2" t="s">
        <v>142</v>
      </c>
      <c r="AF120" s="2" t="s">
        <v>142</v>
      </c>
      <c r="AG120" s="2" t="s">
        <v>142</v>
      </c>
      <c r="AH120" s="2" t="s">
        <v>142</v>
      </c>
      <c r="AI120" s="2" t="s">
        <v>142</v>
      </c>
      <c r="AJ120" s="2" t="s">
        <v>142</v>
      </c>
      <c r="AK120" s="2" t="s">
        <v>142</v>
      </c>
      <c r="AL120" s="2" t="s">
        <v>142</v>
      </c>
      <c r="AM120">
        <v>0</v>
      </c>
      <c r="AN120">
        <v>0</v>
      </c>
      <c r="AO120">
        <v>24.651</v>
      </c>
      <c r="AP120">
        <v>0</v>
      </c>
      <c r="AQ120" s="2" t="s">
        <v>182</v>
      </c>
      <c r="AR120" s="2" t="s">
        <v>711</v>
      </c>
      <c r="AS120" s="2" t="s">
        <v>712</v>
      </c>
      <c r="AT120">
        <v>6.2309999999999999</v>
      </c>
      <c r="AU120">
        <v>258.226</v>
      </c>
      <c r="AV120">
        <v>258.61799999999999</v>
      </c>
      <c r="AW120">
        <v>14</v>
      </c>
      <c r="AX120" s="2" t="s">
        <v>201</v>
      </c>
      <c r="AY120" s="2" t="s">
        <v>185</v>
      </c>
      <c r="AZ120" s="2" t="s">
        <v>201</v>
      </c>
      <c r="BA120" s="2" t="s">
        <v>185</v>
      </c>
      <c r="BB120">
        <v>0.90100000000000002</v>
      </c>
      <c r="BC120">
        <v>43.002000000000002</v>
      </c>
      <c r="BD120">
        <v>44.368000000000002</v>
      </c>
      <c r="BE120">
        <v>5</v>
      </c>
      <c r="BF120" s="2" t="s">
        <v>142</v>
      </c>
      <c r="BG120" s="2" t="s">
        <v>142</v>
      </c>
      <c r="BH120" s="2" t="s">
        <v>142</v>
      </c>
      <c r="BI120" s="2" t="s">
        <v>142</v>
      </c>
      <c r="BJ120" s="2" t="s">
        <v>142</v>
      </c>
      <c r="BK120" s="2" t="s">
        <v>142</v>
      </c>
      <c r="BL120" s="2" t="s">
        <v>142</v>
      </c>
      <c r="BM120" s="2" t="s">
        <v>142</v>
      </c>
      <c r="BN120" s="2" t="s">
        <v>142</v>
      </c>
      <c r="BO120" s="2" t="s">
        <v>142</v>
      </c>
      <c r="BP120" s="2" t="s">
        <v>142</v>
      </c>
      <c r="BQ120" s="2" t="s">
        <v>142</v>
      </c>
      <c r="BR120" s="2" t="s">
        <v>142</v>
      </c>
      <c r="BS120" s="2" t="s">
        <v>142</v>
      </c>
      <c r="BT120" s="2" t="s">
        <v>142</v>
      </c>
      <c r="BU120" s="2" t="s">
        <v>142</v>
      </c>
      <c r="BV120" s="2" t="s">
        <v>142</v>
      </c>
      <c r="BW120" s="2" t="s">
        <v>142</v>
      </c>
      <c r="BX120" s="2" t="s">
        <v>142</v>
      </c>
      <c r="BY120" s="2" t="s">
        <v>142</v>
      </c>
      <c r="BZ120" s="2" t="s">
        <v>142</v>
      </c>
      <c r="CA120" s="2" t="s">
        <v>142</v>
      </c>
      <c r="CB120" s="2" t="s">
        <v>142</v>
      </c>
      <c r="CC120" s="2" t="s">
        <v>142</v>
      </c>
      <c r="CD120" s="2" t="s">
        <v>142</v>
      </c>
      <c r="CE120" s="2" t="s">
        <v>142</v>
      </c>
      <c r="CF120" s="2" t="s">
        <v>142</v>
      </c>
      <c r="CG120" s="2" t="s">
        <v>142</v>
      </c>
      <c r="CH120">
        <v>5.173</v>
      </c>
      <c r="CI120">
        <v>5.952</v>
      </c>
      <c r="CJ120">
        <v>23.555</v>
      </c>
      <c r="CK120">
        <v>2</v>
      </c>
      <c r="CL120" s="2" t="s">
        <v>142</v>
      </c>
      <c r="CM120" s="2" t="s">
        <v>142</v>
      </c>
      <c r="CN120" s="2" t="s">
        <v>142</v>
      </c>
      <c r="CO120" s="2" t="s">
        <v>142</v>
      </c>
      <c r="CP120" s="2" t="s">
        <v>142</v>
      </c>
      <c r="CQ120" s="2" t="s">
        <v>142</v>
      </c>
      <c r="CR120" s="2" t="s">
        <v>142</v>
      </c>
      <c r="CS120" s="2" t="s">
        <v>142</v>
      </c>
      <c r="CT120">
        <v>4.9000000000000004</v>
      </c>
      <c r="CU120" s="2" t="s">
        <v>203</v>
      </c>
      <c r="CV120" s="2" t="s">
        <v>189</v>
      </c>
      <c r="CW120" s="2" t="s">
        <v>203</v>
      </c>
      <c r="CX120" s="2" t="s">
        <v>212</v>
      </c>
      <c r="CY120" s="2" t="s">
        <v>191</v>
      </c>
      <c r="CZ120" s="2" t="s">
        <v>190</v>
      </c>
      <c r="DA120">
        <v>7</v>
      </c>
      <c r="DB120">
        <v>8</v>
      </c>
      <c r="DC120" s="2" t="s">
        <v>231</v>
      </c>
      <c r="DD120">
        <v>7</v>
      </c>
      <c r="DE120" s="2" t="s">
        <v>713</v>
      </c>
      <c r="DF120" s="2" t="s">
        <v>142</v>
      </c>
      <c r="DG120" s="2" t="s">
        <v>206</v>
      </c>
      <c r="DH120" s="2" t="s">
        <v>142</v>
      </c>
      <c r="DI120" s="2" t="s">
        <v>216</v>
      </c>
    </row>
    <row r="121" spans="1:113" ht="16" x14ac:dyDescent="0.2">
      <c r="A121" s="2" t="s">
        <v>717</v>
      </c>
      <c r="B121" s="1">
        <v>44028.458680555559</v>
      </c>
      <c r="C121" s="1">
        <v>44028.466608796298</v>
      </c>
      <c r="D121" s="2" t="s">
        <v>96</v>
      </c>
      <c r="E121" s="2" t="s">
        <v>167</v>
      </c>
      <c r="F121">
        <v>100</v>
      </c>
      <c r="G121">
        <v>684</v>
      </c>
      <c r="H121" s="2" t="s">
        <v>140</v>
      </c>
      <c r="I121" s="1">
        <v>44028.466616724538</v>
      </c>
      <c r="J121" s="2" t="s">
        <v>715</v>
      </c>
      <c r="K121" s="2" t="s">
        <v>142</v>
      </c>
      <c r="L121" s="2" t="s">
        <v>142</v>
      </c>
      <c r="M121" s="2" t="s">
        <v>142</v>
      </c>
      <c r="N121" s="2" t="s">
        <v>142</v>
      </c>
      <c r="O121">
        <v>37.751007080078125</v>
      </c>
      <c r="P121">
        <v>-97.821998596191406</v>
      </c>
      <c r="Q121" s="2" t="s">
        <v>143</v>
      </c>
      <c r="R121" s="2" t="s">
        <v>144</v>
      </c>
      <c r="S121" s="2" t="s">
        <v>154</v>
      </c>
      <c r="T121" s="2" t="s">
        <v>142</v>
      </c>
      <c r="U121" s="2" t="s">
        <v>146</v>
      </c>
      <c r="V121" s="2" t="s">
        <v>169</v>
      </c>
      <c r="W121">
        <v>0</v>
      </c>
      <c r="X121">
        <v>0</v>
      </c>
      <c r="Y121">
        <v>31.248000000000001</v>
      </c>
      <c r="Z121">
        <v>0</v>
      </c>
      <c r="AA121">
        <v>0</v>
      </c>
      <c r="AB121">
        <v>0</v>
      </c>
      <c r="AC121">
        <v>15.097</v>
      </c>
      <c r="AD121">
        <v>0</v>
      </c>
      <c r="AE121" s="2" t="s">
        <v>142</v>
      </c>
      <c r="AF121" s="2" t="s">
        <v>142</v>
      </c>
      <c r="AG121" s="2" t="s">
        <v>142</v>
      </c>
      <c r="AH121" s="2" t="s">
        <v>142</v>
      </c>
      <c r="AI121">
        <v>0</v>
      </c>
      <c r="AJ121">
        <v>0</v>
      </c>
      <c r="AK121">
        <v>8.9179999999999993</v>
      </c>
      <c r="AL121">
        <v>0</v>
      </c>
      <c r="AM121" s="2" t="s">
        <v>142</v>
      </c>
      <c r="AN121" s="2" t="s">
        <v>142</v>
      </c>
      <c r="AO121" s="2" t="s">
        <v>142</v>
      </c>
      <c r="AP121" s="2" t="s">
        <v>142</v>
      </c>
      <c r="AQ121" s="2" t="s">
        <v>182</v>
      </c>
      <c r="AR121" s="2" t="s">
        <v>716</v>
      </c>
      <c r="AS121" s="2" t="s">
        <v>334</v>
      </c>
      <c r="AT121">
        <v>8.8719999999999999</v>
      </c>
      <c r="AU121">
        <v>148.77600000000001</v>
      </c>
      <c r="AV121">
        <v>156.94499999999999</v>
      </c>
      <c r="AW121">
        <v>5</v>
      </c>
      <c r="AX121" s="2" t="s">
        <v>185</v>
      </c>
      <c r="AY121" s="2" t="s">
        <v>270</v>
      </c>
      <c r="AZ121" s="2" t="s">
        <v>186</v>
      </c>
      <c r="BA121" s="2" t="s">
        <v>201</v>
      </c>
      <c r="BB121">
        <v>52.905000000000001</v>
      </c>
      <c r="BC121">
        <v>54.747</v>
      </c>
      <c r="BD121">
        <v>56.527000000000001</v>
      </c>
      <c r="BE121">
        <v>4</v>
      </c>
      <c r="BF121" s="2" t="s">
        <v>142</v>
      </c>
      <c r="BG121" s="2" t="s">
        <v>142</v>
      </c>
      <c r="BH121" s="2" t="s">
        <v>142</v>
      </c>
      <c r="BI121" s="2" t="s">
        <v>142</v>
      </c>
      <c r="BJ121" s="2" t="s">
        <v>142</v>
      </c>
      <c r="BK121" s="2" t="s">
        <v>142</v>
      </c>
      <c r="BL121" s="2" t="s">
        <v>142</v>
      </c>
      <c r="BM121" s="2" t="s">
        <v>142</v>
      </c>
      <c r="BN121" s="2" t="s">
        <v>142</v>
      </c>
      <c r="BO121" s="2" t="s">
        <v>142</v>
      </c>
      <c r="BP121" s="2" t="s">
        <v>142</v>
      </c>
      <c r="BQ121" s="2" t="s">
        <v>142</v>
      </c>
      <c r="BR121" s="2" t="s">
        <v>142</v>
      </c>
      <c r="BS121" s="2" t="s">
        <v>142</v>
      </c>
      <c r="BT121" s="2" t="s">
        <v>142</v>
      </c>
      <c r="BU121" s="2" t="s">
        <v>142</v>
      </c>
      <c r="BV121" s="2" t="s">
        <v>142</v>
      </c>
      <c r="BW121" s="2" t="s">
        <v>142</v>
      </c>
      <c r="BX121" s="2" t="s">
        <v>142</v>
      </c>
      <c r="BY121" s="2" t="s">
        <v>142</v>
      </c>
      <c r="BZ121" s="2" t="s">
        <v>142</v>
      </c>
      <c r="CA121" s="2" t="s">
        <v>142</v>
      </c>
      <c r="CB121" s="2" t="s">
        <v>142</v>
      </c>
      <c r="CC121" s="2" t="s">
        <v>142</v>
      </c>
      <c r="CD121" s="2" t="s">
        <v>142</v>
      </c>
      <c r="CE121" s="2" t="s">
        <v>142</v>
      </c>
      <c r="CF121" s="2" t="s">
        <v>142</v>
      </c>
      <c r="CG121" s="2" t="s">
        <v>142</v>
      </c>
      <c r="CH121" s="2" t="s">
        <v>142</v>
      </c>
      <c r="CI121" s="2" t="s">
        <v>142</v>
      </c>
      <c r="CJ121" s="2" t="s">
        <v>142</v>
      </c>
      <c r="CK121" s="2" t="s">
        <v>142</v>
      </c>
      <c r="CL121">
        <v>0</v>
      </c>
      <c r="CM121">
        <v>0</v>
      </c>
      <c r="CN121">
        <v>13.659000000000001</v>
      </c>
      <c r="CO121">
        <v>0</v>
      </c>
      <c r="CP121" s="2" t="s">
        <v>142</v>
      </c>
      <c r="CQ121" s="2" t="s">
        <v>142</v>
      </c>
      <c r="CR121" s="2" t="s">
        <v>142</v>
      </c>
      <c r="CS121" s="2" t="s">
        <v>142</v>
      </c>
      <c r="CT121">
        <v>3.8</v>
      </c>
      <c r="CU121" s="2" t="s">
        <v>203</v>
      </c>
      <c r="CV121" s="2" t="s">
        <v>189</v>
      </c>
      <c r="CW121" s="2" t="s">
        <v>264</v>
      </c>
      <c r="CX121" s="2" t="s">
        <v>224</v>
      </c>
      <c r="CY121" s="2" t="s">
        <v>290</v>
      </c>
      <c r="CZ121" s="2" t="s">
        <v>212</v>
      </c>
      <c r="DA121">
        <v>7</v>
      </c>
      <c r="DB121">
        <v>5</v>
      </c>
      <c r="DC121" s="2" t="s">
        <v>192</v>
      </c>
      <c r="DD121">
        <v>6</v>
      </c>
      <c r="DE121" s="2" t="s">
        <v>142</v>
      </c>
      <c r="DF121" s="2" t="s">
        <v>142</v>
      </c>
      <c r="DG121" s="2" t="s">
        <v>215</v>
      </c>
      <c r="DH121" s="2" t="s">
        <v>142</v>
      </c>
      <c r="DI121" s="2" t="s">
        <v>207</v>
      </c>
    </row>
    <row r="122" spans="1:113" ht="16" x14ac:dyDescent="0.2">
      <c r="A122" s="2" t="s">
        <v>722</v>
      </c>
      <c r="B122" s="1">
        <v>44028.456111111111</v>
      </c>
      <c r="C122" s="1">
        <v>44028.466666666667</v>
      </c>
      <c r="D122" s="2" t="s">
        <v>96</v>
      </c>
      <c r="E122" s="2" t="s">
        <v>718</v>
      </c>
      <c r="F122">
        <v>100</v>
      </c>
      <c r="G122">
        <v>911</v>
      </c>
      <c r="H122" s="2" t="s">
        <v>140</v>
      </c>
      <c r="I122" s="1">
        <v>44028.466674965275</v>
      </c>
      <c r="J122" s="2" t="s">
        <v>719</v>
      </c>
      <c r="K122" s="2" t="s">
        <v>142</v>
      </c>
      <c r="L122" s="2" t="s">
        <v>142</v>
      </c>
      <c r="M122" s="2" t="s">
        <v>142</v>
      </c>
      <c r="N122" s="2" t="s">
        <v>142</v>
      </c>
      <c r="O122">
        <v>40.7156982421875</v>
      </c>
      <c r="P122">
        <v>-74</v>
      </c>
      <c r="Q122" s="2" t="s">
        <v>143</v>
      </c>
      <c r="R122" s="2" t="s">
        <v>144</v>
      </c>
      <c r="S122" s="2" t="s">
        <v>154</v>
      </c>
      <c r="T122" s="2" t="s">
        <v>142</v>
      </c>
      <c r="U122" s="2" t="s">
        <v>146</v>
      </c>
      <c r="V122" s="2" t="s">
        <v>151</v>
      </c>
      <c r="W122">
        <v>12.994999999999999</v>
      </c>
      <c r="X122">
        <v>12.994999999999999</v>
      </c>
      <c r="Y122">
        <v>66.242000000000004</v>
      </c>
      <c r="Z122">
        <v>1</v>
      </c>
      <c r="AA122">
        <v>2.3479999999999999</v>
      </c>
      <c r="AB122">
        <v>2.3479999999999999</v>
      </c>
      <c r="AC122">
        <v>16.669</v>
      </c>
      <c r="AD122">
        <v>1</v>
      </c>
      <c r="AE122" s="2" t="s">
        <v>142</v>
      </c>
      <c r="AF122" s="2" t="s">
        <v>142</v>
      </c>
      <c r="AG122" s="2" t="s">
        <v>142</v>
      </c>
      <c r="AH122" s="2" t="s">
        <v>142</v>
      </c>
      <c r="AI122" s="2" t="s">
        <v>142</v>
      </c>
      <c r="AJ122" s="2" t="s">
        <v>142</v>
      </c>
      <c r="AK122" s="2" t="s">
        <v>142</v>
      </c>
      <c r="AL122" s="2" t="s">
        <v>142</v>
      </c>
      <c r="AM122">
        <v>0</v>
      </c>
      <c r="AN122">
        <v>0</v>
      </c>
      <c r="AO122">
        <v>21.152999999999999</v>
      </c>
      <c r="AP122">
        <v>0</v>
      </c>
      <c r="AQ122" s="2" t="s">
        <v>182</v>
      </c>
      <c r="AR122" s="2" t="s">
        <v>720</v>
      </c>
      <c r="AS122" s="2" t="s">
        <v>721</v>
      </c>
      <c r="AT122">
        <v>11.188000000000001</v>
      </c>
      <c r="AU122">
        <v>174.751</v>
      </c>
      <c r="AV122">
        <v>183.245</v>
      </c>
      <c r="AW122">
        <v>7</v>
      </c>
      <c r="AX122" s="2" t="s">
        <v>185</v>
      </c>
      <c r="AY122" s="2" t="s">
        <v>270</v>
      </c>
      <c r="AZ122" s="2" t="s">
        <v>186</v>
      </c>
      <c r="BA122" s="2" t="s">
        <v>201</v>
      </c>
      <c r="BB122">
        <v>14.09</v>
      </c>
      <c r="BC122">
        <v>17.875</v>
      </c>
      <c r="BD122">
        <v>18.878</v>
      </c>
      <c r="BE122">
        <v>4</v>
      </c>
      <c r="BF122" s="2" t="s">
        <v>142</v>
      </c>
      <c r="BG122" s="2" t="s">
        <v>142</v>
      </c>
      <c r="BH122" s="2" t="s">
        <v>142</v>
      </c>
      <c r="BI122" s="2" t="s">
        <v>142</v>
      </c>
      <c r="BJ122" s="2" t="s">
        <v>142</v>
      </c>
      <c r="BK122" s="2" t="s">
        <v>142</v>
      </c>
      <c r="BL122" s="2" t="s">
        <v>142</v>
      </c>
      <c r="BM122" s="2" t="s">
        <v>142</v>
      </c>
      <c r="BN122" s="2" t="s">
        <v>142</v>
      </c>
      <c r="BO122" s="2" t="s">
        <v>142</v>
      </c>
      <c r="BP122" s="2" t="s">
        <v>142</v>
      </c>
      <c r="BQ122" s="2" t="s">
        <v>142</v>
      </c>
      <c r="BR122" s="2" t="s">
        <v>142</v>
      </c>
      <c r="BS122" s="2" t="s">
        <v>142</v>
      </c>
      <c r="BT122" s="2" t="s">
        <v>142</v>
      </c>
      <c r="BU122" s="2" t="s">
        <v>142</v>
      </c>
      <c r="BV122" s="2" t="s">
        <v>142</v>
      </c>
      <c r="BW122" s="2" t="s">
        <v>142</v>
      </c>
      <c r="BX122" s="2" t="s">
        <v>142</v>
      </c>
      <c r="BY122" s="2" t="s">
        <v>142</v>
      </c>
      <c r="BZ122" s="2" t="s">
        <v>142</v>
      </c>
      <c r="CA122" s="2" t="s">
        <v>142</v>
      </c>
      <c r="CB122" s="2" t="s">
        <v>142</v>
      </c>
      <c r="CC122" s="2" t="s">
        <v>142</v>
      </c>
      <c r="CD122" s="2" t="s">
        <v>142</v>
      </c>
      <c r="CE122" s="2" t="s">
        <v>142</v>
      </c>
      <c r="CF122" s="2" t="s">
        <v>142</v>
      </c>
      <c r="CG122" s="2" t="s">
        <v>142</v>
      </c>
      <c r="CH122" s="2" t="s">
        <v>142</v>
      </c>
      <c r="CI122" s="2" t="s">
        <v>142</v>
      </c>
      <c r="CJ122" s="2" t="s">
        <v>142</v>
      </c>
      <c r="CK122" s="2" t="s">
        <v>142</v>
      </c>
      <c r="CL122" s="2" t="s">
        <v>142</v>
      </c>
      <c r="CM122" s="2" t="s">
        <v>142</v>
      </c>
      <c r="CN122" s="2" t="s">
        <v>142</v>
      </c>
      <c r="CO122" s="2" t="s">
        <v>142</v>
      </c>
      <c r="CP122">
        <v>6.6959999999999997</v>
      </c>
      <c r="CQ122">
        <v>11.708</v>
      </c>
      <c r="CR122">
        <v>16.533999999999999</v>
      </c>
      <c r="CS122">
        <v>2</v>
      </c>
      <c r="CT122">
        <v>4.5999999999999996</v>
      </c>
      <c r="CU122" s="2" t="s">
        <v>189</v>
      </c>
      <c r="CV122" s="2" t="s">
        <v>189</v>
      </c>
      <c r="CW122" s="2" t="s">
        <v>189</v>
      </c>
      <c r="CX122" s="2" t="s">
        <v>191</v>
      </c>
      <c r="CY122" s="2" t="s">
        <v>191</v>
      </c>
      <c r="CZ122" s="2" t="s">
        <v>191</v>
      </c>
      <c r="DA122">
        <v>4</v>
      </c>
      <c r="DB122">
        <v>4</v>
      </c>
      <c r="DC122" s="2" t="s">
        <v>192</v>
      </c>
      <c r="DD122">
        <v>4</v>
      </c>
      <c r="DE122" s="2" t="s">
        <v>334</v>
      </c>
      <c r="DF122" s="2" t="s">
        <v>142</v>
      </c>
      <c r="DG122" s="2" t="s">
        <v>206</v>
      </c>
      <c r="DH122" s="2" t="s">
        <v>142</v>
      </c>
      <c r="DI122" s="2" t="s">
        <v>207</v>
      </c>
    </row>
    <row r="123" spans="1:113" ht="16" x14ac:dyDescent="0.2">
      <c r="A123" s="2" t="s">
        <v>724</v>
      </c>
      <c r="B123" s="1">
        <v>44028.460034722222</v>
      </c>
      <c r="C123" s="1">
        <v>44028.466921296298</v>
      </c>
      <c r="D123" s="2" t="s">
        <v>96</v>
      </c>
      <c r="E123" s="2" t="s">
        <v>559</v>
      </c>
      <c r="F123">
        <v>100</v>
      </c>
      <c r="G123">
        <v>595</v>
      </c>
      <c r="H123" s="2" t="s">
        <v>140</v>
      </c>
      <c r="I123" s="1">
        <v>44028.466929201386</v>
      </c>
      <c r="J123" s="2" t="s">
        <v>723</v>
      </c>
      <c r="K123" s="2" t="s">
        <v>142</v>
      </c>
      <c r="L123" s="2" t="s">
        <v>142</v>
      </c>
      <c r="M123" s="2" t="s">
        <v>142</v>
      </c>
      <c r="N123" s="2" t="s">
        <v>142</v>
      </c>
      <c r="O123">
        <v>11.00750732421875</v>
      </c>
      <c r="P123">
        <v>76.96710205078125</v>
      </c>
      <c r="Q123" s="2" t="s">
        <v>143</v>
      </c>
      <c r="R123" s="2" t="s">
        <v>144</v>
      </c>
      <c r="S123" s="2" t="s">
        <v>154</v>
      </c>
      <c r="T123" s="2" t="s">
        <v>142</v>
      </c>
      <c r="U123" s="2" t="s">
        <v>150</v>
      </c>
      <c r="V123" s="2" t="s">
        <v>151</v>
      </c>
      <c r="W123">
        <v>0</v>
      </c>
      <c r="X123">
        <v>0</v>
      </c>
      <c r="Y123">
        <v>159.49700000000001</v>
      </c>
      <c r="Z123">
        <v>0</v>
      </c>
      <c r="AA123">
        <v>0</v>
      </c>
      <c r="AB123">
        <v>0</v>
      </c>
      <c r="AC123">
        <v>15.01</v>
      </c>
      <c r="AD123">
        <v>0</v>
      </c>
      <c r="AE123">
        <v>0</v>
      </c>
      <c r="AF123">
        <v>0</v>
      </c>
      <c r="AG123">
        <v>7.702</v>
      </c>
      <c r="AH123">
        <v>0</v>
      </c>
      <c r="AI123" s="2" t="s">
        <v>142</v>
      </c>
      <c r="AJ123" s="2" t="s">
        <v>142</v>
      </c>
      <c r="AK123" s="2" t="s">
        <v>142</v>
      </c>
      <c r="AL123" s="2" t="s">
        <v>142</v>
      </c>
      <c r="AM123" s="2" t="s">
        <v>142</v>
      </c>
      <c r="AN123" s="2" t="s">
        <v>142</v>
      </c>
      <c r="AO123" s="2" t="s">
        <v>142</v>
      </c>
      <c r="AP123" s="2" t="s">
        <v>142</v>
      </c>
      <c r="AQ123" s="2" t="s">
        <v>182</v>
      </c>
      <c r="AR123" s="2" t="s">
        <v>547</v>
      </c>
      <c r="AS123" s="2" t="s">
        <v>225</v>
      </c>
      <c r="AT123">
        <v>3.077</v>
      </c>
      <c r="AU123">
        <v>11.1</v>
      </c>
      <c r="AV123">
        <v>51.746000000000002</v>
      </c>
      <c r="AW123">
        <v>3</v>
      </c>
      <c r="AX123" s="2" t="s">
        <v>185</v>
      </c>
      <c r="AY123" s="2" t="s">
        <v>186</v>
      </c>
      <c r="AZ123" s="2" t="s">
        <v>186</v>
      </c>
      <c r="BA123" s="2" t="s">
        <v>185</v>
      </c>
      <c r="BB123">
        <v>0.65400000000000003</v>
      </c>
      <c r="BC123">
        <v>1.91</v>
      </c>
      <c r="BD123">
        <v>13.260999999999999</v>
      </c>
      <c r="BE123">
        <v>4</v>
      </c>
      <c r="BF123">
        <v>0</v>
      </c>
      <c r="BG123">
        <v>0</v>
      </c>
      <c r="BH123">
        <v>42.526000000000003</v>
      </c>
      <c r="BI123">
        <v>0</v>
      </c>
      <c r="BJ123" s="2" t="s">
        <v>142</v>
      </c>
      <c r="BK123" s="2" t="s">
        <v>142</v>
      </c>
      <c r="BL123" s="2" t="s">
        <v>142</v>
      </c>
      <c r="BM123" s="2" t="s">
        <v>142</v>
      </c>
      <c r="BN123" s="2" t="s">
        <v>142</v>
      </c>
      <c r="BO123" s="2" t="s">
        <v>142</v>
      </c>
      <c r="BP123" s="2" t="s">
        <v>142</v>
      </c>
      <c r="BQ123" s="2" t="s">
        <v>142</v>
      </c>
      <c r="BR123" s="2" t="s">
        <v>142</v>
      </c>
      <c r="BS123" s="2" t="s">
        <v>142</v>
      </c>
      <c r="BT123" s="2" t="s">
        <v>142</v>
      </c>
      <c r="BU123" s="2" t="s">
        <v>142</v>
      </c>
      <c r="BV123" s="2" t="s">
        <v>142</v>
      </c>
      <c r="BW123" s="2" t="s">
        <v>142</v>
      </c>
      <c r="BX123" s="2" t="s">
        <v>142</v>
      </c>
      <c r="BY123" s="2" t="s">
        <v>142</v>
      </c>
      <c r="BZ123" s="2" t="s">
        <v>142</v>
      </c>
      <c r="CA123" s="2" t="s">
        <v>142</v>
      </c>
      <c r="CB123" s="2" t="s">
        <v>142</v>
      </c>
      <c r="CC123" s="2" t="s">
        <v>142</v>
      </c>
      <c r="CD123" s="2" t="s">
        <v>142</v>
      </c>
      <c r="CE123" s="2" t="s">
        <v>142</v>
      </c>
      <c r="CF123" s="2" t="s">
        <v>142</v>
      </c>
      <c r="CG123" s="2" t="s">
        <v>142</v>
      </c>
      <c r="CH123" s="2" t="s">
        <v>142</v>
      </c>
      <c r="CI123" s="2" t="s">
        <v>142</v>
      </c>
      <c r="CJ123" s="2" t="s">
        <v>142</v>
      </c>
      <c r="CK123" s="2" t="s">
        <v>142</v>
      </c>
      <c r="CL123" s="2" t="s">
        <v>142</v>
      </c>
      <c r="CM123" s="2" t="s">
        <v>142</v>
      </c>
      <c r="CN123" s="2" t="s">
        <v>142</v>
      </c>
      <c r="CO123" s="2" t="s">
        <v>142</v>
      </c>
      <c r="CP123" s="2" t="s">
        <v>142</v>
      </c>
      <c r="CQ123" s="2" t="s">
        <v>142</v>
      </c>
      <c r="CR123" s="2" t="s">
        <v>142</v>
      </c>
      <c r="CS123" s="2" t="s">
        <v>142</v>
      </c>
      <c r="CT123">
        <v>3.5</v>
      </c>
      <c r="CU123" s="2" t="s">
        <v>188</v>
      </c>
      <c r="CV123" s="2" t="s">
        <v>189</v>
      </c>
      <c r="CW123" s="2" t="s">
        <v>187</v>
      </c>
      <c r="CX123" s="2" t="s">
        <v>190</v>
      </c>
      <c r="CY123" s="2" t="s">
        <v>191</v>
      </c>
      <c r="CZ123" s="2" t="s">
        <v>223</v>
      </c>
      <c r="DA123">
        <v>5</v>
      </c>
      <c r="DB123">
        <v>7</v>
      </c>
      <c r="DC123" s="2" t="s">
        <v>192</v>
      </c>
      <c r="DD123">
        <v>7</v>
      </c>
      <c r="DE123" s="2" t="s">
        <v>142</v>
      </c>
      <c r="DF123" s="2" t="s">
        <v>329</v>
      </c>
      <c r="DG123" s="2" t="s">
        <v>142</v>
      </c>
      <c r="DH123" s="2" t="s">
        <v>234</v>
      </c>
      <c r="DI123" s="2" t="s">
        <v>142</v>
      </c>
    </row>
    <row r="124" spans="1:113" ht="16" x14ac:dyDescent="0.2">
      <c r="A124" s="2" t="s">
        <v>729</v>
      </c>
      <c r="B124" s="1">
        <v>44028.457175925927</v>
      </c>
      <c r="C124" s="1">
        <v>44028.466921296298</v>
      </c>
      <c r="D124" s="2" t="s">
        <v>96</v>
      </c>
      <c r="E124" s="2" t="s">
        <v>725</v>
      </c>
      <c r="F124">
        <v>100</v>
      </c>
      <c r="G124">
        <v>842</v>
      </c>
      <c r="H124" s="2" t="s">
        <v>140</v>
      </c>
      <c r="I124" s="1">
        <v>44028.466935289354</v>
      </c>
      <c r="J124" s="2" t="s">
        <v>726</v>
      </c>
      <c r="K124" s="2" t="s">
        <v>142</v>
      </c>
      <c r="L124" s="2" t="s">
        <v>142</v>
      </c>
      <c r="M124" s="2" t="s">
        <v>142</v>
      </c>
      <c r="N124" s="2" t="s">
        <v>142</v>
      </c>
      <c r="O124">
        <v>40.78759765625</v>
      </c>
      <c r="P124">
        <v>-74.05999755859375</v>
      </c>
      <c r="Q124" s="2" t="s">
        <v>143</v>
      </c>
      <c r="R124" s="2" t="s">
        <v>144</v>
      </c>
      <c r="S124" s="2" t="s">
        <v>154</v>
      </c>
      <c r="T124" s="2" t="s">
        <v>142</v>
      </c>
      <c r="U124" s="2" t="s">
        <v>146</v>
      </c>
      <c r="V124" s="2" t="s">
        <v>166</v>
      </c>
      <c r="W124">
        <v>0</v>
      </c>
      <c r="X124">
        <v>0</v>
      </c>
      <c r="Y124">
        <v>52.645000000000003</v>
      </c>
      <c r="Z124">
        <v>0</v>
      </c>
      <c r="AA124">
        <v>0</v>
      </c>
      <c r="AB124">
        <v>0</v>
      </c>
      <c r="AC124">
        <v>15.009</v>
      </c>
      <c r="AD124">
        <v>0</v>
      </c>
      <c r="AE124" s="2" t="s">
        <v>142</v>
      </c>
      <c r="AF124" s="2" t="s">
        <v>142</v>
      </c>
      <c r="AG124" s="2" t="s">
        <v>142</v>
      </c>
      <c r="AH124" s="2" t="s">
        <v>142</v>
      </c>
      <c r="AI124" s="2" t="s">
        <v>142</v>
      </c>
      <c r="AJ124" s="2" t="s">
        <v>142</v>
      </c>
      <c r="AK124" s="2" t="s">
        <v>142</v>
      </c>
      <c r="AL124" s="2" t="s">
        <v>142</v>
      </c>
      <c r="AM124" s="2" t="s">
        <v>142</v>
      </c>
      <c r="AN124" s="2" t="s">
        <v>142</v>
      </c>
      <c r="AO124" s="2" t="s">
        <v>142</v>
      </c>
      <c r="AP124" s="2" t="s">
        <v>142</v>
      </c>
      <c r="AQ124" s="2" t="s">
        <v>182</v>
      </c>
      <c r="AR124" s="2" t="s">
        <v>727</v>
      </c>
      <c r="AS124" s="2" t="s">
        <v>728</v>
      </c>
      <c r="AT124">
        <v>111</v>
      </c>
      <c r="AU124">
        <v>244.761</v>
      </c>
      <c r="AV124">
        <v>285.322</v>
      </c>
      <c r="AW124">
        <v>3</v>
      </c>
      <c r="AX124" s="2" t="s">
        <v>201</v>
      </c>
      <c r="AY124" s="2" t="s">
        <v>185</v>
      </c>
      <c r="AZ124" s="2" t="s">
        <v>186</v>
      </c>
      <c r="BA124" s="2" t="s">
        <v>185</v>
      </c>
      <c r="BB124">
        <v>3.718</v>
      </c>
      <c r="BC124">
        <v>5.8789999999999996</v>
      </c>
      <c r="BD124">
        <v>17.654</v>
      </c>
      <c r="BE124">
        <v>4</v>
      </c>
      <c r="BF124" s="2" t="s">
        <v>142</v>
      </c>
      <c r="BG124" s="2" t="s">
        <v>142</v>
      </c>
      <c r="BH124" s="2" t="s">
        <v>142</v>
      </c>
      <c r="BI124" s="2" t="s">
        <v>142</v>
      </c>
      <c r="BJ124" s="2" t="s">
        <v>142</v>
      </c>
      <c r="BK124" s="2" t="s">
        <v>142</v>
      </c>
      <c r="BL124" s="2" t="s">
        <v>142</v>
      </c>
      <c r="BM124" s="2" t="s">
        <v>142</v>
      </c>
      <c r="BN124" s="2" t="s">
        <v>142</v>
      </c>
      <c r="BO124" s="2" t="s">
        <v>142</v>
      </c>
      <c r="BP124" s="2" t="s">
        <v>142</v>
      </c>
      <c r="BQ124" s="2" t="s">
        <v>142</v>
      </c>
      <c r="BR124" s="2" t="s">
        <v>142</v>
      </c>
      <c r="BS124" s="2" t="s">
        <v>142</v>
      </c>
      <c r="BT124" s="2" t="s">
        <v>142</v>
      </c>
      <c r="BU124" s="2" t="s">
        <v>142</v>
      </c>
      <c r="BV124" s="2" t="s">
        <v>142</v>
      </c>
      <c r="BW124" s="2" t="s">
        <v>142</v>
      </c>
      <c r="BX124" s="2" t="s">
        <v>142</v>
      </c>
      <c r="BY124" s="2" t="s">
        <v>142</v>
      </c>
      <c r="BZ124">
        <v>0</v>
      </c>
      <c r="CA124">
        <v>0</v>
      </c>
      <c r="CB124">
        <v>26.585000000000001</v>
      </c>
      <c r="CC124">
        <v>0</v>
      </c>
      <c r="CD124" s="2" t="s">
        <v>142</v>
      </c>
      <c r="CE124" s="2" t="s">
        <v>142</v>
      </c>
      <c r="CF124" s="2" t="s">
        <v>142</v>
      </c>
      <c r="CG124" s="2" t="s">
        <v>142</v>
      </c>
      <c r="CH124" s="2" t="s">
        <v>142</v>
      </c>
      <c r="CI124" s="2" t="s">
        <v>142</v>
      </c>
      <c r="CJ124" s="2" t="s">
        <v>142</v>
      </c>
      <c r="CK124" s="2" t="s">
        <v>142</v>
      </c>
      <c r="CL124" s="2" t="s">
        <v>142</v>
      </c>
      <c r="CM124" s="2" t="s">
        <v>142</v>
      </c>
      <c r="CN124" s="2" t="s">
        <v>142</v>
      </c>
      <c r="CO124" s="2" t="s">
        <v>142</v>
      </c>
      <c r="CP124" s="2" t="s">
        <v>142</v>
      </c>
      <c r="CQ124" s="2" t="s">
        <v>142</v>
      </c>
      <c r="CR124" s="2" t="s">
        <v>142</v>
      </c>
      <c r="CS124" s="2" t="s">
        <v>142</v>
      </c>
      <c r="CT124">
        <v>2</v>
      </c>
      <c r="CU124" s="2" t="s">
        <v>189</v>
      </c>
      <c r="CV124" s="2" t="s">
        <v>188</v>
      </c>
      <c r="CW124" s="2" t="s">
        <v>188</v>
      </c>
      <c r="CX124" s="2" t="s">
        <v>190</v>
      </c>
      <c r="CY124" s="2" t="s">
        <v>191</v>
      </c>
      <c r="CZ124" s="2" t="s">
        <v>191</v>
      </c>
      <c r="DA124">
        <v>2</v>
      </c>
      <c r="DB124">
        <v>7</v>
      </c>
      <c r="DC124" s="2" t="s">
        <v>192</v>
      </c>
      <c r="DD124">
        <v>6</v>
      </c>
      <c r="DE124" s="2" t="s">
        <v>445</v>
      </c>
      <c r="DF124" s="2" t="s">
        <v>142</v>
      </c>
      <c r="DG124" s="2" t="s">
        <v>233</v>
      </c>
      <c r="DH124" s="2" t="s">
        <v>142</v>
      </c>
      <c r="DI124" s="2" t="s">
        <v>207</v>
      </c>
    </row>
    <row r="125" spans="1:113" ht="16" x14ac:dyDescent="0.2">
      <c r="A125" s="2" t="s">
        <v>732</v>
      </c>
      <c r="B125" s="1">
        <v>44028.459016203706</v>
      </c>
      <c r="C125" s="1">
        <v>44028.46702546296</v>
      </c>
      <c r="D125" s="2" t="s">
        <v>96</v>
      </c>
      <c r="E125" s="2" t="s">
        <v>164</v>
      </c>
      <c r="F125">
        <v>100</v>
      </c>
      <c r="G125">
        <v>691</v>
      </c>
      <c r="H125" s="2" t="s">
        <v>140</v>
      </c>
      <c r="I125" s="1">
        <v>44028.46703403935</v>
      </c>
      <c r="J125" s="2" t="s">
        <v>730</v>
      </c>
      <c r="K125" s="2" t="s">
        <v>142</v>
      </c>
      <c r="L125" s="2" t="s">
        <v>142</v>
      </c>
      <c r="M125" s="2" t="s">
        <v>142</v>
      </c>
      <c r="N125" s="2" t="s">
        <v>142</v>
      </c>
      <c r="O125">
        <v>29.64599609375</v>
      </c>
      <c r="P125">
        <v>-95.802299499511719</v>
      </c>
      <c r="Q125" s="2" t="s">
        <v>143</v>
      </c>
      <c r="R125" s="2" t="s">
        <v>144</v>
      </c>
      <c r="S125" s="2" t="s">
        <v>154</v>
      </c>
      <c r="T125" s="2" t="s">
        <v>142</v>
      </c>
      <c r="U125" s="2" t="s">
        <v>146</v>
      </c>
      <c r="V125" s="2" t="s">
        <v>151</v>
      </c>
      <c r="W125">
        <v>0</v>
      </c>
      <c r="X125">
        <v>0</v>
      </c>
      <c r="Y125">
        <v>17.329000000000001</v>
      </c>
      <c r="Z125">
        <v>0</v>
      </c>
      <c r="AA125">
        <v>0</v>
      </c>
      <c r="AB125">
        <v>0</v>
      </c>
      <c r="AC125">
        <v>15.108000000000001</v>
      </c>
      <c r="AD125">
        <v>0</v>
      </c>
      <c r="AE125" s="2" t="s">
        <v>142</v>
      </c>
      <c r="AF125" s="2" t="s">
        <v>142</v>
      </c>
      <c r="AG125" s="2" t="s">
        <v>142</v>
      </c>
      <c r="AH125" s="2" t="s">
        <v>142</v>
      </c>
      <c r="AI125" s="2" t="s">
        <v>142</v>
      </c>
      <c r="AJ125" s="2" t="s">
        <v>142</v>
      </c>
      <c r="AK125" s="2" t="s">
        <v>142</v>
      </c>
      <c r="AL125" s="2" t="s">
        <v>142</v>
      </c>
      <c r="AM125" s="2" t="s">
        <v>142</v>
      </c>
      <c r="AN125" s="2" t="s">
        <v>142</v>
      </c>
      <c r="AO125" s="2" t="s">
        <v>142</v>
      </c>
      <c r="AP125" s="2" t="s">
        <v>142</v>
      </c>
      <c r="AQ125" s="2" t="s">
        <v>261</v>
      </c>
      <c r="AR125" s="2" t="s">
        <v>646</v>
      </c>
      <c r="AS125" s="2" t="s">
        <v>731</v>
      </c>
      <c r="AT125">
        <v>8.43</v>
      </c>
      <c r="AU125">
        <v>196.68199999999999</v>
      </c>
      <c r="AV125">
        <v>247.98099999999999</v>
      </c>
      <c r="AW125">
        <v>13</v>
      </c>
      <c r="AX125" s="2" t="s">
        <v>185</v>
      </c>
      <c r="AY125" s="2" t="s">
        <v>186</v>
      </c>
      <c r="AZ125" s="2" t="s">
        <v>201</v>
      </c>
      <c r="BA125" s="2" t="s">
        <v>185</v>
      </c>
      <c r="BB125">
        <v>2.5430000000000001</v>
      </c>
      <c r="BC125">
        <v>5.1280000000000001</v>
      </c>
      <c r="BD125">
        <v>30.635999999999999</v>
      </c>
      <c r="BE125">
        <v>4</v>
      </c>
      <c r="BF125" s="2" t="s">
        <v>142</v>
      </c>
      <c r="BG125" s="2" t="s">
        <v>142</v>
      </c>
      <c r="BH125" s="2" t="s">
        <v>142</v>
      </c>
      <c r="BI125" s="2" t="s">
        <v>142</v>
      </c>
      <c r="BJ125" s="2" t="s">
        <v>142</v>
      </c>
      <c r="BK125" s="2" t="s">
        <v>142</v>
      </c>
      <c r="BL125" s="2" t="s">
        <v>142</v>
      </c>
      <c r="BM125" s="2" t="s">
        <v>142</v>
      </c>
      <c r="BN125" s="2" t="s">
        <v>142</v>
      </c>
      <c r="BO125" s="2" t="s">
        <v>142</v>
      </c>
      <c r="BP125" s="2" t="s">
        <v>142</v>
      </c>
      <c r="BQ125" s="2" t="s">
        <v>142</v>
      </c>
      <c r="BR125" s="2" t="s">
        <v>142</v>
      </c>
      <c r="BS125" s="2" t="s">
        <v>142</v>
      </c>
      <c r="BT125" s="2" t="s">
        <v>142</v>
      </c>
      <c r="BU125" s="2" t="s">
        <v>142</v>
      </c>
      <c r="BV125" s="2" t="s">
        <v>142</v>
      </c>
      <c r="BW125" s="2" t="s">
        <v>142</v>
      </c>
      <c r="BX125" s="2" t="s">
        <v>142</v>
      </c>
      <c r="BY125" s="2" t="s">
        <v>142</v>
      </c>
      <c r="BZ125">
        <v>20.681999999999999</v>
      </c>
      <c r="CA125">
        <v>26.573</v>
      </c>
      <c r="CB125">
        <v>29.157</v>
      </c>
      <c r="CC125">
        <v>4</v>
      </c>
      <c r="CD125" s="2" t="s">
        <v>142</v>
      </c>
      <c r="CE125" s="2" t="s">
        <v>142</v>
      </c>
      <c r="CF125" s="2" t="s">
        <v>142</v>
      </c>
      <c r="CG125" s="2" t="s">
        <v>142</v>
      </c>
      <c r="CH125" s="2" t="s">
        <v>142</v>
      </c>
      <c r="CI125" s="2" t="s">
        <v>142</v>
      </c>
      <c r="CJ125" s="2" t="s">
        <v>142</v>
      </c>
      <c r="CK125" s="2" t="s">
        <v>142</v>
      </c>
      <c r="CL125" s="2" t="s">
        <v>142</v>
      </c>
      <c r="CM125" s="2" t="s">
        <v>142</v>
      </c>
      <c r="CN125" s="2" t="s">
        <v>142</v>
      </c>
      <c r="CO125" s="2" t="s">
        <v>142</v>
      </c>
      <c r="CP125" s="2" t="s">
        <v>142</v>
      </c>
      <c r="CQ125" s="2" t="s">
        <v>142</v>
      </c>
      <c r="CR125" s="2" t="s">
        <v>142</v>
      </c>
      <c r="CS125" s="2" t="s">
        <v>142</v>
      </c>
      <c r="CT125">
        <v>5.2</v>
      </c>
      <c r="CU125" s="2" t="s">
        <v>264</v>
      </c>
      <c r="CV125" s="2" t="s">
        <v>243</v>
      </c>
      <c r="CW125" s="2" t="s">
        <v>264</v>
      </c>
      <c r="CX125" s="2" t="s">
        <v>191</v>
      </c>
      <c r="CY125" s="2" t="s">
        <v>223</v>
      </c>
      <c r="CZ125" s="2" t="s">
        <v>190</v>
      </c>
      <c r="DA125">
        <v>8</v>
      </c>
      <c r="DB125">
        <v>8</v>
      </c>
      <c r="DC125" s="2" t="s">
        <v>192</v>
      </c>
      <c r="DD125">
        <v>8</v>
      </c>
      <c r="DE125" s="2" t="s">
        <v>286</v>
      </c>
      <c r="DF125" s="2" t="s">
        <v>142</v>
      </c>
      <c r="DG125" s="2" t="s">
        <v>233</v>
      </c>
      <c r="DH125" s="2" t="s">
        <v>142</v>
      </c>
      <c r="DI125" s="2" t="s">
        <v>207</v>
      </c>
    </row>
    <row r="126" spans="1:113" ht="16" x14ac:dyDescent="0.2">
      <c r="A126" s="2" t="s">
        <v>737</v>
      </c>
      <c r="B126" s="1">
        <v>44028.45921296296</v>
      </c>
      <c r="C126" s="1">
        <v>44028.46702546296</v>
      </c>
      <c r="D126" s="2" t="s">
        <v>96</v>
      </c>
      <c r="E126" s="2" t="s">
        <v>733</v>
      </c>
      <c r="F126">
        <v>100</v>
      </c>
      <c r="G126">
        <v>674</v>
      </c>
      <c r="H126" s="2" t="s">
        <v>140</v>
      </c>
      <c r="I126" s="1">
        <v>44028.467037048613</v>
      </c>
      <c r="J126" s="2" t="s">
        <v>734</v>
      </c>
      <c r="K126" s="2" t="s">
        <v>142</v>
      </c>
      <c r="L126" s="2" t="s">
        <v>142</v>
      </c>
      <c r="M126" s="2" t="s">
        <v>142</v>
      </c>
      <c r="N126" s="2" t="s">
        <v>142</v>
      </c>
      <c r="O126">
        <v>40.262603759765625</v>
      </c>
      <c r="P126">
        <v>-75.615097045898438</v>
      </c>
      <c r="Q126" s="2" t="s">
        <v>143</v>
      </c>
      <c r="R126" s="2" t="s">
        <v>144</v>
      </c>
      <c r="S126" s="2" t="s">
        <v>154</v>
      </c>
      <c r="T126" s="2" t="s">
        <v>142</v>
      </c>
      <c r="U126" s="2" t="s">
        <v>146</v>
      </c>
      <c r="V126" s="2" t="s">
        <v>166</v>
      </c>
      <c r="W126">
        <v>0</v>
      </c>
      <c r="X126">
        <v>0</v>
      </c>
      <c r="Y126">
        <v>11.907</v>
      </c>
      <c r="Z126">
        <v>0</v>
      </c>
      <c r="AA126">
        <v>0</v>
      </c>
      <c r="AB126">
        <v>0</v>
      </c>
      <c r="AC126">
        <v>15.007</v>
      </c>
      <c r="AD126">
        <v>0</v>
      </c>
      <c r="AE126" s="2" t="s">
        <v>142</v>
      </c>
      <c r="AF126" s="2" t="s">
        <v>142</v>
      </c>
      <c r="AG126" s="2" t="s">
        <v>142</v>
      </c>
      <c r="AH126" s="2" t="s">
        <v>142</v>
      </c>
      <c r="AI126" s="2" t="s">
        <v>142</v>
      </c>
      <c r="AJ126" s="2" t="s">
        <v>142</v>
      </c>
      <c r="AK126" s="2" t="s">
        <v>142</v>
      </c>
      <c r="AL126" s="2" t="s">
        <v>142</v>
      </c>
      <c r="AM126" s="2" t="s">
        <v>142</v>
      </c>
      <c r="AN126" s="2" t="s">
        <v>142</v>
      </c>
      <c r="AO126" s="2" t="s">
        <v>142</v>
      </c>
      <c r="AP126" s="2" t="s">
        <v>142</v>
      </c>
      <c r="AQ126" s="2" t="s">
        <v>182</v>
      </c>
      <c r="AR126" s="2" t="s">
        <v>696</v>
      </c>
      <c r="AS126" s="2" t="s">
        <v>735</v>
      </c>
      <c r="AT126">
        <v>40.54</v>
      </c>
      <c r="AU126">
        <v>214.78800000000001</v>
      </c>
      <c r="AV126">
        <v>245.00299999999999</v>
      </c>
      <c r="AW126">
        <v>9</v>
      </c>
      <c r="AX126" s="2" t="s">
        <v>270</v>
      </c>
      <c r="AY126" s="2" t="s">
        <v>221</v>
      </c>
      <c r="AZ126" s="2" t="s">
        <v>270</v>
      </c>
      <c r="BA126" s="2" t="s">
        <v>270</v>
      </c>
      <c r="BB126">
        <v>9.1809999999999992</v>
      </c>
      <c r="BC126">
        <v>17.847000000000001</v>
      </c>
      <c r="BD126">
        <v>24.530999999999999</v>
      </c>
      <c r="BE126">
        <v>8</v>
      </c>
      <c r="BF126" s="2" t="s">
        <v>142</v>
      </c>
      <c r="BG126" s="2" t="s">
        <v>142</v>
      </c>
      <c r="BH126" s="2" t="s">
        <v>142</v>
      </c>
      <c r="BI126" s="2" t="s">
        <v>142</v>
      </c>
      <c r="BJ126" s="2" t="s">
        <v>142</v>
      </c>
      <c r="BK126" s="2" t="s">
        <v>142</v>
      </c>
      <c r="BL126" s="2" t="s">
        <v>142</v>
      </c>
      <c r="BM126" s="2" t="s">
        <v>142</v>
      </c>
      <c r="BN126" s="2" t="s">
        <v>142</v>
      </c>
      <c r="BO126" s="2" t="s">
        <v>142</v>
      </c>
      <c r="BP126" s="2" t="s">
        <v>142</v>
      </c>
      <c r="BQ126" s="2" t="s">
        <v>142</v>
      </c>
      <c r="BR126" s="2" t="s">
        <v>142</v>
      </c>
      <c r="BS126" s="2" t="s">
        <v>142</v>
      </c>
      <c r="BT126" s="2" t="s">
        <v>142</v>
      </c>
      <c r="BU126" s="2" t="s">
        <v>142</v>
      </c>
      <c r="BV126" s="2" t="s">
        <v>142</v>
      </c>
      <c r="BW126" s="2" t="s">
        <v>142</v>
      </c>
      <c r="BX126" s="2" t="s">
        <v>142</v>
      </c>
      <c r="BY126" s="2" t="s">
        <v>142</v>
      </c>
      <c r="BZ126">
        <v>0</v>
      </c>
      <c r="CA126">
        <v>0</v>
      </c>
      <c r="CB126">
        <v>16.632000000000001</v>
      </c>
      <c r="CC126">
        <v>0</v>
      </c>
      <c r="CD126" s="2" t="s">
        <v>142</v>
      </c>
      <c r="CE126" s="2" t="s">
        <v>142</v>
      </c>
      <c r="CF126" s="2" t="s">
        <v>142</v>
      </c>
      <c r="CG126" s="2" t="s">
        <v>142</v>
      </c>
      <c r="CH126" s="2" t="s">
        <v>142</v>
      </c>
      <c r="CI126" s="2" t="s">
        <v>142</v>
      </c>
      <c r="CJ126" s="2" t="s">
        <v>142</v>
      </c>
      <c r="CK126" s="2" t="s">
        <v>142</v>
      </c>
      <c r="CL126" s="2" t="s">
        <v>142</v>
      </c>
      <c r="CM126" s="2" t="s">
        <v>142</v>
      </c>
      <c r="CN126" s="2" t="s">
        <v>142</v>
      </c>
      <c r="CO126" s="2" t="s">
        <v>142</v>
      </c>
      <c r="CP126" s="2" t="s">
        <v>142</v>
      </c>
      <c r="CQ126" s="2" t="s">
        <v>142</v>
      </c>
      <c r="CR126" s="2" t="s">
        <v>142</v>
      </c>
      <c r="CS126" s="2" t="s">
        <v>142</v>
      </c>
      <c r="CT126">
        <v>5.3</v>
      </c>
      <c r="CU126" s="2" t="s">
        <v>202</v>
      </c>
      <c r="CV126" s="2" t="s">
        <v>203</v>
      </c>
      <c r="CW126" s="2" t="s">
        <v>264</v>
      </c>
      <c r="CX126" s="2" t="s">
        <v>224</v>
      </c>
      <c r="CY126" s="2" t="s">
        <v>212</v>
      </c>
      <c r="CZ126" s="2" t="s">
        <v>224</v>
      </c>
      <c r="DA126">
        <v>9</v>
      </c>
      <c r="DB126">
        <v>9</v>
      </c>
      <c r="DC126" s="2" t="s">
        <v>192</v>
      </c>
      <c r="DD126">
        <v>8</v>
      </c>
      <c r="DE126" s="2" t="s">
        <v>736</v>
      </c>
      <c r="DF126" s="2" t="s">
        <v>142</v>
      </c>
      <c r="DG126" s="2" t="s">
        <v>233</v>
      </c>
      <c r="DH126" s="2" t="s">
        <v>142</v>
      </c>
      <c r="DI126" s="2" t="s">
        <v>207</v>
      </c>
    </row>
    <row r="127" spans="1:113" ht="16" x14ac:dyDescent="0.2">
      <c r="A127" s="2" t="s">
        <v>743</v>
      </c>
      <c r="B127" s="1">
        <v>44028.457638888889</v>
      </c>
      <c r="C127" s="1">
        <v>44028.467141203706</v>
      </c>
      <c r="D127" s="2" t="s">
        <v>96</v>
      </c>
      <c r="E127" s="2" t="s">
        <v>738</v>
      </c>
      <c r="F127">
        <v>100</v>
      </c>
      <c r="G127">
        <v>821</v>
      </c>
      <c r="H127" s="2" t="s">
        <v>140</v>
      </c>
      <c r="I127" s="1">
        <v>44028.467152870369</v>
      </c>
      <c r="J127" s="2" t="s">
        <v>739</v>
      </c>
      <c r="K127" s="2" t="s">
        <v>142</v>
      </c>
      <c r="L127" s="2" t="s">
        <v>142</v>
      </c>
      <c r="M127" s="2" t="s">
        <v>142</v>
      </c>
      <c r="N127" s="2" t="s">
        <v>142</v>
      </c>
      <c r="O127">
        <v>1</v>
      </c>
      <c r="P127">
        <v>38</v>
      </c>
      <c r="Q127" s="2" t="s">
        <v>143</v>
      </c>
      <c r="R127" s="2" t="s">
        <v>144</v>
      </c>
      <c r="S127" s="2" t="s">
        <v>154</v>
      </c>
      <c r="T127" s="2" t="s">
        <v>142</v>
      </c>
      <c r="U127" s="2" t="s">
        <v>146</v>
      </c>
      <c r="V127" s="2" t="s">
        <v>151</v>
      </c>
      <c r="W127">
        <v>0</v>
      </c>
      <c r="X127">
        <v>0</v>
      </c>
      <c r="Y127">
        <v>59.258000000000003</v>
      </c>
      <c r="Z127">
        <v>0</v>
      </c>
      <c r="AA127">
        <v>0</v>
      </c>
      <c r="AB127">
        <v>0</v>
      </c>
      <c r="AC127">
        <v>15.037000000000001</v>
      </c>
      <c r="AD127">
        <v>0</v>
      </c>
      <c r="AE127" s="2" t="s">
        <v>142</v>
      </c>
      <c r="AF127" s="2" t="s">
        <v>142</v>
      </c>
      <c r="AG127" s="2" t="s">
        <v>142</v>
      </c>
      <c r="AH127" s="2" t="s">
        <v>142</v>
      </c>
      <c r="AI127">
        <v>0</v>
      </c>
      <c r="AJ127">
        <v>0</v>
      </c>
      <c r="AK127">
        <v>51.47</v>
      </c>
      <c r="AL127">
        <v>0</v>
      </c>
      <c r="AM127" s="2" t="s">
        <v>142</v>
      </c>
      <c r="AN127" s="2" t="s">
        <v>142</v>
      </c>
      <c r="AO127" s="2" t="s">
        <v>142</v>
      </c>
      <c r="AP127" s="2" t="s">
        <v>142</v>
      </c>
      <c r="AQ127" s="2" t="s">
        <v>182</v>
      </c>
      <c r="AR127" s="2" t="s">
        <v>740</v>
      </c>
      <c r="AS127" s="2" t="s">
        <v>741</v>
      </c>
      <c r="AT127">
        <v>70.236999999999995</v>
      </c>
      <c r="AU127">
        <v>182.8</v>
      </c>
      <c r="AV127">
        <v>232.155</v>
      </c>
      <c r="AW127">
        <v>9</v>
      </c>
      <c r="AX127" s="2" t="s">
        <v>270</v>
      </c>
      <c r="AY127" s="2" t="s">
        <v>270</v>
      </c>
      <c r="AZ127" s="2" t="s">
        <v>201</v>
      </c>
      <c r="BA127" s="2" t="s">
        <v>201</v>
      </c>
      <c r="BB127">
        <v>57.841000000000001</v>
      </c>
      <c r="BC127">
        <v>82.808000000000007</v>
      </c>
      <c r="BD127">
        <v>92.070999999999998</v>
      </c>
      <c r="BE127">
        <v>8</v>
      </c>
      <c r="BF127" s="2" t="s">
        <v>142</v>
      </c>
      <c r="BG127" s="2" t="s">
        <v>142</v>
      </c>
      <c r="BH127" s="2" t="s">
        <v>142</v>
      </c>
      <c r="BI127" s="2" t="s">
        <v>142</v>
      </c>
      <c r="BJ127" s="2" t="s">
        <v>142</v>
      </c>
      <c r="BK127" s="2" t="s">
        <v>142</v>
      </c>
      <c r="BL127" s="2" t="s">
        <v>142</v>
      </c>
      <c r="BM127" s="2" t="s">
        <v>142</v>
      </c>
      <c r="BN127" s="2" t="s">
        <v>142</v>
      </c>
      <c r="BO127" s="2" t="s">
        <v>142</v>
      </c>
      <c r="BP127" s="2" t="s">
        <v>142</v>
      </c>
      <c r="BQ127" s="2" t="s">
        <v>142</v>
      </c>
      <c r="BR127" s="2" t="s">
        <v>142</v>
      </c>
      <c r="BS127" s="2" t="s">
        <v>142</v>
      </c>
      <c r="BT127" s="2" t="s">
        <v>142</v>
      </c>
      <c r="BU127" s="2" t="s">
        <v>142</v>
      </c>
      <c r="BV127" s="2" t="s">
        <v>142</v>
      </c>
      <c r="BW127" s="2" t="s">
        <v>142</v>
      </c>
      <c r="BX127" s="2" t="s">
        <v>142</v>
      </c>
      <c r="BY127" s="2" t="s">
        <v>142</v>
      </c>
      <c r="BZ127" s="2" t="s">
        <v>142</v>
      </c>
      <c r="CA127" s="2" t="s">
        <v>142</v>
      </c>
      <c r="CB127" s="2" t="s">
        <v>142</v>
      </c>
      <c r="CC127" s="2" t="s">
        <v>142</v>
      </c>
      <c r="CD127" s="2" t="s">
        <v>142</v>
      </c>
      <c r="CE127" s="2" t="s">
        <v>142</v>
      </c>
      <c r="CF127" s="2" t="s">
        <v>142</v>
      </c>
      <c r="CG127" s="2" t="s">
        <v>142</v>
      </c>
      <c r="CH127" s="2" t="s">
        <v>142</v>
      </c>
      <c r="CI127" s="2" t="s">
        <v>142</v>
      </c>
      <c r="CJ127" s="2" t="s">
        <v>142</v>
      </c>
      <c r="CK127" s="2" t="s">
        <v>142</v>
      </c>
      <c r="CL127">
        <v>0</v>
      </c>
      <c r="CM127">
        <v>0</v>
      </c>
      <c r="CN127">
        <v>26.99</v>
      </c>
      <c r="CO127">
        <v>0</v>
      </c>
      <c r="CP127" s="2" t="s">
        <v>142</v>
      </c>
      <c r="CQ127" s="2" t="s">
        <v>142</v>
      </c>
      <c r="CR127" s="2" t="s">
        <v>142</v>
      </c>
      <c r="CS127" s="2" t="s">
        <v>142</v>
      </c>
      <c r="CT127">
        <v>3</v>
      </c>
      <c r="CU127" s="2" t="s">
        <v>189</v>
      </c>
      <c r="CV127" s="2" t="s">
        <v>189</v>
      </c>
      <c r="CW127" s="2" t="s">
        <v>189</v>
      </c>
      <c r="CX127" s="2" t="s">
        <v>223</v>
      </c>
      <c r="CY127" s="2" t="s">
        <v>223</v>
      </c>
      <c r="CZ127" s="2" t="s">
        <v>223</v>
      </c>
      <c r="DA127">
        <v>4</v>
      </c>
      <c r="DB127">
        <v>6</v>
      </c>
      <c r="DC127" s="2" t="s">
        <v>231</v>
      </c>
      <c r="DD127">
        <v>4</v>
      </c>
      <c r="DE127" s="2" t="s">
        <v>742</v>
      </c>
      <c r="DF127" s="2" t="s">
        <v>142</v>
      </c>
      <c r="DG127" s="2" t="s">
        <v>215</v>
      </c>
      <c r="DH127" s="2" t="s">
        <v>142</v>
      </c>
      <c r="DI127" s="2" t="s">
        <v>207</v>
      </c>
    </row>
    <row r="128" spans="1:113" ht="16" x14ac:dyDescent="0.2">
      <c r="A128" s="2" t="s">
        <v>142</v>
      </c>
      <c r="B128" s="1">
        <v>44028.466458333336</v>
      </c>
      <c r="C128" s="1">
        <v>44028.467199074075</v>
      </c>
      <c r="D128" s="2" t="s">
        <v>96</v>
      </c>
      <c r="E128" s="2" t="s">
        <v>744</v>
      </c>
      <c r="F128">
        <v>100</v>
      </c>
      <c r="G128">
        <v>63</v>
      </c>
      <c r="H128" s="2" t="s">
        <v>140</v>
      </c>
      <c r="I128" s="1">
        <v>44028.467212326388</v>
      </c>
      <c r="J128" s="2" t="s">
        <v>745</v>
      </c>
      <c r="K128" s="2" t="s">
        <v>142</v>
      </c>
      <c r="L128" s="2" t="s">
        <v>142</v>
      </c>
      <c r="M128" s="2" t="s">
        <v>142</v>
      </c>
      <c r="N128" s="2" t="s">
        <v>142</v>
      </c>
      <c r="O128">
        <v>35.514404296875</v>
      </c>
      <c r="P128">
        <v>-97.586502075195312</v>
      </c>
      <c r="Q128" s="2" t="s">
        <v>143</v>
      </c>
      <c r="R128" s="2" t="s">
        <v>144</v>
      </c>
      <c r="S128" s="2" t="s">
        <v>145</v>
      </c>
      <c r="T128" s="2" t="s">
        <v>142</v>
      </c>
      <c r="U128" s="2" t="s">
        <v>146</v>
      </c>
      <c r="V128" s="2" t="s">
        <v>169</v>
      </c>
      <c r="W128" s="2" t="s">
        <v>142</v>
      </c>
      <c r="X128" s="2" t="s">
        <v>142</v>
      </c>
      <c r="Y128" s="2" t="s">
        <v>142</v>
      </c>
      <c r="Z128" s="2" t="s">
        <v>142</v>
      </c>
      <c r="AA128" s="2" t="s">
        <v>142</v>
      </c>
      <c r="AB128" s="2" t="s">
        <v>142</v>
      </c>
      <c r="AC128" s="2" t="s">
        <v>142</v>
      </c>
      <c r="AD128" s="2" t="s">
        <v>142</v>
      </c>
      <c r="AE128" s="2" t="s">
        <v>142</v>
      </c>
      <c r="AF128" s="2" t="s">
        <v>142</v>
      </c>
      <c r="AG128" s="2" t="s">
        <v>142</v>
      </c>
      <c r="AH128" s="2" t="s">
        <v>142</v>
      </c>
      <c r="AI128" s="2" t="s">
        <v>142</v>
      </c>
      <c r="AJ128" s="2" t="s">
        <v>142</v>
      </c>
      <c r="AK128" s="2" t="s">
        <v>142</v>
      </c>
      <c r="AL128" s="2" t="s">
        <v>142</v>
      </c>
      <c r="AM128" s="2" t="s">
        <v>142</v>
      </c>
      <c r="AN128" s="2" t="s">
        <v>142</v>
      </c>
      <c r="AO128" s="2" t="s">
        <v>142</v>
      </c>
      <c r="AP128" s="2" t="s">
        <v>142</v>
      </c>
      <c r="AQ128" s="2" t="s">
        <v>142</v>
      </c>
      <c r="AR128" s="2" t="s">
        <v>142</v>
      </c>
      <c r="AS128" s="2" t="s">
        <v>142</v>
      </c>
      <c r="AT128" s="2" t="s">
        <v>142</v>
      </c>
      <c r="AU128" s="2" t="s">
        <v>142</v>
      </c>
      <c r="AV128" s="2" t="s">
        <v>142</v>
      </c>
      <c r="AW128" s="2" t="s">
        <v>142</v>
      </c>
      <c r="AX128" s="2" t="s">
        <v>142</v>
      </c>
      <c r="AY128" s="2" t="s">
        <v>142</v>
      </c>
      <c r="AZ128" s="2" t="s">
        <v>142</v>
      </c>
      <c r="BA128" s="2" t="s">
        <v>142</v>
      </c>
      <c r="BB128" s="2" t="s">
        <v>142</v>
      </c>
      <c r="BC128" s="2" t="s">
        <v>142</v>
      </c>
      <c r="BD128" s="2" t="s">
        <v>142</v>
      </c>
      <c r="BE128" s="2" t="s">
        <v>142</v>
      </c>
      <c r="BF128" s="2" t="s">
        <v>142</v>
      </c>
      <c r="BG128" s="2" t="s">
        <v>142</v>
      </c>
      <c r="BH128" s="2" t="s">
        <v>142</v>
      </c>
      <c r="BI128" s="2" t="s">
        <v>142</v>
      </c>
      <c r="BJ128" s="2" t="s">
        <v>142</v>
      </c>
      <c r="BK128" s="2" t="s">
        <v>142</v>
      </c>
      <c r="BL128" s="2" t="s">
        <v>142</v>
      </c>
      <c r="BM128" s="2" t="s">
        <v>142</v>
      </c>
      <c r="BN128" s="2" t="s">
        <v>142</v>
      </c>
      <c r="BO128" s="2" t="s">
        <v>142</v>
      </c>
      <c r="BP128" s="2" t="s">
        <v>142</v>
      </c>
      <c r="BQ128" s="2" t="s">
        <v>142</v>
      </c>
      <c r="BR128" s="2" t="s">
        <v>142</v>
      </c>
      <c r="BS128" s="2" t="s">
        <v>142</v>
      </c>
      <c r="BT128" s="2" t="s">
        <v>142</v>
      </c>
      <c r="BU128" s="2" t="s">
        <v>142</v>
      </c>
      <c r="BV128" s="2" t="s">
        <v>142</v>
      </c>
      <c r="BW128" s="2" t="s">
        <v>142</v>
      </c>
      <c r="BX128" s="2" t="s">
        <v>142</v>
      </c>
      <c r="BY128" s="2" t="s">
        <v>142</v>
      </c>
      <c r="BZ128" s="2" t="s">
        <v>142</v>
      </c>
      <c r="CA128" s="2" t="s">
        <v>142</v>
      </c>
      <c r="CB128" s="2" t="s">
        <v>142</v>
      </c>
      <c r="CC128" s="2" t="s">
        <v>142</v>
      </c>
      <c r="CD128" s="2" t="s">
        <v>142</v>
      </c>
      <c r="CE128" s="2" t="s">
        <v>142</v>
      </c>
      <c r="CF128" s="2" t="s">
        <v>142</v>
      </c>
      <c r="CG128" s="2" t="s">
        <v>142</v>
      </c>
      <c r="CH128" s="2" t="s">
        <v>142</v>
      </c>
      <c r="CI128" s="2" t="s">
        <v>142</v>
      </c>
      <c r="CJ128" s="2" t="s">
        <v>142</v>
      </c>
      <c r="CK128" s="2" t="s">
        <v>142</v>
      </c>
      <c r="CL128" s="2" t="s">
        <v>142</v>
      </c>
      <c r="CM128" s="2" t="s">
        <v>142</v>
      </c>
      <c r="CN128" s="2" t="s">
        <v>142</v>
      </c>
      <c r="CO128" s="2" t="s">
        <v>142</v>
      </c>
      <c r="CP128" s="2" t="s">
        <v>142</v>
      </c>
      <c r="CQ128" s="2" t="s">
        <v>142</v>
      </c>
      <c r="CR128" s="2" t="s">
        <v>142</v>
      </c>
      <c r="CS128" s="2" t="s">
        <v>142</v>
      </c>
      <c r="CT128" s="2" t="s">
        <v>142</v>
      </c>
      <c r="CU128" s="2" t="s">
        <v>142</v>
      </c>
      <c r="CV128" s="2" t="s">
        <v>142</v>
      </c>
      <c r="CW128" s="2" t="s">
        <v>142</v>
      </c>
      <c r="CX128" s="2" t="s">
        <v>142</v>
      </c>
      <c r="CY128" s="2" t="s">
        <v>142</v>
      </c>
      <c r="CZ128" s="2" t="s">
        <v>142</v>
      </c>
      <c r="DA128" s="2" t="s">
        <v>142</v>
      </c>
      <c r="DB128" s="2" t="s">
        <v>142</v>
      </c>
      <c r="DC128" s="2" t="s">
        <v>142</v>
      </c>
      <c r="DD128" s="2" t="s">
        <v>142</v>
      </c>
      <c r="DE128" s="2" t="s">
        <v>142</v>
      </c>
      <c r="DF128" s="2" t="s">
        <v>142</v>
      </c>
      <c r="DG128" s="2" t="s">
        <v>142</v>
      </c>
      <c r="DH128" s="2" t="s">
        <v>142</v>
      </c>
      <c r="DI128" s="2" t="s">
        <v>142</v>
      </c>
    </row>
    <row r="129" spans="1:113" ht="16" x14ac:dyDescent="0.2">
      <c r="A129" s="2" t="s">
        <v>447</v>
      </c>
      <c r="B129" s="1">
        <v>44028.463391203702</v>
      </c>
      <c r="C129" s="1">
        <v>44028.467268518521</v>
      </c>
      <c r="D129" s="2" t="s">
        <v>96</v>
      </c>
      <c r="E129" s="2" t="s">
        <v>172</v>
      </c>
      <c r="F129">
        <v>100</v>
      </c>
      <c r="G129">
        <v>334</v>
      </c>
      <c r="H129" s="2" t="s">
        <v>140</v>
      </c>
      <c r="I129" s="1">
        <v>44028.467274444447</v>
      </c>
      <c r="J129" s="2" t="s">
        <v>746</v>
      </c>
      <c r="K129" s="2" t="s">
        <v>142</v>
      </c>
      <c r="L129" s="2" t="s">
        <v>142</v>
      </c>
      <c r="M129" s="2" t="s">
        <v>142</v>
      </c>
      <c r="N129" s="2" t="s">
        <v>142</v>
      </c>
      <c r="O129">
        <v>37.325698852539062</v>
      </c>
      <c r="P129">
        <v>-120.49990081787109</v>
      </c>
      <c r="Q129" s="2" t="s">
        <v>143</v>
      </c>
      <c r="R129" s="2" t="s">
        <v>144</v>
      </c>
      <c r="S129" s="2" t="s">
        <v>154</v>
      </c>
      <c r="T129" s="2" t="s">
        <v>142</v>
      </c>
      <c r="U129" s="2" t="s">
        <v>146</v>
      </c>
      <c r="V129" s="2" t="s">
        <v>151</v>
      </c>
      <c r="W129">
        <v>0</v>
      </c>
      <c r="X129">
        <v>0</v>
      </c>
      <c r="Y129">
        <v>14.298</v>
      </c>
      <c r="Z129">
        <v>0</v>
      </c>
      <c r="AA129">
        <v>0</v>
      </c>
      <c r="AB129">
        <v>0</v>
      </c>
      <c r="AC129">
        <v>16.789000000000001</v>
      </c>
      <c r="AD129">
        <v>0</v>
      </c>
      <c r="AE129" s="2" t="s">
        <v>142</v>
      </c>
      <c r="AF129" s="2" t="s">
        <v>142</v>
      </c>
      <c r="AG129" s="2" t="s">
        <v>142</v>
      </c>
      <c r="AH129" s="2" t="s">
        <v>142</v>
      </c>
      <c r="AI129" s="2" t="s">
        <v>142</v>
      </c>
      <c r="AJ129" s="2" t="s">
        <v>142</v>
      </c>
      <c r="AK129" s="2" t="s">
        <v>142</v>
      </c>
      <c r="AL129" s="2" t="s">
        <v>142</v>
      </c>
      <c r="AM129" s="2" t="s">
        <v>142</v>
      </c>
      <c r="AN129" s="2" t="s">
        <v>142</v>
      </c>
      <c r="AO129" s="2" t="s">
        <v>142</v>
      </c>
      <c r="AP129" s="2" t="s">
        <v>142</v>
      </c>
      <c r="AQ129" s="2" t="s">
        <v>182</v>
      </c>
      <c r="AR129" s="2" t="s">
        <v>445</v>
      </c>
      <c r="AS129" s="2" t="s">
        <v>479</v>
      </c>
      <c r="AT129">
        <v>22.661000000000001</v>
      </c>
      <c r="AU129">
        <v>67.03</v>
      </c>
      <c r="AV129">
        <v>74.628</v>
      </c>
      <c r="AW129">
        <v>4</v>
      </c>
      <c r="AX129" s="2" t="s">
        <v>201</v>
      </c>
      <c r="AY129" s="2" t="s">
        <v>186</v>
      </c>
      <c r="AZ129" s="2" t="s">
        <v>185</v>
      </c>
      <c r="BA129" s="2" t="s">
        <v>221</v>
      </c>
      <c r="BB129">
        <v>1.149</v>
      </c>
      <c r="BC129">
        <v>3.2389999999999999</v>
      </c>
      <c r="BD129">
        <v>18.225000000000001</v>
      </c>
      <c r="BE129">
        <v>4</v>
      </c>
      <c r="BF129" s="2" t="s">
        <v>142</v>
      </c>
      <c r="BG129" s="2" t="s">
        <v>142</v>
      </c>
      <c r="BH129" s="2" t="s">
        <v>142</v>
      </c>
      <c r="BI129" s="2" t="s">
        <v>142</v>
      </c>
      <c r="BJ129" s="2" t="s">
        <v>142</v>
      </c>
      <c r="BK129" s="2" t="s">
        <v>142</v>
      </c>
      <c r="BL129" s="2" t="s">
        <v>142</v>
      </c>
      <c r="BM129" s="2" t="s">
        <v>142</v>
      </c>
      <c r="BN129" s="2" t="s">
        <v>142</v>
      </c>
      <c r="BO129" s="2" t="s">
        <v>142</v>
      </c>
      <c r="BP129" s="2" t="s">
        <v>142</v>
      </c>
      <c r="BQ129" s="2" t="s">
        <v>142</v>
      </c>
      <c r="BR129" s="2" t="s">
        <v>142</v>
      </c>
      <c r="BS129" s="2" t="s">
        <v>142</v>
      </c>
      <c r="BT129" s="2" t="s">
        <v>142</v>
      </c>
      <c r="BU129" s="2" t="s">
        <v>142</v>
      </c>
      <c r="BV129" s="2" t="s">
        <v>142</v>
      </c>
      <c r="BW129" s="2" t="s">
        <v>142</v>
      </c>
      <c r="BX129" s="2" t="s">
        <v>142</v>
      </c>
      <c r="BY129" s="2" t="s">
        <v>142</v>
      </c>
      <c r="BZ129">
        <v>0</v>
      </c>
      <c r="CA129">
        <v>0</v>
      </c>
      <c r="CB129">
        <v>12.409000000000001</v>
      </c>
      <c r="CC129">
        <v>0</v>
      </c>
      <c r="CD129" s="2" t="s">
        <v>142</v>
      </c>
      <c r="CE129" s="2" t="s">
        <v>142</v>
      </c>
      <c r="CF129" s="2" t="s">
        <v>142</v>
      </c>
      <c r="CG129" s="2" t="s">
        <v>142</v>
      </c>
      <c r="CH129" s="2" t="s">
        <v>142</v>
      </c>
      <c r="CI129" s="2" t="s">
        <v>142</v>
      </c>
      <c r="CJ129" s="2" t="s">
        <v>142</v>
      </c>
      <c r="CK129" s="2" t="s">
        <v>142</v>
      </c>
      <c r="CL129" s="2" t="s">
        <v>142</v>
      </c>
      <c r="CM129" s="2" t="s">
        <v>142</v>
      </c>
      <c r="CN129" s="2" t="s">
        <v>142</v>
      </c>
      <c r="CO129" s="2" t="s">
        <v>142</v>
      </c>
      <c r="CP129" s="2" t="s">
        <v>142</v>
      </c>
      <c r="CQ129" s="2" t="s">
        <v>142</v>
      </c>
      <c r="CR129" s="2" t="s">
        <v>142</v>
      </c>
      <c r="CS129" s="2" t="s">
        <v>142</v>
      </c>
      <c r="CT129">
        <v>5</v>
      </c>
      <c r="CU129" s="2" t="s">
        <v>264</v>
      </c>
      <c r="CV129" s="2" t="s">
        <v>187</v>
      </c>
      <c r="CW129" s="2" t="s">
        <v>243</v>
      </c>
      <c r="CX129" s="2" t="s">
        <v>224</v>
      </c>
      <c r="CY129" s="2" t="s">
        <v>191</v>
      </c>
      <c r="CZ129" s="2" t="s">
        <v>212</v>
      </c>
      <c r="DA129">
        <v>7</v>
      </c>
      <c r="DB129">
        <v>5</v>
      </c>
      <c r="DC129" s="2" t="s">
        <v>192</v>
      </c>
      <c r="DD129">
        <v>9</v>
      </c>
      <c r="DE129" s="2" t="s">
        <v>362</v>
      </c>
      <c r="DF129" s="2" t="s">
        <v>142</v>
      </c>
      <c r="DG129" s="2" t="s">
        <v>233</v>
      </c>
      <c r="DH129" s="2" t="s">
        <v>142</v>
      </c>
      <c r="DI129" s="2" t="s">
        <v>207</v>
      </c>
    </row>
    <row r="130" spans="1:113" ht="16" x14ac:dyDescent="0.2">
      <c r="A130" s="2" t="s">
        <v>751</v>
      </c>
      <c r="B130" s="1">
        <v>44028.460613425923</v>
      </c>
      <c r="C130" s="1">
        <v>44028.467291666668</v>
      </c>
      <c r="D130" s="2" t="s">
        <v>96</v>
      </c>
      <c r="E130" s="2" t="s">
        <v>747</v>
      </c>
      <c r="F130">
        <v>100</v>
      </c>
      <c r="G130">
        <v>576</v>
      </c>
      <c r="H130" s="2" t="s">
        <v>140</v>
      </c>
      <c r="I130" s="1">
        <v>44028.467298402778</v>
      </c>
      <c r="J130" s="2" t="s">
        <v>748</v>
      </c>
      <c r="K130" s="2" t="s">
        <v>142</v>
      </c>
      <c r="L130" s="2" t="s">
        <v>142</v>
      </c>
      <c r="M130" s="2" t="s">
        <v>142</v>
      </c>
      <c r="N130" s="2" t="s">
        <v>142</v>
      </c>
      <c r="O130">
        <v>37.735305786132812</v>
      </c>
      <c r="P130">
        <v>-122.37319946289062</v>
      </c>
      <c r="Q130" s="2" t="s">
        <v>143</v>
      </c>
      <c r="R130" s="2" t="s">
        <v>144</v>
      </c>
      <c r="S130" s="2" t="s">
        <v>154</v>
      </c>
      <c r="T130" s="2" t="s">
        <v>142</v>
      </c>
      <c r="U130" s="2" t="s">
        <v>146</v>
      </c>
      <c r="V130" s="2" t="s">
        <v>151</v>
      </c>
      <c r="W130">
        <v>0</v>
      </c>
      <c r="X130">
        <v>0</v>
      </c>
      <c r="Y130">
        <v>44.469000000000001</v>
      </c>
      <c r="Z130">
        <v>0</v>
      </c>
      <c r="AA130">
        <v>0</v>
      </c>
      <c r="AB130">
        <v>0</v>
      </c>
      <c r="AC130">
        <v>15.007999999999999</v>
      </c>
      <c r="AD130">
        <v>0</v>
      </c>
      <c r="AE130" s="2" t="s">
        <v>142</v>
      </c>
      <c r="AF130" s="2" t="s">
        <v>142</v>
      </c>
      <c r="AG130" s="2" t="s">
        <v>142</v>
      </c>
      <c r="AH130" s="2" t="s">
        <v>142</v>
      </c>
      <c r="AI130" s="2" t="s">
        <v>142</v>
      </c>
      <c r="AJ130" s="2" t="s">
        <v>142</v>
      </c>
      <c r="AK130" s="2" t="s">
        <v>142</v>
      </c>
      <c r="AL130" s="2" t="s">
        <v>142</v>
      </c>
      <c r="AM130">
        <v>0</v>
      </c>
      <c r="AN130">
        <v>0</v>
      </c>
      <c r="AO130">
        <v>36.1</v>
      </c>
      <c r="AP130">
        <v>0</v>
      </c>
      <c r="AQ130" s="2" t="s">
        <v>182</v>
      </c>
      <c r="AR130" s="2" t="s">
        <v>749</v>
      </c>
      <c r="AS130" s="2" t="s">
        <v>750</v>
      </c>
      <c r="AT130">
        <v>140.91800000000001</v>
      </c>
      <c r="AU130">
        <v>143.816</v>
      </c>
      <c r="AV130">
        <v>192.89400000000001</v>
      </c>
      <c r="AW130">
        <v>3</v>
      </c>
      <c r="AX130" s="2" t="s">
        <v>185</v>
      </c>
      <c r="AY130" s="2" t="s">
        <v>201</v>
      </c>
      <c r="AZ130" s="2" t="s">
        <v>185</v>
      </c>
      <c r="BA130" s="2" t="s">
        <v>186</v>
      </c>
      <c r="BB130">
        <v>34.11</v>
      </c>
      <c r="BC130">
        <v>36.774999999999999</v>
      </c>
      <c r="BD130">
        <v>37.588999999999999</v>
      </c>
      <c r="BE130">
        <v>4</v>
      </c>
      <c r="BF130" s="2" t="s">
        <v>142</v>
      </c>
      <c r="BG130" s="2" t="s">
        <v>142</v>
      </c>
      <c r="BH130" s="2" t="s">
        <v>142</v>
      </c>
      <c r="BI130" s="2" t="s">
        <v>142</v>
      </c>
      <c r="BJ130" s="2" t="s">
        <v>142</v>
      </c>
      <c r="BK130" s="2" t="s">
        <v>142</v>
      </c>
      <c r="BL130" s="2" t="s">
        <v>142</v>
      </c>
      <c r="BM130" s="2" t="s">
        <v>142</v>
      </c>
      <c r="BN130" s="2" t="s">
        <v>142</v>
      </c>
      <c r="BO130" s="2" t="s">
        <v>142</v>
      </c>
      <c r="BP130" s="2" t="s">
        <v>142</v>
      </c>
      <c r="BQ130" s="2" t="s">
        <v>142</v>
      </c>
      <c r="BR130" s="2" t="s">
        <v>142</v>
      </c>
      <c r="BS130" s="2" t="s">
        <v>142</v>
      </c>
      <c r="BT130" s="2" t="s">
        <v>142</v>
      </c>
      <c r="BU130" s="2" t="s">
        <v>142</v>
      </c>
      <c r="BV130" s="2" t="s">
        <v>142</v>
      </c>
      <c r="BW130" s="2" t="s">
        <v>142</v>
      </c>
      <c r="BX130" s="2" t="s">
        <v>142</v>
      </c>
      <c r="BY130" s="2" t="s">
        <v>142</v>
      </c>
      <c r="BZ130" s="2" t="s">
        <v>142</v>
      </c>
      <c r="CA130" s="2" t="s">
        <v>142</v>
      </c>
      <c r="CB130" s="2" t="s">
        <v>142</v>
      </c>
      <c r="CC130" s="2" t="s">
        <v>142</v>
      </c>
      <c r="CD130" s="2" t="s">
        <v>142</v>
      </c>
      <c r="CE130" s="2" t="s">
        <v>142</v>
      </c>
      <c r="CF130" s="2" t="s">
        <v>142</v>
      </c>
      <c r="CG130" s="2" t="s">
        <v>142</v>
      </c>
      <c r="CH130">
        <v>0</v>
      </c>
      <c r="CI130">
        <v>0</v>
      </c>
      <c r="CJ130">
        <v>42.24</v>
      </c>
      <c r="CK130">
        <v>0</v>
      </c>
      <c r="CL130" s="2" t="s">
        <v>142</v>
      </c>
      <c r="CM130" s="2" t="s">
        <v>142</v>
      </c>
      <c r="CN130" s="2" t="s">
        <v>142</v>
      </c>
      <c r="CO130" s="2" t="s">
        <v>142</v>
      </c>
      <c r="CP130" s="2" t="s">
        <v>142</v>
      </c>
      <c r="CQ130" s="2" t="s">
        <v>142</v>
      </c>
      <c r="CR130" s="2" t="s">
        <v>142</v>
      </c>
      <c r="CS130" s="2" t="s">
        <v>142</v>
      </c>
      <c r="CT130">
        <v>6</v>
      </c>
      <c r="CU130" s="2" t="s">
        <v>203</v>
      </c>
      <c r="CV130" s="2" t="s">
        <v>203</v>
      </c>
      <c r="CW130" s="2" t="s">
        <v>243</v>
      </c>
      <c r="CX130" s="2" t="s">
        <v>190</v>
      </c>
      <c r="CY130" s="2" t="s">
        <v>212</v>
      </c>
      <c r="CZ130" s="2" t="s">
        <v>190</v>
      </c>
      <c r="DA130">
        <v>1</v>
      </c>
      <c r="DB130">
        <v>2</v>
      </c>
      <c r="DC130" s="2" t="s">
        <v>192</v>
      </c>
      <c r="DD130">
        <v>1</v>
      </c>
      <c r="DE130" s="2" t="s">
        <v>142</v>
      </c>
      <c r="DF130" s="2" t="s">
        <v>142</v>
      </c>
      <c r="DG130" s="2" t="s">
        <v>206</v>
      </c>
      <c r="DH130" s="2" t="s">
        <v>142</v>
      </c>
      <c r="DI130" s="2" t="s">
        <v>216</v>
      </c>
    </row>
    <row r="131" spans="1:113" ht="16" x14ac:dyDescent="0.2">
      <c r="A131" s="2" t="s">
        <v>142</v>
      </c>
      <c r="B131" s="1">
        <v>44028.466168981482</v>
      </c>
      <c r="C131" s="1">
        <v>44028.467326388891</v>
      </c>
      <c r="D131" s="2" t="s">
        <v>96</v>
      </c>
      <c r="E131" s="2" t="s">
        <v>666</v>
      </c>
      <c r="F131">
        <v>100</v>
      </c>
      <c r="G131">
        <v>99</v>
      </c>
      <c r="H131" s="2" t="s">
        <v>140</v>
      </c>
      <c r="I131" s="1">
        <v>44028.46733900463</v>
      </c>
      <c r="J131" s="2" t="s">
        <v>752</v>
      </c>
      <c r="K131" s="2" t="s">
        <v>142</v>
      </c>
      <c r="L131" s="2" t="s">
        <v>142</v>
      </c>
      <c r="M131" s="2" t="s">
        <v>142</v>
      </c>
      <c r="N131" s="2" t="s">
        <v>142</v>
      </c>
      <c r="O131">
        <v>38.336502075195312</v>
      </c>
      <c r="P131">
        <v>-77.436599731445312</v>
      </c>
      <c r="Q131" s="2" t="s">
        <v>143</v>
      </c>
      <c r="R131" s="2" t="s">
        <v>144</v>
      </c>
      <c r="S131" s="2" t="s">
        <v>145</v>
      </c>
      <c r="T131" s="2" t="s">
        <v>142</v>
      </c>
      <c r="U131" s="2" t="s">
        <v>150</v>
      </c>
      <c r="V131" s="2" t="s">
        <v>169</v>
      </c>
      <c r="W131" s="2" t="s">
        <v>142</v>
      </c>
      <c r="X131" s="2" t="s">
        <v>142</v>
      </c>
      <c r="Y131" s="2" t="s">
        <v>142</v>
      </c>
      <c r="Z131" s="2" t="s">
        <v>142</v>
      </c>
      <c r="AA131" s="2" t="s">
        <v>142</v>
      </c>
      <c r="AB131" s="2" t="s">
        <v>142</v>
      </c>
      <c r="AC131" s="2" t="s">
        <v>142</v>
      </c>
      <c r="AD131" s="2" t="s">
        <v>142</v>
      </c>
      <c r="AE131" s="2" t="s">
        <v>142</v>
      </c>
      <c r="AF131" s="2" t="s">
        <v>142</v>
      </c>
      <c r="AG131" s="2" t="s">
        <v>142</v>
      </c>
      <c r="AH131" s="2" t="s">
        <v>142</v>
      </c>
      <c r="AI131" s="2" t="s">
        <v>142</v>
      </c>
      <c r="AJ131" s="2" t="s">
        <v>142</v>
      </c>
      <c r="AK131" s="2" t="s">
        <v>142</v>
      </c>
      <c r="AL131" s="2" t="s">
        <v>142</v>
      </c>
      <c r="AM131" s="2" t="s">
        <v>142</v>
      </c>
      <c r="AN131" s="2" t="s">
        <v>142</v>
      </c>
      <c r="AO131" s="2" t="s">
        <v>142</v>
      </c>
      <c r="AP131" s="2" t="s">
        <v>142</v>
      </c>
      <c r="AQ131" s="2" t="s">
        <v>142</v>
      </c>
      <c r="AR131" s="2" t="s">
        <v>142</v>
      </c>
      <c r="AS131" s="2" t="s">
        <v>142</v>
      </c>
      <c r="AT131" s="2" t="s">
        <v>142</v>
      </c>
      <c r="AU131" s="2" t="s">
        <v>142</v>
      </c>
      <c r="AV131" s="2" t="s">
        <v>142</v>
      </c>
      <c r="AW131" s="2" t="s">
        <v>142</v>
      </c>
      <c r="AX131" s="2" t="s">
        <v>142</v>
      </c>
      <c r="AY131" s="2" t="s">
        <v>142</v>
      </c>
      <c r="AZ131" s="2" t="s">
        <v>142</v>
      </c>
      <c r="BA131" s="2" t="s">
        <v>142</v>
      </c>
      <c r="BB131" s="2" t="s">
        <v>142</v>
      </c>
      <c r="BC131" s="2" t="s">
        <v>142</v>
      </c>
      <c r="BD131" s="2" t="s">
        <v>142</v>
      </c>
      <c r="BE131" s="2" t="s">
        <v>142</v>
      </c>
      <c r="BF131" s="2" t="s">
        <v>142</v>
      </c>
      <c r="BG131" s="2" t="s">
        <v>142</v>
      </c>
      <c r="BH131" s="2" t="s">
        <v>142</v>
      </c>
      <c r="BI131" s="2" t="s">
        <v>142</v>
      </c>
      <c r="BJ131" s="2" t="s">
        <v>142</v>
      </c>
      <c r="BK131" s="2" t="s">
        <v>142</v>
      </c>
      <c r="BL131" s="2" t="s">
        <v>142</v>
      </c>
      <c r="BM131" s="2" t="s">
        <v>142</v>
      </c>
      <c r="BN131" s="2" t="s">
        <v>142</v>
      </c>
      <c r="BO131" s="2" t="s">
        <v>142</v>
      </c>
      <c r="BP131" s="2" t="s">
        <v>142</v>
      </c>
      <c r="BQ131" s="2" t="s">
        <v>142</v>
      </c>
      <c r="BR131" s="2" t="s">
        <v>142</v>
      </c>
      <c r="BS131" s="2" t="s">
        <v>142</v>
      </c>
      <c r="BT131" s="2" t="s">
        <v>142</v>
      </c>
      <c r="BU131" s="2" t="s">
        <v>142</v>
      </c>
      <c r="BV131" s="2" t="s">
        <v>142</v>
      </c>
      <c r="BW131" s="2" t="s">
        <v>142</v>
      </c>
      <c r="BX131" s="2" t="s">
        <v>142</v>
      </c>
      <c r="BY131" s="2" t="s">
        <v>142</v>
      </c>
      <c r="BZ131" s="2" t="s">
        <v>142</v>
      </c>
      <c r="CA131" s="2" t="s">
        <v>142</v>
      </c>
      <c r="CB131" s="2" t="s">
        <v>142</v>
      </c>
      <c r="CC131" s="2" t="s">
        <v>142</v>
      </c>
      <c r="CD131" s="2" t="s">
        <v>142</v>
      </c>
      <c r="CE131" s="2" t="s">
        <v>142</v>
      </c>
      <c r="CF131" s="2" t="s">
        <v>142</v>
      </c>
      <c r="CG131" s="2" t="s">
        <v>142</v>
      </c>
      <c r="CH131" s="2" t="s">
        <v>142</v>
      </c>
      <c r="CI131" s="2" t="s">
        <v>142</v>
      </c>
      <c r="CJ131" s="2" t="s">
        <v>142</v>
      </c>
      <c r="CK131" s="2" t="s">
        <v>142</v>
      </c>
      <c r="CL131" s="2" t="s">
        <v>142</v>
      </c>
      <c r="CM131" s="2" t="s">
        <v>142</v>
      </c>
      <c r="CN131" s="2" t="s">
        <v>142</v>
      </c>
      <c r="CO131" s="2" t="s">
        <v>142</v>
      </c>
      <c r="CP131" s="2" t="s">
        <v>142</v>
      </c>
      <c r="CQ131" s="2" t="s">
        <v>142</v>
      </c>
      <c r="CR131" s="2" t="s">
        <v>142</v>
      </c>
      <c r="CS131" s="2" t="s">
        <v>142</v>
      </c>
      <c r="CT131" s="2" t="s">
        <v>142</v>
      </c>
      <c r="CU131" s="2" t="s">
        <v>142</v>
      </c>
      <c r="CV131" s="2" t="s">
        <v>142</v>
      </c>
      <c r="CW131" s="2" t="s">
        <v>142</v>
      </c>
      <c r="CX131" s="2" t="s">
        <v>142</v>
      </c>
      <c r="CY131" s="2" t="s">
        <v>142</v>
      </c>
      <c r="CZ131" s="2" t="s">
        <v>142</v>
      </c>
      <c r="DA131" s="2" t="s">
        <v>142</v>
      </c>
      <c r="DB131" s="2" t="s">
        <v>142</v>
      </c>
      <c r="DC131" s="2" t="s">
        <v>142</v>
      </c>
      <c r="DD131" s="2" t="s">
        <v>142</v>
      </c>
      <c r="DE131" s="2" t="s">
        <v>142</v>
      </c>
      <c r="DF131" s="2" t="s">
        <v>142</v>
      </c>
      <c r="DG131" s="2" t="s">
        <v>142</v>
      </c>
      <c r="DH131" s="2" t="s">
        <v>142</v>
      </c>
      <c r="DI131" s="2" t="s">
        <v>142</v>
      </c>
    </row>
    <row r="132" spans="1:113" ht="16" x14ac:dyDescent="0.2">
      <c r="A132" s="2" t="s">
        <v>758</v>
      </c>
      <c r="B132" s="1">
        <v>44028.460451388892</v>
      </c>
      <c r="C132" s="1">
        <v>44028.46738425926</v>
      </c>
      <c r="D132" s="2" t="s">
        <v>96</v>
      </c>
      <c r="E132" s="2" t="s">
        <v>753</v>
      </c>
      <c r="F132">
        <v>100</v>
      </c>
      <c r="G132">
        <v>599</v>
      </c>
      <c r="H132" s="2" t="s">
        <v>140</v>
      </c>
      <c r="I132" s="1">
        <v>44028.467398043984</v>
      </c>
      <c r="J132" s="2" t="s">
        <v>754</v>
      </c>
      <c r="K132" s="2" t="s">
        <v>142</v>
      </c>
      <c r="L132" s="2" t="s">
        <v>142</v>
      </c>
      <c r="M132" s="2" t="s">
        <v>142</v>
      </c>
      <c r="N132" s="2" t="s">
        <v>142</v>
      </c>
      <c r="O132">
        <v>36.183502197265625</v>
      </c>
      <c r="P132">
        <v>-94.176200866699219</v>
      </c>
      <c r="Q132" s="2" t="s">
        <v>143</v>
      </c>
      <c r="R132" s="2" t="s">
        <v>144</v>
      </c>
      <c r="S132" s="2" t="s">
        <v>154</v>
      </c>
      <c r="T132" s="2" t="s">
        <v>142</v>
      </c>
      <c r="U132" s="2" t="s">
        <v>146</v>
      </c>
      <c r="V132" s="2" t="s">
        <v>169</v>
      </c>
      <c r="W132">
        <v>52.006999999999998</v>
      </c>
      <c r="X132">
        <v>52.448999999999998</v>
      </c>
      <c r="Y132">
        <v>53.99</v>
      </c>
      <c r="Z132">
        <v>2</v>
      </c>
      <c r="AA132">
        <v>0</v>
      </c>
      <c r="AB132">
        <v>0</v>
      </c>
      <c r="AC132">
        <v>15.007999999999999</v>
      </c>
      <c r="AD132">
        <v>0</v>
      </c>
      <c r="AE132" s="2" t="s">
        <v>142</v>
      </c>
      <c r="AF132" s="2" t="s">
        <v>142</v>
      </c>
      <c r="AG132" s="2" t="s">
        <v>142</v>
      </c>
      <c r="AH132" s="2" t="s">
        <v>142</v>
      </c>
      <c r="AI132">
        <v>9.7710000000000008</v>
      </c>
      <c r="AJ132">
        <v>9.7710000000000008</v>
      </c>
      <c r="AK132">
        <v>16.931000000000001</v>
      </c>
      <c r="AL132">
        <v>1</v>
      </c>
      <c r="AM132" s="2" t="s">
        <v>142</v>
      </c>
      <c r="AN132" s="2" t="s">
        <v>142</v>
      </c>
      <c r="AO132" s="2" t="s">
        <v>142</v>
      </c>
      <c r="AP132" s="2" t="s">
        <v>142</v>
      </c>
      <c r="AQ132" s="2" t="s">
        <v>182</v>
      </c>
      <c r="AR132" s="2" t="s">
        <v>755</v>
      </c>
      <c r="AS132" s="2" t="s">
        <v>756</v>
      </c>
      <c r="AT132">
        <v>41.194000000000003</v>
      </c>
      <c r="AU132">
        <v>124.82899999999999</v>
      </c>
      <c r="AV132">
        <v>136.40100000000001</v>
      </c>
      <c r="AW132">
        <v>10</v>
      </c>
      <c r="AX132" s="2" t="s">
        <v>221</v>
      </c>
      <c r="AY132" s="2" t="s">
        <v>201</v>
      </c>
      <c r="AZ132" s="2" t="s">
        <v>185</v>
      </c>
      <c r="BA132" s="2" t="s">
        <v>270</v>
      </c>
      <c r="BB132">
        <v>11.154999999999999</v>
      </c>
      <c r="BC132">
        <v>24.844999999999999</v>
      </c>
      <c r="BD132">
        <v>28.879000000000001</v>
      </c>
      <c r="BE132">
        <v>6</v>
      </c>
      <c r="BF132" s="2" t="s">
        <v>142</v>
      </c>
      <c r="BG132" s="2" t="s">
        <v>142</v>
      </c>
      <c r="BH132" s="2" t="s">
        <v>142</v>
      </c>
      <c r="BI132" s="2" t="s">
        <v>142</v>
      </c>
      <c r="BJ132" s="2" t="s">
        <v>142</v>
      </c>
      <c r="BK132" s="2" t="s">
        <v>142</v>
      </c>
      <c r="BL132" s="2" t="s">
        <v>142</v>
      </c>
      <c r="BM132" s="2" t="s">
        <v>142</v>
      </c>
      <c r="BN132" s="2" t="s">
        <v>142</v>
      </c>
      <c r="BO132" s="2" t="s">
        <v>142</v>
      </c>
      <c r="BP132" s="2" t="s">
        <v>142</v>
      </c>
      <c r="BQ132" s="2" t="s">
        <v>142</v>
      </c>
      <c r="BR132" s="2" t="s">
        <v>142</v>
      </c>
      <c r="BS132" s="2" t="s">
        <v>142</v>
      </c>
      <c r="BT132" s="2" t="s">
        <v>142</v>
      </c>
      <c r="BU132" s="2" t="s">
        <v>142</v>
      </c>
      <c r="BV132" s="2" t="s">
        <v>142</v>
      </c>
      <c r="BW132" s="2" t="s">
        <v>142</v>
      </c>
      <c r="BX132" s="2" t="s">
        <v>142</v>
      </c>
      <c r="BY132" s="2" t="s">
        <v>142</v>
      </c>
      <c r="BZ132" s="2" t="s">
        <v>142</v>
      </c>
      <c r="CA132" s="2" t="s">
        <v>142</v>
      </c>
      <c r="CB132" s="2" t="s">
        <v>142</v>
      </c>
      <c r="CC132" s="2" t="s">
        <v>142</v>
      </c>
      <c r="CD132" s="2" t="s">
        <v>142</v>
      </c>
      <c r="CE132" s="2" t="s">
        <v>142</v>
      </c>
      <c r="CF132" s="2" t="s">
        <v>142</v>
      </c>
      <c r="CG132" s="2" t="s">
        <v>142</v>
      </c>
      <c r="CH132" s="2" t="s">
        <v>142</v>
      </c>
      <c r="CI132" s="2" t="s">
        <v>142</v>
      </c>
      <c r="CJ132" s="2" t="s">
        <v>142</v>
      </c>
      <c r="CK132" s="2" t="s">
        <v>142</v>
      </c>
      <c r="CL132">
        <v>36.079000000000001</v>
      </c>
      <c r="CM132">
        <v>45.341000000000001</v>
      </c>
      <c r="CN132">
        <v>46.162999999999997</v>
      </c>
      <c r="CO132">
        <v>4</v>
      </c>
      <c r="CP132" s="2" t="s">
        <v>142</v>
      </c>
      <c r="CQ132" s="2" t="s">
        <v>142</v>
      </c>
      <c r="CR132" s="2" t="s">
        <v>142</v>
      </c>
      <c r="CS132" s="2" t="s">
        <v>142</v>
      </c>
      <c r="CT132">
        <v>2</v>
      </c>
      <c r="CU132" s="2" t="s">
        <v>189</v>
      </c>
      <c r="CV132" s="2" t="s">
        <v>203</v>
      </c>
      <c r="CW132" s="2" t="s">
        <v>189</v>
      </c>
      <c r="CX132" s="2" t="s">
        <v>191</v>
      </c>
      <c r="CY132" s="2" t="s">
        <v>191</v>
      </c>
      <c r="CZ132" s="2" t="s">
        <v>223</v>
      </c>
      <c r="DA132">
        <v>3</v>
      </c>
      <c r="DB132">
        <v>7</v>
      </c>
      <c r="DC132" s="2" t="s">
        <v>192</v>
      </c>
      <c r="DD132">
        <v>3</v>
      </c>
      <c r="DE132" s="2" t="s">
        <v>757</v>
      </c>
      <c r="DF132" s="2" t="s">
        <v>142</v>
      </c>
      <c r="DG132" s="2" t="s">
        <v>215</v>
      </c>
      <c r="DH132" s="2" t="s">
        <v>142</v>
      </c>
      <c r="DI132" s="2" t="s">
        <v>207</v>
      </c>
    </row>
    <row r="133" spans="1:113" ht="16" x14ac:dyDescent="0.2">
      <c r="A133" s="2" t="s">
        <v>432</v>
      </c>
      <c r="B133" s="1">
        <v>44028.464189814818</v>
      </c>
      <c r="C133" s="1">
        <v>44028.467430555553</v>
      </c>
      <c r="D133" s="2" t="s">
        <v>96</v>
      </c>
      <c r="E133" s="2" t="s">
        <v>427</v>
      </c>
      <c r="F133">
        <v>100</v>
      </c>
      <c r="G133">
        <v>280</v>
      </c>
      <c r="H133" s="2" t="s">
        <v>140</v>
      </c>
      <c r="I133" s="1">
        <v>44028.467444166665</v>
      </c>
      <c r="J133" s="2" t="s">
        <v>759</v>
      </c>
      <c r="K133" s="2" t="s">
        <v>142</v>
      </c>
      <c r="L133" s="2" t="s">
        <v>142</v>
      </c>
      <c r="M133" s="2" t="s">
        <v>142</v>
      </c>
      <c r="N133" s="2" t="s">
        <v>142</v>
      </c>
      <c r="O133">
        <v>41.940902709960938</v>
      </c>
      <c r="P133">
        <v>-87.6531982421875</v>
      </c>
      <c r="Q133" s="2" t="s">
        <v>143</v>
      </c>
      <c r="R133" s="2" t="s">
        <v>144</v>
      </c>
      <c r="S133" s="2" t="s">
        <v>154</v>
      </c>
      <c r="T133" s="2" t="s">
        <v>142</v>
      </c>
      <c r="U133" s="2" t="s">
        <v>146</v>
      </c>
      <c r="V133" s="2" t="s">
        <v>151</v>
      </c>
      <c r="W133">
        <v>0</v>
      </c>
      <c r="X133">
        <v>0</v>
      </c>
      <c r="Y133">
        <v>18.260000000000002</v>
      </c>
      <c r="Z133">
        <v>0</v>
      </c>
      <c r="AA133">
        <v>0</v>
      </c>
      <c r="AB133">
        <v>0</v>
      </c>
      <c r="AC133">
        <v>15.106999999999999</v>
      </c>
      <c r="AD133">
        <v>0</v>
      </c>
      <c r="AE133" s="2" t="s">
        <v>142</v>
      </c>
      <c r="AF133" s="2" t="s">
        <v>142</v>
      </c>
      <c r="AG133" s="2" t="s">
        <v>142</v>
      </c>
      <c r="AH133" s="2" t="s">
        <v>142</v>
      </c>
      <c r="AI133">
        <v>0</v>
      </c>
      <c r="AJ133">
        <v>0</v>
      </c>
      <c r="AK133">
        <v>8.359</v>
      </c>
      <c r="AL133">
        <v>0</v>
      </c>
      <c r="AM133" s="2" t="s">
        <v>142</v>
      </c>
      <c r="AN133" s="2" t="s">
        <v>142</v>
      </c>
      <c r="AO133" s="2" t="s">
        <v>142</v>
      </c>
      <c r="AP133" s="2" t="s">
        <v>142</v>
      </c>
      <c r="AQ133" s="2" t="s">
        <v>182</v>
      </c>
      <c r="AR133" s="2" t="s">
        <v>429</v>
      </c>
      <c r="AS133" s="2" t="s">
        <v>430</v>
      </c>
      <c r="AT133">
        <v>3.94</v>
      </c>
      <c r="AU133">
        <v>12.827999999999999</v>
      </c>
      <c r="AV133">
        <v>52.585000000000001</v>
      </c>
      <c r="AW133">
        <v>3</v>
      </c>
      <c r="AX133" s="2" t="s">
        <v>201</v>
      </c>
      <c r="AY133" s="2" t="s">
        <v>201</v>
      </c>
      <c r="AZ133" s="2" t="s">
        <v>185</v>
      </c>
      <c r="BA133" s="2" t="s">
        <v>201</v>
      </c>
      <c r="BB133">
        <v>2.1539999999999999</v>
      </c>
      <c r="BC133">
        <v>7.1550000000000002</v>
      </c>
      <c r="BD133">
        <v>16.584</v>
      </c>
      <c r="BE133">
        <v>5</v>
      </c>
      <c r="BF133" s="2" t="s">
        <v>142</v>
      </c>
      <c r="BG133" s="2" t="s">
        <v>142</v>
      </c>
      <c r="BH133" s="2" t="s">
        <v>142</v>
      </c>
      <c r="BI133" s="2" t="s">
        <v>142</v>
      </c>
      <c r="BJ133" s="2" t="s">
        <v>142</v>
      </c>
      <c r="BK133" s="2" t="s">
        <v>142</v>
      </c>
      <c r="BL133" s="2" t="s">
        <v>142</v>
      </c>
      <c r="BM133" s="2" t="s">
        <v>142</v>
      </c>
      <c r="BN133" s="2" t="s">
        <v>142</v>
      </c>
      <c r="BO133" s="2" t="s">
        <v>142</v>
      </c>
      <c r="BP133" s="2" t="s">
        <v>142</v>
      </c>
      <c r="BQ133" s="2" t="s">
        <v>142</v>
      </c>
      <c r="BR133" s="2" t="s">
        <v>142</v>
      </c>
      <c r="BS133" s="2" t="s">
        <v>142</v>
      </c>
      <c r="BT133" s="2" t="s">
        <v>142</v>
      </c>
      <c r="BU133" s="2" t="s">
        <v>142</v>
      </c>
      <c r="BV133" s="2" t="s">
        <v>142</v>
      </c>
      <c r="BW133" s="2" t="s">
        <v>142</v>
      </c>
      <c r="BX133" s="2" t="s">
        <v>142</v>
      </c>
      <c r="BY133" s="2" t="s">
        <v>142</v>
      </c>
      <c r="BZ133" s="2" t="s">
        <v>142</v>
      </c>
      <c r="CA133" s="2" t="s">
        <v>142</v>
      </c>
      <c r="CB133" s="2" t="s">
        <v>142</v>
      </c>
      <c r="CC133" s="2" t="s">
        <v>142</v>
      </c>
      <c r="CD133">
        <v>0</v>
      </c>
      <c r="CE133">
        <v>0</v>
      </c>
      <c r="CF133">
        <v>12.035</v>
      </c>
      <c r="CG133">
        <v>0</v>
      </c>
      <c r="CH133" s="2" t="s">
        <v>142</v>
      </c>
      <c r="CI133" s="2" t="s">
        <v>142</v>
      </c>
      <c r="CJ133" s="2" t="s">
        <v>142</v>
      </c>
      <c r="CK133" s="2" t="s">
        <v>142</v>
      </c>
      <c r="CL133" s="2" t="s">
        <v>142</v>
      </c>
      <c r="CM133" s="2" t="s">
        <v>142</v>
      </c>
      <c r="CN133" s="2" t="s">
        <v>142</v>
      </c>
      <c r="CO133" s="2" t="s">
        <v>142</v>
      </c>
      <c r="CP133" s="2" t="s">
        <v>142</v>
      </c>
      <c r="CQ133" s="2" t="s">
        <v>142</v>
      </c>
      <c r="CR133" s="2" t="s">
        <v>142</v>
      </c>
      <c r="CS133" s="2" t="s">
        <v>142</v>
      </c>
      <c r="CT133">
        <v>2</v>
      </c>
      <c r="CU133" s="2" t="s">
        <v>202</v>
      </c>
      <c r="CV133" s="2" t="s">
        <v>351</v>
      </c>
      <c r="CW133" s="2" t="s">
        <v>189</v>
      </c>
      <c r="CX133" s="2" t="s">
        <v>190</v>
      </c>
      <c r="CY133" s="2" t="s">
        <v>190</v>
      </c>
      <c r="CZ133" s="2" t="s">
        <v>223</v>
      </c>
      <c r="DA133">
        <v>4</v>
      </c>
      <c r="DB133">
        <v>4</v>
      </c>
      <c r="DC133" s="2" t="s">
        <v>192</v>
      </c>
      <c r="DD133">
        <v>7</v>
      </c>
      <c r="DE133" s="2" t="s">
        <v>142</v>
      </c>
      <c r="DF133" s="2" t="s">
        <v>142</v>
      </c>
      <c r="DG133" s="2" t="s">
        <v>215</v>
      </c>
      <c r="DH133" s="2" t="s">
        <v>142</v>
      </c>
      <c r="DI133" s="2" t="s">
        <v>216</v>
      </c>
    </row>
    <row r="134" spans="1:113" ht="16" x14ac:dyDescent="0.2">
      <c r="A134" s="2" t="s">
        <v>764</v>
      </c>
      <c r="B134" s="1">
        <v>44028.465115740742</v>
      </c>
      <c r="C134" s="1">
        <v>44028.467465277776</v>
      </c>
      <c r="D134" s="2" t="s">
        <v>96</v>
      </c>
      <c r="E134" s="2" t="s">
        <v>760</v>
      </c>
      <c r="F134">
        <v>100</v>
      </c>
      <c r="G134">
        <v>203</v>
      </c>
      <c r="H134" s="2" t="s">
        <v>140</v>
      </c>
      <c r="I134" s="1">
        <v>44028.467478368053</v>
      </c>
      <c r="J134" s="2" t="s">
        <v>761</v>
      </c>
      <c r="K134" s="2" t="s">
        <v>142</v>
      </c>
      <c r="L134" s="2" t="s">
        <v>142</v>
      </c>
      <c r="M134" s="2" t="s">
        <v>142</v>
      </c>
      <c r="N134" s="2" t="s">
        <v>142</v>
      </c>
      <c r="O134">
        <v>34.9541015625</v>
      </c>
      <c r="P134">
        <v>-78.739501953125</v>
      </c>
      <c r="Q134" s="2" t="s">
        <v>143</v>
      </c>
      <c r="R134" s="2" t="s">
        <v>144</v>
      </c>
      <c r="S134" s="2" t="s">
        <v>154</v>
      </c>
      <c r="T134" s="2" t="s">
        <v>142</v>
      </c>
      <c r="U134" s="2" t="s">
        <v>146</v>
      </c>
      <c r="V134" s="2" t="s">
        <v>166</v>
      </c>
      <c r="W134">
        <v>0</v>
      </c>
      <c r="X134">
        <v>0</v>
      </c>
      <c r="Y134">
        <v>10.715999999999999</v>
      </c>
      <c r="Z134">
        <v>0</v>
      </c>
      <c r="AA134">
        <v>0</v>
      </c>
      <c r="AB134">
        <v>0</v>
      </c>
      <c r="AC134">
        <v>15.007</v>
      </c>
      <c r="AD134">
        <v>0</v>
      </c>
      <c r="AE134" s="2" t="s">
        <v>142</v>
      </c>
      <c r="AF134" s="2" t="s">
        <v>142</v>
      </c>
      <c r="AG134" s="2" t="s">
        <v>142</v>
      </c>
      <c r="AH134" s="2" t="s">
        <v>142</v>
      </c>
      <c r="AI134">
        <v>0</v>
      </c>
      <c r="AJ134">
        <v>0</v>
      </c>
      <c r="AK134">
        <v>7.05</v>
      </c>
      <c r="AL134">
        <v>0</v>
      </c>
      <c r="AM134" s="2" t="s">
        <v>142</v>
      </c>
      <c r="AN134" s="2" t="s">
        <v>142</v>
      </c>
      <c r="AO134" s="2" t="s">
        <v>142</v>
      </c>
      <c r="AP134" s="2" t="s">
        <v>142</v>
      </c>
      <c r="AQ134" s="2" t="s">
        <v>182</v>
      </c>
      <c r="AR134" s="2" t="s">
        <v>762</v>
      </c>
      <c r="AS134" s="2" t="s">
        <v>763</v>
      </c>
      <c r="AT134">
        <v>10.265000000000001</v>
      </c>
      <c r="AU134">
        <v>19.273</v>
      </c>
      <c r="AV134">
        <v>52.031999999999996</v>
      </c>
      <c r="AW134">
        <v>2</v>
      </c>
      <c r="AX134" s="2" t="s">
        <v>201</v>
      </c>
      <c r="AY134" s="2" t="s">
        <v>186</v>
      </c>
      <c r="AZ134" s="2" t="s">
        <v>186</v>
      </c>
      <c r="BA134" s="2" t="s">
        <v>185</v>
      </c>
      <c r="BB134">
        <v>8.9760000000000009</v>
      </c>
      <c r="BC134">
        <v>13.76</v>
      </c>
      <c r="BD134">
        <v>15.977</v>
      </c>
      <c r="BE134">
        <v>4</v>
      </c>
      <c r="BF134" s="2" t="s">
        <v>142</v>
      </c>
      <c r="BG134" s="2" t="s">
        <v>142</v>
      </c>
      <c r="BH134" s="2" t="s">
        <v>142</v>
      </c>
      <c r="BI134" s="2" t="s">
        <v>142</v>
      </c>
      <c r="BJ134" s="2" t="s">
        <v>142</v>
      </c>
      <c r="BK134" s="2" t="s">
        <v>142</v>
      </c>
      <c r="BL134" s="2" t="s">
        <v>142</v>
      </c>
      <c r="BM134" s="2" t="s">
        <v>142</v>
      </c>
      <c r="BN134" s="2" t="s">
        <v>142</v>
      </c>
      <c r="BO134" s="2" t="s">
        <v>142</v>
      </c>
      <c r="BP134" s="2" t="s">
        <v>142</v>
      </c>
      <c r="BQ134" s="2" t="s">
        <v>142</v>
      </c>
      <c r="BR134" s="2" t="s">
        <v>142</v>
      </c>
      <c r="BS134" s="2" t="s">
        <v>142</v>
      </c>
      <c r="BT134" s="2" t="s">
        <v>142</v>
      </c>
      <c r="BU134" s="2" t="s">
        <v>142</v>
      </c>
      <c r="BV134" s="2" t="s">
        <v>142</v>
      </c>
      <c r="BW134" s="2" t="s">
        <v>142</v>
      </c>
      <c r="BX134" s="2" t="s">
        <v>142</v>
      </c>
      <c r="BY134" s="2" t="s">
        <v>142</v>
      </c>
      <c r="BZ134" s="2" t="s">
        <v>142</v>
      </c>
      <c r="CA134" s="2" t="s">
        <v>142</v>
      </c>
      <c r="CB134" s="2" t="s">
        <v>142</v>
      </c>
      <c r="CC134" s="2" t="s">
        <v>142</v>
      </c>
      <c r="CD134" s="2" t="s">
        <v>142</v>
      </c>
      <c r="CE134" s="2" t="s">
        <v>142</v>
      </c>
      <c r="CF134" s="2" t="s">
        <v>142</v>
      </c>
      <c r="CG134" s="2" t="s">
        <v>142</v>
      </c>
      <c r="CH134" s="2" t="s">
        <v>142</v>
      </c>
      <c r="CI134" s="2" t="s">
        <v>142</v>
      </c>
      <c r="CJ134" s="2" t="s">
        <v>142</v>
      </c>
      <c r="CK134" s="2" t="s">
        <v>142</v>
      </c>
      <c r="CL134">
        <v>0</v>
      </c>
      <c r="CM134">
        <v>0</v>
      </c>
      <c r="CN134">
        <v>14.619</v>
      </c>
      <c r="CO134">
        <v>0</v>
      </c>
      <c r="CP134" s="2" t="s">
        <v>142</v>
      </c>
      <c r="CQ134" s="2" t="s">
        <v>142</v>
      </c>
      <c r="CR134" s="2" t="s">
        <v>142</v>
      </c>
      <c r="CS134" s="2" t="s">
        <v>142</v>
      </c>
      <c r="CT134">
        <v>6</v>
      </c>
      <c r="CU134" s="2" t="s">
        <v>222</v>
      </c>
      <c r="CV134" s="2" t="s">
        <v>188</v>
      </c>
      <c r="CW134" s="2" t="s">
        <v>188</v>
      </c>
      <c r="CX134" s="2" t="s">
        <v>223</v>
      </c>
      <c r="CY134" s="2" t="s">
        <v>223</v>
      </c>
      <c r="CZ134" s="2" t="s">
        <v>223</v>
      </c>
      <c r="DA134">
        <v>5</v>
      </c>
      <c r="DB134">
        <v>5</v>
      </c>
      <c r="DC134" s="2" t="s">
        <v>309</v>
      </c>
      <c r="DD134">
        <v>5</v>
      </c>
      <c r="DE134" s="2" t="s">
        <v>142</v>
      </c>
      <c r="DF134" s="2" t="s">
        <v>142</v>
      </c>
      <c r="DG134" s="2" t="s">
        <v>215</v>
      </c>
      <c r="DH134" s="2" t="s">
        <v>142</v>
      </c>
      <c r="DI134" s="2" t="s">
        <v>207</v>
      </c>
    </row>
    <row r="135" spans="1:113" ht="16" x14ac:dyDescent="0.2">
      <c r="A135" s="2" t="s">
        <v>142</v>
      </c>
      <c r="B135" s="1">
        <v>44028.467326388891</v>
      </c>
      <c r="C135" s="1">
        <v>44028.467499999999</v>
      </c>
      <c r="D135" s="2" t="s">
        <v>96</v>
      </c>
      <c r="E135" s="2" t="s">
        <v>765</v>
      </c>
      <c r="F135">
        <v>100</v>
      </c>
      <c r="G135">
        <v>15</v>
      </c>
      <c r="H135" s="2" t="s">
        <v>140</v>
      </c>
      <c r="I135" s="1">
        <v>44028.467506030094</v>
      </c>
      <c r="J135" s="2" t="s">
        <v>766</v>
      </c>
      <c r="K135" s="2" t="s">
        <v>142</v>
      </c>
      <c r="L135" s="2" t="s">
        <v>142</v>
      </c>
      <c r="M135" s="2" t="s">
        <v>142</v>
      </c>
      <c r="N135" s="2" t="s">
        <v>142</v>
      </c>
      <c r="O135">
        <v>33.967498779296875</v>
      </c>
      <c r="P135">
        <v>-118.14640045166016</v>
      </c>
      <c r="Q135" s="2" t="s">
        <v>143</v>
      </c>
      <c r="R135" s="2" t="s">
        <v>144</v>
      </c>
      <c r="S135" s="2" t="s">
        <v>154</v>
      </c>
      <c r="T135" s="2" t="s">
        <v>142</v>
      </c>
      <c r="U135" s="2" t="s">
        <v>155</v>
      </c>
      <c r="V135" s="2" t="s">
        <v>151</v>
      </c>
      <c r="W135" s="2" t="s">
        <v>142</v>
      </c>
      <c r="X135" s="2" t="s">
        <v>142</v>
      </c>
      <c r="Y135" s="2" t="s">
        <v>142</v>
      </c>
      <c r="Z135" s="2" t="s">
        <v>142</v>
      </c>
      <c r="AA135" s="2" t="s">
        <v>142</v>
      </c>
      <c r="AB135" s="2" t="s">
        <v>142</v>
      </c>
      <c r="AC135" s="2" t="s">
        <v>142</v>
      </c>
      <c r="AD135" s="2" t="s">
        <v>142</v>
      </c>
      <c r="AE135" s="2" t="s">
        <v>142</v>
      </c>
      <c r="AF135" s="2" t="s">
        <v>142</v>
      </c>
      <c r="AG135" s="2" t="s">
        <v>142</v>
      </c>
      <c r="AH135" s="2" t="s">
        <v>142</v>
      </c>
      <c r="AI135" s="2" t="s">
        <v>142</v>
      </c>
      <c r="AJ135" s="2" t="s">
        <v>142</v>
      </c>
      <c r="AK135" s="2" t="s">
        <v>142</v>
      </c>
      <c r="AL135" s="2" t="s">
        <v>142</v>
      </c>
      <c r="AM135" s="2" t="s">
        <v>142</v>
      </c>
      <c r="AN135" s="2" t="s">
        <v>142</v>
      </c>
      <c r="AO135" s="2" t="s">
        <v>142</v>
      </c>
      <c r="AP135" s="2" t="s">
        <v>142</v>
      </c>
      <c r="AQ135" s="2" t="s">
        <v>142</v>
      </c>
      <c r="AR135" s="2" t="s">
        <v>142</v>
      </c>
      <c r="AS135" s="2" t="s">
        <v>142</v>
      </c>
      <c r="AT135" s="2" t="s">
        <v>142</v>
      </c>
      <c r="AU135" s="2" t="s">
        <v>142</v>
      </c>
      <c r="AV135" s="2" t="s">
        <v>142</v>
      </c>
      <c r="AW135" s="2" t="s">
        <v>142</v>
      </c>
      <c r="AX135" s="2" t="s">
        <v>142</v>
      </c>
      <c r="AY135" s="2" t="s">
        <v>142</v>
      </c>
      <c r="AZ135" s="2" t="s">
        <v>142</v>
      </c>
      <c r="BA135" s="2" t="s">
        <v>142</v>
      </c>
      <c r="BB135" s="2" t="s">
        <v>142</v>
      </c>
      <c r="BC135" s="2" t="s">
        <v>142</v>
      </c>
      <c r="BD135" s="2" t="s">
        <v>142</v>
      </c>
      <c r="BE135" s="2" t="s">
        <v>142</v>
      </c>
      <c r="BF135" s="2" t="s">
        <v>142</v>
      </c>
      <c r="BG135" s="2" t="s">
        <v>142</v>
      </c>
      <c r="BH135" s="2" t="s">
        <v>142</v>
      </c>
      <c r="BI135" s="2" t="s">
        <v>142</v>
      </c>
      <c r="BJ135" s="2" t="s">
        <v>142</v>
      </c>
      <c r="BK135" s="2" t="s">
        <v>142</v>
      </c>
      <c r="BL135" s="2" t="s">
        <v>142</v>
      </c>
      <c r="BM135" s="2" t="s">
        <v>142</v>
      </c>
      <c r="BN135" s="2" t="s">
        <v>142</v>
      </c>
      <c r="BO135" s="2" t="s">
        <v>142</v>
      </c>
      <c r="BP135" s="2" t="s">
        <v>142</v>
      </c>
      <c r="BQ135" s="2" t="s">
        <v>142</v>
      </c>
      <c r="BR135" s="2" t="s">
        <v>142</v>
      </c>
      <c r="BS135" s="2" t="s">
        <v>142</v>
      </c>
      <c r="BT135" s="2" t="s">
        <v>142</v>
      </c>
      <c r="BU135" s="2" t="s">
        <v>142</v>
      </c>
      <c r="BV135" s="2" t="s">
        <v>142</v>
      </c>
      <c r="BW135" s="2" t="s">
        <v>142</v>
      </c>
      <c r="BX135" s="2" t="s">
        <v>142</v>
      </c>
      <c r="BY135" s="2" t="s">
        <v>142</v>
      </c>
      <c r="BZ135" s="2" t="s">
        <v>142</v>
      </c>
      <c r="CA135" s="2" t="s">
        <v>142</v>
      </c>
      <c r="CB135" s="2" t="s">
        <v>142</v>
      </c>
      <c r="CC135" s="2" t="s">
        <v>142</v>
      </c>
      <c r="CD135" s="2" t="s">
        <v>142</v>
      </c>
      <c r="CE135" s="2" t="s">
        <v>142</v>
      </c>
      <c r="CF135" s="2" t="s">
        <v>142</v>
      </c>
      <c r="CG135" s="2" t="s">
        <v>142</v>
      </c>
      <c r="CH135" s="2" t="s">
        <v>142</v>
      </c>
      <c r="CI135" s="2" t="s">
        <v>142</v>
      </c>
      <c r="CJ135" s="2" t="s">
        <v>142</v>
      </c>
      <c r="CK135" s="2" t="s">
        <v>142</v>
      </c>
      <c r="CL135" s="2" t="s">
        <v>142</v>
      </c>
      <c r="CM135" s="2" t="s">
        <v>142</v>
      </c>
      <c r="CN135" s="2" t="s">
        <v>142</v>
      </c>
      <c r="CO135" s="2" t="s">
        <v>142</v>
      </c>
      <c r="CP135" s="2" t="s">
        <v>142</v>
      </c>
      <c r="CQ135" s="2" t="s">
        <v>142</v>
      </c>
      <c r="CR135" s="2" t="s">
        <v>142</v>
      </c>
      <c r="CS135" s="2" t="s">
        <v>142</v>
      </c>
      <c r="CT135" s="2" t="s">
        <v>142</v>
      </c>
      <c r="CU135" s="2" t="s">
        <v>142</v>
      </c>
      <c r="CV135" s="2" t="s">
        <v>142</v>
      </c>
      <c r="CW135" s="2" t="s">
        <v>142</v>
      </c>
      <c r="CX135" s="2" t="s">
        <v>142</v>
      </c>
      <c r="CY135" s="2" t="s">
        <v>142</v>
      </c>
      <c r="CZ135" s="2" t="s">
        <v>142</v>
      </c>
      <c r="DA135" s="2" t="s">
        <v>142</v>
      </c>
      <c r="DB135" s="2" t="s">
        <v>142</v>
      </c>
      <c r="DC135" s="2" t="s">
        <v>142</v>
      </c>
      <c r="DD135" s="2" t="s">
        <v>142</v>
      </c>
      <c r="DE135" s="2" t="s">
        <v>142</v>
      </c>
      <c r="DF135" s="2" t="s">
        <v>142</v>
      </c>
      <c r="DG135" s="2" t="s">
        <v>142</v>
      </c>
      <c r="DH135" s="2" t="s">
        <v>142</v>
      </c>
      <c r="DI135" s="2" t="s">
        <v>142</v>
      </c>
    </row>
    <row r="136" spans="1:113" ht="16" x14ac:dyDescent="0.2">
      <c r="A136" s="2" t="s">
        <v>770</v>
      </c>
      <c r="B136" s="1">
        <v>44028.464178240742</v>
      </c>
      <c r="C136" s="1">
        <v>44028.467789351853</v>
      </c>
      <c r="D136" s="2" t="s">
        <v>96</v>
      </c>
      <c r="E136" s="2" t="s">
        <v>767</v>
      </c>
      <c r="F136">
        <v>100</v>
      </c>
      <c r="G136">
        <v>312</v>
      </c>
      <c r="H136" s="2" t="s">
        <v>140</v>
      </c>
      <c r="I136" s="1">
        <v>44028.46780298611</v>
      </c>
      <c r="J136" s="2" t="s">
        <v>768</v>
      </c>
      <c r="K136" s="2" t="s">
        <v>142</v>
      </c>
      <c r="L136" s="2" t="s">
        <v>142</v>
      </c>
      <c r="M136" s="2" t="s">
        <v>142</v>
      </c>
      <c r="N136" s="2" t="s">
        <v>142</v>
      </c>
      <c r="O136">
        <v>39.953399658203125</v>
      </c>
      <c r="P136">
        <v>-83.780097961425781</v>
      </c>
      <c r="Q136" s="2" t="s">
        <v>143</v>
      </c>
      <c r="R136" s="2" t="s">
        <v>144</v>
      </c>
      <c r="S136" s="2" t="s">
        <v>154</v>
      </c>
      <c r="T136" s="2" t="s">
        <v>142</v>
      </c>
      <c r="U136" s="2" t="s">
        <v>146</v>
      </c>
      <c r="V136" s="2" t="s">
        <v>151</v>
      </c>
      <c r="W136">
        <v>0</v>
      </c>
      <c r="X136">
        <v>0</v>
      </c>
      <c r="Y136">
        <v>14.975</v>
      </c>
      <c r="Z136">
        <v>0</v>
      </c>
      <c r="AA136">
        <v>0</v>
      </c>
      <c r="AB136">
        <v>0</v>
      </c>
      <c r="AC136">
        <v>16.724</v>
      </c>
      <c r="AD136">
        <v>0</v>
      </c>
      <c r="AE136" s="2" t="s">
        <v>142</v>
      </c>
      <c r="AF136" s="2" t="s">
        <v>142</v>
      </c>
      <c r="AG136" s="2" t="s">
        <v>142</v>
      </c>
      <c r="AH136" s="2" t="s">
        <v>142</v>
      </c>
      <c r="AI136" s="2" t="s">
        <v>142</v>
      </c>
      <c r="AJ136" s="2" t="s">
        <v>142</v>
      </c>
      <c r="AK136" s="2" t="s">
        <v>142</v>
      </c>
      <c r="AL136" s="2" t="s">
        <v>142</v>
      </c>
      <c r="AM136">
        <v>7.1379999999999999</v>
      </c>
      <c r="AN136">
        <v>10.987</v>
      </c>
      <c r="AO136">
        <v>25.010999999999999</v>
      </c>
      <c r="AP136">
        <v>6</v>
      </c>
      <c r="AQ136" s="2" t="s">
        <v>182</v>
      </c>
      <c r="AR136" s="2" t="s">
        <v>769</v>
      </c>
      <c r="AS136" s="2" t="s">
        <v>372</v>
      </c>
      <c r="AT136">
        <v>9.5830000000000002</v>
      </c>
      <c r="AU136">
        <v>44.192999999999998</v>
      </c>
      <c r="AV136">
        <v>60.445</v>
      </c>
      <c r="AW136">
        <v>4</v>
      </c>
      <c r="AX136" s="2" t="s">
        <v>201</v>
      </c>
      <c r="AY136" s="2" t="s">
        <v>270</v>
      </c>
      <c r="AZ136" s="2" t="s">
        <v>201</v>
      </c>
      <c r="BA136" s="2" t="s">
        <v>270</v>
      </c>
      <c r="BB136">
        <v>7.7060000000000004</v>
      </c>
      <c r="BC136">
        <v>10.877000000000001</v>
      </c>
      <c r="BD136">
        <v>14.656000000000001</v>
      </c>
      <c r="BE136">
        <v>4</v>
      </c>
      <c r="BF136" s="2" t="s">
        <v>142</v>
      </c>
      <c r="BG136" s="2" t="s">
        <v>142</v>
      </c>
      <c r="BH136" s="2" t="s">
        <v>142</v>
      </c>
      <c r="BI136" s="2" t="s">
        <v>142</v>
      </c>
      <c r="BJ136" s="2" t="s">
        <v>142</v>
      </c>
      <c r="BK136" s="2" t="s">
        <v>142</v>
      </c>
      <c r="BL136" s="2" t="s">
        <v>142</v>
      </c>
      <c r="BM136" s="2" t="s">
        <v>142</v>
      </c>
      <c r="BN136" s="2" t="s">
        <v>142</v>
      </c>
      <c r="BO136" s="2" t="s">
        <v>142</v>
      </c>
      <c r="BP136" s="2" t="s">
        <v>142</v>
      </c>
      <c r="BQ136" s="2" t="s">
        <v>142</v>
      </c>
      <c r="BR136" s="2" t="s">
        <v>142</v>
      </c>
      <c r="BS136" s="2" t="s">
        <v>142</v>
      </c>
      <c r="BT136" s="2" t="s">
        <v>142</v>
      </c>
      <c r="BU136" s="2" t="s">
        <v>142</v>
      </c>
      <c r="BV136" s="2" t="s">
        <v>142</v>
      </c>
      <c r="BW136" s="2" t="s">
        <v>142</v>
      </c>
      <c r="BX136" s="2" t="s">
        <v>142</v>
      </c>
      <c r="BY136" s="2" t="s">
        <v>142</v>
      </c>
      <c r="BZ136" s="2" t="s">
        <v>142</v>
      </c>
      <c r="CA136" s="2" t="s">
        <v>142</v>
      </c>
      <c r="CB136" s="2" t="s">
        <v>142</v>
      </c>
      <c r="CC136" s="2" t="s">
        <v>142</v>
      </c>
      <c r="CD136" s="2" t="s">
        <v>142</v>
      </c>
      <c r="CE136" s="2" t="s">
        <v>142</v>
      </c>
      <c r="CF136" s="2" t="s">
        <v>142</v>
      </c>
      <c r="CG136" s="2" t="s">
        <v>142</v>
      </c>
      <c r="CH136">
        <v>11.551</v>
      </c>
      <c r="CI136">
        <v>12.34</v>
      </c>
      <c r="CJ136">
        <v>23.631</v>
      </c>
      <c r="CK136">
        <v>3</v>
      </c>
      <c r="CL136" s="2" t="s">
        <v>142</v>
      </c>
      <c r="CM136" s="2" t="s">
        <v>142</v>
      </c>
      <c r="CN136" s="2" t="s">
        <v>142</v>
      </c>
      <c r="CO136" s="2" t="s">
        <v>142</v>
      </c>
      <c r="CP136" s="2" t="s">
        <v>142</v>
      </c>
      <c r="CQ136" s="2" t="s">
        <v>142</v>
      </c>
      <c r="CR136" s="2" t="s">
        <v>142</v>
      </c>
      <c r="CS136" s="2" t="s">
        <v>142</v>
      </c>
      <c r="CT136">
        <v>3.2</v>
      </c>
      <c r="CU136" s="2" t="s">
        <v>189</v>
      </c>
      <c r="CV136" s="2" t="s">
        <v>203</v>
      </c>
      <c r="CW136" s="2" t="s">
        <v>189</v>
      </c>
      <c r="CX136" s="2" t="s">
        <v>190</v>
      </c>
      <c r="CY136" s="2" t="s">
        <v>212</v>
      </c>
      <c r="CZ136" s="2" t="s">
        <v>212</v>
      </c>
      <c r="DA136">
        <v>6</v>
      </c>
      <c r="DB136">
        <v>4</v>
      </c>
      <c r="DC136" s="2" t="s">
        <v>192</v>
      </c>
      <c r="DD136">
        <v>6</v>
      </c>
      <c r="DE136" s="2" t="s">
        <v>225</v>
      </c>
      <c r="DF136" s="2" t="s">
        <v>142</v>
      </c>
      <c r="DG136" s="2" t="s">
        <v>206</v>
      </c>
      <c r="DH136" s="2" t="s">
        <v>142</v>
      </c>
      <c r="DI136" s="2" t="s">
        <v>216</v>
      </c>
    </row>
    <row r="137" spans="1:113" ht="16" x14ac:dyDescent="0.2">
      <c r="A137" s="2" t="s">
        <v>774</v>
      </c>
      <c r="B137" s="1">
        <v>44028.457997685182</v>
      </c>
      <c r="C137" s="1">
        <v>44028.467789351853</v>
      </c>
      <c r="D137" s="2" t="s">
        <v>96</v>
      </c>
      <c r="E137" s="2" t="s">
        <v>771</v>
      </c>
      <c r="F137">
        <v>100</v>
      </c>
      <c r="G137">
        <v>846</v>
      </c>
      <c r="H137" s="2" t="s">
        <v>140</v>
      </c>
      <c r="I137" s="1">
        <v>44028.467804733795</v>
      </c>
      <c r="J137" s="2" t="s">
        <v>772</v>
      </c>
      <c r="K137" s="2" t="s">
        <v>142</v>
      </c>
      <c r="L137" s="2" t="s">
        <v>142</v>
      </c>
      <c r="M137" s="2" t="s">
        <v>142</v>
      </c>
      <c r="N137" s="2" t="s">
        <v>142</v>
      </c>
      <c r="O137">
        <v>45.671401977539062</v>
      </c>
      <c r="P137">
        <v>-111.04360198974609</v>
      </c>
      <c r="Q137" s="2" t="s">
        <v>143</v>
      </c>
      <c r="R137" s="2" t="s">
        <v>144</v>
      </c>
      <c r="S137" s="2" t="s">
        <v>154</v>
      </c>
      <c r="T137" s="2" t="s">
        <v>142</v>
      </c>
      <c r="U137" s="2" t="s">
        <v>146</v>
      </c>
      <c r="V137" s="2" t="s">
        <v>151</v>
      </c>
      <c r="W137">
        <v>0</v>
      </c>
      <c r="X137">
        <v>0</v>
      </c>
      <c r="Y137">
        <v>44.487000000000002</v>
      </c>
      <c r="Z137">
        <v>0</v>
      </c>
      <c r="AA137">
        <v>0</v>
      </c>
      <c r="AB137">
        <v>0</v>
      </c>
      <c r="AC137">
        <v>15.183999999999999</v>
      </c>
      <c r="AD137">
        <v>0</v>
      </c>
      <c r="AE137" s="2" t="s">
        <v>142</v>
      </c>
      <c r="AF137" s="2" t="s">
        <v>142</v>
      </c>
      <c r="AG137" s="2" t="s">
        <v>142</v>
      </c>
      <c r="AH137" s="2" t="s">
        <v>142</v>
      </c>
      <c r="AI137" s="2" t="s">
        <v>142</v>
      </c>
      <c r="AJ137" s="2" t="s">
        <v>142</v>
      </c>
      <c r="AK137" s="2" t="s">
        <v>142</v>
      </c>
      <c r="AL137" s="2" t="s">
        <v>142</v>
      </c>
      <c r="AM137" s="2" t="s">
        <v>142</v>
      </c>
      <c r="AN137" s="2" t="s">
        <v>142</v>
      </c>
      <c r="AO137" s="2" t="s">
        <v>142</v>
      </c>
      <c r="AP137" s="2" t="s">
        <v>142</v>
      </c>
      <c r="AQ137" s="2" t="s">
        <v>261</v>
      </c>
      <c r="AR137" s="2" t="s">
        <v>225</v>
      </c>
      <c r="AS137" s="2" t="s">
        <v>773</v>
      </c>
      <c r="AT137">
        <v>313.38099999999997</v>
      </c>
      <c r="AU137">
        <v>321.07799999999997</v>
      </c>
      <c r="AV137">
        <v>485.57</v>
      </c>
      <c r="AW137">
        <v>3</v>
      </c>
      <c r="AX137" s="2" t="s">
        <v>185</v>
      </c>
      <c r="AY137" s="2" t="s">
        <v>201</v>
      </c>
      <c r="AZ137" s="2" t="s">
        <v>185</v>
      </c>
      <c r="BA137" s="2" t="s">
        <v>201</v>
      </c>
      <c r="BB137">
        <v>1.0289999999999999</v>
      </c>
      <c r="BC137">
        <v>2.1850000000000001</v>
      </c>
      <c r="BD137">
        <v>118.92400000000001</v>
      </c>
      <c r="BE137">
        <v>4</v>
      </c>
      <c r="BF137" s="2" t="s">
        <v>142</v>
      </c>
      <c r="BG137" s="2" t="s">
        <v>142</v>
      </c>
      <c r="BH137" s="2" t="s">
        <v>142</v>
      </c>
      <c r="BI137" s="2" t="s">
        <v>142</v>
      </c>
      <c r="BJ137" s="2" t="s">
        <v>142</v>
      </c>
      <c r="BK137" s="2" t="s">
        <v>142</v>
      </c>
      <c r="BL137" s="2" t="s">
        <v>142</v>
      </c>
      <c r="BM137" s="2" t="s">
        <v>142</v>
      </c>
      <c r="BN137" s="2" t="s">
        <v>142</v>
      </c>
      <c r="BO137" s="2" t="s">
        <v>142</v>
      </c>
      <c r="BP137" s="2" t="s">
        <v>142</v>
      </c>
      <c r="BQ137" s="2" t="s">
        <v>142</v>
      </c>
      <c r="BR137" s="2" t="s">
        <v>142</v>
      </c>
      <c r="BS137" s="2" t="s">
        <v>142</v>
      </c>
      <c r="BT137" s="2" t="s">
        <v>142</v>
      </c>
      <c r="BU137" s="2" t="s">
        <v>142</v>
      </c>
      <c r="BV137" s="2" t="s">
        <v>142</v>
      </c>
      <c r="BW137" s="2" t="s">
        <v>142</v>
      </c>
      <c r="BX137" s="2" t="s">
        <v>142</v>
      </c>
      <c r="BY137" s="2" t="s">
        <v>142</v>
      </c>
      <c r="BZ137">
        <v>0</v>
      </c>
      <c r="CA137">
        <v>0</v>
      </c>
      <c r="CB137">
        <v>18.457000000000001</v>
      </c>
      <c r="CC137">
        <v>0</v>
      </c>
      <c r="CD137" s="2" t="s">
        <v>142</v>
      </c>
      <c r="CE137" s="2" t="s">
        <v>142</v>
      </c>
      <c r="CF137" s="2" t="s">
        <v>142</v>
      </c>
      <c r="CG137" s="2" t="s">
        <v>142</v>
      </c>
      <c r="CH137" s="2" t="s">
        <v>142</v>
      </c>
      <c r="CI137" s="2" t="s">
        <v>142</v>
      </c>
      <c r="CJ137" s="2" t="s">
        <v>142</v>
      </c>
      <c r="CK137" s="2" t="s">
        <v>142</v>
      </c>
      <c r="CL137" s="2" t="s">
        <v>142</v>
      </c>
      <c r="CM137" s="2" t="s">
        <v>142</v>
      </c>
      <c r="CN137" s="2" t="s">
        <v>142</v>
      </c>
      <c r="CO137" s="2" t="s">
        <v>142</v>
      </c>
      <c r="CP137" s="2" t="s">
        <v>142</v>
      </c>
      <c r="CQ137" s="2" t="s">
        <v>142</v>
      </c>
      <c r="CR137" s="2" t="s">
        <v>142</v>
      </c>
      <c r="CS137" s="2" t="s">
        <v>142</v>
      </c>
      <c r="CT137">
        <v>3.2</v>
      </c>
      <c r="CU137" s="2" t="s">
        <v>203</v>
      </c>
      <c r="CV137" s="2" t="s">
        <v>188</v>
      </c>
      <c r="CW137" s="2" t="s">
        <v>187</v>
      </c>
      <c r="CX137" s="2" t="s">
        <v>191</v>
      </c>
      <c r="CY137" s="2" t="s">
        <v>190</v>
      </c>
      <c r="CZ137" s="2" t="s">
        <v>191</v>
      </c>
      <c r="DA137">
        <v>4</v>
      </c>
      <c r="DB137">
        <v>6</v>
      </c>
      <c r="DC137" s="2" t="s">
        <v>192</v>
      </c>
      <c r="DD137">
        <v>5</v>
      </c>
      <c r="DE137" s="2" t="s">
        <v>225</v>
      </c>
      <c r="DF137" s="2" t="s">
        <v>142</v>
      </c>
      <c r="DG137" s="2" t="s">
        <v>233</v>
      </c>
      <c r="DH137" s="2" t="s">
        <v>142</v>
      </c>
      <c r="DI137" s="2" t="s">
        <v>207</v>
      </c>
    </row>
    <row r="138" spans="1:113" ht="16" x14ac:dyDescent="0.2">
      <c r="A138" s="2" t="s">
        <v>778</v>
      </c>
      <c r="B138" s="1">
        <v>44028.460613425923</v>
      </c>
      <c r="C138" s="1">
        <v>44028.467812499999</v>
      </c>
      <c r="D138" s="2" t="s">
        <v>96</v>
      </c>
      <c r="E138" s="2" t="s">
        <v>775</v>
      </c>
      <c r="F138">
        <v>100</v>
      </c>
      <c r="G138">
        <v>622</v>
      </c>
      <c r="H138" s="2" t="s">
        <v>140</v>
      </c>
      <c r="I138" s="1">
        <v>44028.467825810185</v>
      </c>
      <c r="J138" s="2" t="s">
        <v>776</v>
      </c>
      <c r="K138" s="2" t="s">
        <v>142</v>
      </c>
      <c r="L138" s="2" t="s">
        <v>142</v>
      </c>
      <c r="M138" s="2" t="s">
        <v>142</v>
      </c>
      <c r="N138" s="2" t="s">
        <v>142</v>
      </c>
      <c r="O138">
        <v>34.525802612304688</v>
      </c>
      <c r="P138">
        <v>-82.704902648925781</v>
      </c>
      <c r="Q138" s="2" t="s">
        <v>143</v>
      </c>
      <c r="R138" s="2" t="s">
        <v>144</v>
      </c>
      <c r="S138" s="2" t="s">
        <v>154</v>
      </c>
      <c r="T138" s="2" t="s">
        <v>142</v>
      </c>
      <c r="U138" s="2" t="s">
        <v>150</v>
      </c>
      <c r="V138" s="2" t="s">
        <v>581</v>
      </c>
      <c r="W138">
        <v>27.911999999999999</v>
      </c>
      <c r="X138">
        <v>27.911999999999999</v>
      </c>
      <c r="Y138">
        <v>28.411999999999999</v>
      </c>
      <c r="Z138">
        <v>1</v>
      </c>
      <c r="AA138">
        <v>0</v>
      </c>
      <c r="AB138">
        <v>0</v>
      </c>
      <c r="AC138">
        <v>15.019</v>
      </c>
      <c r="AD138">
        <v>0</v>
      </c>
      <c r="AE138" s="2" t="s">
        <v>142</v>
      </c>
      <c r="AF138" s="2" t="s">
        <v>142</v>
      </c>
      <c r="AG138" s="2" t="s">
        <v>142</v>
      </c>
      <c r="AH138" s="2" t="s">
        <v>142</v>
      </c>
      <c r="AI138" s="2" t="s">
        <v>142</v>
      </c>
      <c r="AJ138" s="2" t="s">
        <v>142</v>
      </c>
      <c r="AK138" s="2" t="s">
        <v>142</v>
      </c>
      <c r="AL138" s="2" t="s">
        <v>142</v>
      </c>
      <c r="AM138" s="2" t="s">
        <v>142</v>
      </c>
      <c r="AN138" s="2" t="s">
        <v>142</v>
      </c>
      <c r="AO138" s="2" t="s">
        <v>142</v>
      </c>
      <c r="AP138" s="2" t="s">
        <v>142</v>
      </c>
      <c r="AQ138" s="2" t="s">
        <v>182</v>
      </c>
      <c r="AR138" s="2" t="s">
        <v>777</v>
      </c>
      <c r="AS138" s="2" t="s">
        <v>334</v>
      </c>
      <c r="AT138">
        <v>6.4359999999999999</v>
      </c>
      <c r="AU138">
        <v>45.793999999999997</v>
      </c>
      <c r="AV138">
        <v>193.202</v>
      </c>
      <c r="AW138">
        <v>2</v>
      </c>
      <c r="AX138" s="2" t="s">
        <v>185</v>
      </c>
      <c r="AY138" s="2" t="s">
        <v>186</v>
      </c>
      <c r="AZ138" s="2" t="s">
        <v>185</v>
      </c>
      <c r="BA138" s="2" t="s">
        <v>185</v>
      </c>
      <c r="BB138">
        <v>3.0910000000000002</v>
      </c>
      <c r="BC138">
        <v>4.63</v>
      </c>
      <c r="BD138">
        <v>31.683</v>
      </c>
      <c r="BE138">
        <v>4</v>
      </c>
      <c r="BF138" s="2" t="s">
        <v>142</v>
      </c>
      <c r="BG138" s="2" t="s">
        <v>142</v>
      </c>
      <c r="BH138" s="2" t="s">
        <v>142</v>
      </c>
      <c r="BI138" s="2" t="s">
        <v>142</v>
      </c>
      <c r="BJ138" s="2" t="s">
        <v>142</v>
      </c>
      <c r="BK138" s="2" t="s">
        <v>142</v>
      </c>
      <c r="BL138" s="2" t="s">
        <v>142</v>
      </c>
      <c r="BM138" s="2" t="s">
        <v>142</v>
      </c>
      <c r="BN138" s="2" t="s">
        <v>142</v>
      </c>
      <c r="BO138" s="2" t="s">
        <v>142</v>
      </c>
      <c r="BP138" s="2" t="s">
        <v>142</v>
      </c>
      <c r="BQ138" s="2" t="s">
        <v>142</v>
      </c>
      <c r="BR138" s="2" t="s">
        <v>142</v>
      </c>
      <c r="BS138" s="2" t="s">
        <v>142</v>
      </c>
      <c r="BT138" s="2" t="s">
        <v>142</v>
      </c>
      <c r="BU138" s="2" t="s">
        <v>142</v>
      </c>
      <c r="BV138">
        <v>0</v>
      </c>
      <c r="BW138">
        <v>0</v>
      </c>
      <c r="BX138">
        <v>11.669</v>
      </c>
      <c r="BY138">
        <v>0</v>
      </c>
      <c r="BZ138" s="2" t="s">
        <v>142</v>
      </c>
      <c r="CA138" s="2" t="s">
        <v>142</v>
      </c>
      <c r="CB138" s="2" t="s">
        <v>142</v>
      </c>
      <c r="CC138" s="2" t="s">
        <v>142</v>
      </c>
      <c r="CD138" s="2" t="s">
        <v>142</v>
      </c>
      <c r="CE138" s="2" t="s">
        <v>142</v>
      </c>
      <c r="CF138" s="2" t="s">
        <v>142</v>
      </c>
      <c r="CG138" s="2" t="s">
        <v>142</v>
      </c>
      <c r="CH138" s="2" t="s">
        <v>142</v>
      </c>
      <c r="CI138" s="2" t="s">
        <v>142</v>
      </c>
      <c r="CJ138" s="2" t="s">
        <v>142</v>
      </c>
      <c r="CK138" s="2" t="s">
        <v>142</v>
      </c>
      <c r="CL138" s="2" t="s">
        <v>142</v>
      </c>
      <c r="CM138" s="2" t="s">
        <v>142</v>
      </c>
      <c r="CN138" s="2" t="s">
        <v>142</v>
      </c>
      <c r="CO138" s="2" t="s">
        <v>142</v>
      </c>
      <c r="CP138" s="2" t="s">
        <v>142</v>
      </c>
      <c r="CQ138" s="2" t="s">
        <v>142</v>
      </c>
      <c r="CR138" s="2" t="s">
        <v>142</v>
      </c>
      <c r="CS138" s="2" t="s">
        <v>142</v>
      </c>
      <c r="CT138">
        <v>3.4</v>
      </c>
      <c r="CU138" s="2" t="s">
        <v>203</v>
      </c>
      <c r="CV138" s="2" t="s">
        <v>188</v>
      </c>
      <c r="CW138" s="2" t="s">
        <v>189</v>
      </c>
      <c r="CX138" s="2" t="s">
        <v>191</v>
      </c>
      <c r="CY138" s="2" t="s">
        <v>223</v>
      </c>
      <c r="CZ138" s="2" t="s">
        <v>191</v>
      </c>
      <c r="DA138">
        <v>6</v>
      </c>
      <c r="DB138">
        <v>7</v>
      </c>
      <c r="DC138" s="2" t="s">
        <v>192</v>
      </c>
      <c r="DD138">
        <v>7</v>
      </c>
      <c r="DE138" s="2" t="s">
        <v>142</v>
      </c>
      <c r="DF138" s="2" t="s">
        <v>195</v>
      </c>
      <c r="DG138" s="2" t="s">
        <v>142</v>
      </c>
      <c r="DH138" s="2" t="s">
        <v>196</v>
      </c>
      <c r="DI138" s="2" t="s">
        <v>142</v>
      </c>
    </row>
    <row r="139" spans="1:113" ht="16" x14ac:dyDescent="0.2">
      <c r="A139" s="2" t="s">
        <v>142</v>
      </c>
      <c r="B139" s="1">
        <v>44028.467442129629</v>
      </c>
      <c r="C139" s="1">
        <v>44028.467893518522</v>
      </c>
      <c r="D139" s="2" t="s">
        <v>96</v>
      </c>
      <c r="E139" s="2" t="s">
        <v>666</v>
      </c>
      <c r="F139">
        <v>100</v>
      </c>
      <c r="G139">
        <v>38</v>
      </c>
      <c r="H139" s="2" t="s">
        <v>140</v>
      </c>
      <c r="I139" s="1">
        <v>44028.467899907409</v>
      </c>
      <c r="J139" s="2" t="s">
        <v>779</v>
      </c>
      <c r="K139" s="2" t="s">
        <v>142</v>
      </c>
      <c r="L139" s="2" t="s">
        <v>142</v>
      </c>
      <c r="M139" s="2" t="s">
        <v>142</v>
      </c>
      <c r="N139" s="2" t="s">
        <v>142</v>
      </c>
      <c r="O139">
        <v>38.336502075195312</v>
      </c>
      <c r="P139">
        <v>-77.436599731445312</v>
      </c>
      <c r="Q139" s="2" t="s">
        <v>143</v>
      </c>
      <c r="R139" s="2" t="s">
        <v>144</v>
      </c>
      <c r="S139" s="2" t="s">
        <v>145</v>
      </c>
      <c r="T139" s="2" t="s">
        <v>142</v>
      </c>
      <c r="U139" s="2" t="s">
        <v>150</v>
      </c>
      <c r="V139" s="2" t="s">
        <v>147</v>
      </c>
      <c r="W139" s="2" t="s">
        <v>142</v>
      </c>
      <c r="X139" s="2" t="s">
        <v>142</v>
      </c>
      <c r="Y139" s="2" t="s">
        <v>142</v>
      </c>
      <c r="Z139" s="2" t="s">
        <v>142</v>
      </c>
      <c r="AA139" s="2" t="s">
        <v>142</v>
      </c>
      <c r="AB139" s="2" t="s">
        <v>142</v>
      </c>
      <c r="AC139" s="2" t="s">
        <v>142</v>
      </c>
      <c r="AD139" s="2" t="s">
        <v>142</v>
      </c>
      <c r="AE139" s="2" t="s">
        <v>142</v>
      </c>
      <c r="AF139" s="2" t="s">
        <v>142</v>
      </c>
      <c r="AG139" s="2" t="s">
        <v>142</v>
      </c>
      <c r="AH139" s="2" t="s">
        <v>142</v>
      </c>
      <c r="AI139" s="2" t="s">
        <v>142</v>
      </c>
      <c r="AJ139" s="2" t="s">
        <v>142</v>
      </c>
      <c r="AK139" s="2" t="s">
        <v>142</v>
      </c>
      <c r="AL139" s="2" t="s">
        <v>142</v>
      </c>
      <c r="AM139" s="2" t="s">
        <v>142</v>
      </c>
      <c r="AN139" s="2" t="s">
        <v>142</v>
      </c>
      <c r="AO139" s="2" t="s">
        <v>142</v>
      </c>
      <c r="AP139" s="2" t="s">
        <v>142</v>
      </c>
      <c r="AQ139" s="2" t="s">
        <v>142</v>
      </c>
      <c r="AR139" s="2" t="s">
        <v>142</v>
      </c>
      <c r="AS139" s="2" t="s">
        <v>142</v>
      </c>
      <c r="AT139" s="2" t="s">
        <v>142</v>
      </c>
      <c r="AU139" s="2" t="s">
        <v>142</v>
      </c>
      <c r="AV139" s="2" t="s">
        <v>142</v>
      </c>
      <c r="AW139" s="2" t="s">
        <v>142</v>
      </c>
      <c r="AX139" s="2" t="s">
        <v>142</v>
      </c>
      <c r="AY139" s="2" t="s">
        <v>142</v>
      </c>
      <c r="AZ139" s="2" t="s">
        <v>142</v>
      </c>
      <c r="BA139" s="2" t="s">
        <v>142</v>
      </c>
      <c r="BB139" s="2" t="s">
        <v>142</v>
      </c>
      <c r="BC139" s="2" t="s">
        <v>142</v>
      </c>
      <c r="BD139" s="2" t="s">
        <v>142</v>
      </c>
      <c r="BE139" s="2" t="s">
        <v>142</v>
      </c>
      <c r="BF139" s="2" t="s">
        <v>142</v>
      </c>
      <c r="BG139" s="2" t="s">
        <v>142</v>
      </c>
      <c r="BH139" s="2" t="s">
        <v>142</v>
      </c>
      <c r="BI139" s="2" t="s">
        <v>142</v>
      </c>
      <c r="BJ139" s="2" t="s">
        <v>142</v>
      </c>
      <c r="BK139" s="2" t="s">
        <v>142</v>
      </c>
      <c r="BL139" s="2" t="s">
        <v>142</v>
      </c>
      <c r="BM139" s="2" t="s">
        <v>142</v>
      </c>
      <c r="BN139" s="2" t="s">
        <v>142</v>
      </c>
      <c r="BO139" s="2" t="s">
        <v>142</v>
      </c>
      <c r="BP139" s="2" t="s">
        <v>142</v>
      </c>
      <c r="BQ139" s="2" t="s">
        <v>142</v>
      </c>
      <c r="BR139" s="2" t="s">
        <v>142</v>
      </c>
      <c r="BS139" s="2" t="s">
        <v>142</v>
      </c>
      <c r="BT139" s="2" t="s">
        <v>142</v>
      </c>
      <c r="BU139" s="2" t="s">
        <v>142</v>
      </c>
      <c r="BV139" s="2" t="s">
        <v>142</v>
      </c>
      <c r="BW139" s="2" t="s">
        <v>142</v>
      </c>
      <c r="BX139" s="2" t="s">
        <v>142</v>
      </c>
      <c r="BY139" s="2" t="s">
        <v>142</v>
      </c>
      <c r="BZ139" s="2" t="s">
        <v>142</v>
      </c>
      <c r="CA139" s="2" t="s">
        <v>142</v>
      </c>
      <c r="CB139" s="2" t="s">
        <v>142</v>
      </c>
      <c r="CC139" s="2" t="s">
        <v>142</v>
      </c>
      <c r="CD139" s="2" t="s">
        <v>142</v>
      </c>
      <c r="CE139" s="2" t="s">
        <v>142</v>
      </c>
      <c r="CF139" s="2" t="s">
        <v>142</v>
      </c>
      <c r="CG139" s="2" t="s">
        <v>142</v>
      </c>
      <c r="CH139" s="2" t="s">
        <v>142</v>
      </c>
      <c r="CI139" s="2" t="s">
        <v>142</v>
      </c>
      <c r="CJ139" s="2" t="s">
        <v>142</v>
      </c>
      <c r="CK139" s="2" t="s">
        <v>142</v>
      </c>
      <c r="CL139" s="2" t="s">
        <v>142</v>
      </c>
      <c r="CM139" s="2" t="s">
        <v>142</v>
      </c>
      <c r="CN139" s="2" t="s">
        <v>142</v>
      </c>
      <c r="CO139" s="2" t="s">
        <v>142</v>
      </c>
      <c r="CP139" s="2" t="s">
        <v>142</v>
      </c>
      <c r="CQ139" s="2" t="s">
        <v>142</v>
      </c>
      <c r="CR139" s="2" t="s">
        <v>142</v>
      </c>
      <c r="CS139" s="2" t="s">
        <v>142</v>
      </c>
      <c r="CT139" s="2" t="s">
        <v>142</v>
      </c>
      <c r="CU139" s="2" t="s">
        <v>142</v>
      </c>
      <c r="CV139" s="2" t="s">
        <v>142</v>
      </c>
      <c r="CW139" s="2" t="s">
        <v>142</v>
      </c>
      <c r="CX139" s="2" t="s">
        <v>142</v>
      </c>
      <c r="CY139" s="2" t="s">
        <v>142</v>
      </c>
      <c r="CZ139" s="2" t="s">
        <v>142</v>
      </c>
      <c r="DA139" s="2" t="s">
        <v>142</v>
      </c>
      <c r="DB139" s="2" t="s">
        <v>142</v>
      </c>
      <c r="DC139" s="2" t="s">
        <v>142</v>
      </c>
      <c r="DD139" s="2" t="s">
        <v>142</v>
      </c>
      <c r="DE139" s="2" t="s">
        <v>142</v>
      </c>
      <c r="DF139" s="2" t="s">
        <v>142</v>
      </c>
      <c r="DG139" s="2" t="s">
        <v>142</v>
      </c>
      <c r="DH139" s="2" t="s">
        <v>142</v>
      </c>
      <c r="DI139" s="2" t="s">
        <v>142</v>
      </c>
    </row>
    <row r="140" spans="1:113" ht="16" x14ac:dyDescent="0.2">
      <c r="A140" s="2" t="s">
        <v>377</v>
      </c>
      <c r="B140" s="1">
        <v>44028.462500000001</v>
      </c>
      <c r="C140" s="1">
        <v>44028.467986111114</v>
      </c>
      <c r="D140" s="2" t="s">
        <v>96</v>
      </c>
      <c r="E140" s="2" t="s">
        <v>375</v>
      </c>
      <c r="F140">
        <v>100</v>
      </c>
      <c r="G140">
        <v>473</v>
      </c>
      <c r="H140" s="2" t="s">
        <v>140</v>
      </c>
      <c r="I140" s="1">
        <v>44028.467990219906</v>
      </c>
      <c r="J140" s="2" t="s">
        <v>780</v>
      </c>
      <c r="K140" s="2" t="s">
        <v>142</v>
      </c>
      <c r="L140" s="2" t="s">
        <v>142</v>
      </c>
      <c r="M140" s="2" t="s">
        <v>142</v>
      </c>
      <c r="N140" s="2" t="s">
        <v>142</v>
      </c>
      <c r="O140">
        <v>35.620803833007812</v>
      </c>
      <c r="P140">
        <v>-117.67320251464844</v>
      </c>
      <c r="Q140" s="2" t="s">
        <v>143</v>
      </c>
      <c r="R140" s="2" t="s">
        <v>144</v>
      </c>
      <c r="S140" s="2" t="s">
        <v>154</v>
      </c>
      <c r="T140" s="2" t="s">
        <v>142</v>
      </c>
      <c r="U140" s="2" t="s">
        <v>146</v>
      </c>
      <c r="V140" s="2" t="s">
        <v>147</v>
      </c>
      <c r="W140">
        <v>0</v>
      </c>
      <c r="X140">
        <v>0</v>
      </c>
      <c r="Y140">
        <v>11.366</v>
      </c>
      <c r="Z140">
        <v>0</v>
      </c>
      <c r="AA140">
        <v>0</v>
      </c>
      <c r="AB140">
        <v>0</v>
      </c>
      <c r="AC140">
        <v>15.007999999999999</v>
      </c>
      <c r="AD140">
        <v>0</v>
      </c>
      <c r="AE140" s="2" t="s">
        <v>142</v>
      </c>
      <c r="AF140" s="2" t="s">
        <v>142</v>
      </c>
      <c r="AG140" s="2" t="s">
        <v>142</v>
      </c>
      <c r="AH140" s="2" t="s">
        <v>142</v>
      </c>
      <c r="AI140">
        <v>7.4939999999999998</v>
      </c>
      <c r="AJ140">
        <v>7.4939999999999998</v>
      </c>
      <c r="AK140">
        <v>7.9020000000000001</v>
      </c>
      <c r="AL140">
        <v>1</v>
      </c>
      <c r="AM140" s="2" t="s">
        <v>142</v>
      </c>
      <c r="AN140" s="2" t="s">
        <v>142</v>
      </c>
      <c r="AO140" s="2" t="s">
        <v>142</v>
      </c>
      <c r="AP140" s="2" t="s">
        <v>142</v>
      </c>
      <c r="AQ140" s="2" t="s">
        <v>182</v>
      </c>
      <c r="AR140" s="2" t="s">
        <v>334</v>
      </c>
      <c r="AS140" s="2" t="s">
        <v>334</v>
      </c>
      <c r="AT140">
        <v>5.6310000000000002</v>
      </c>
      <c r="AU140">
        <v>7.7190000000000003</v>
      </c>
      <c r="AV140">
        <v>35.865000000000002</v>
      </c>
      <c r="AW140">
        <v>2</v>
      </c>
      <c r="AX140" s="2" t="s">
        <v>201</v>
      </c>
      <c r="AY140" s="2" t="s">
        <v>270</v>
      </c>
      <c r="AZ140" s="2" t="s">
        <v>201</v>
      </c>
      <c r="BA140" s="2" t="s">
        <v>185</v>
      </c>
      <c r="BB140">
        <v>2.2210000000000001</v>
      </c>
      <c r="BC140">
        <v>4.891</v>
      </c>
      <c r="BD140">
        <v>13.609</v>
      </c>
      <c r="BE140">
        <v>4</v>
      </c>
      <c r="BF140" s="2" t="s">
        <v>142</v>
      </c>
      <c r="BG140" s="2" t="s">
        <v>142</v>
      </c>
      <c r="BH140" s="2" t="s">
        <v>142</v>
      </c>
      <c r="BI140" s="2" t="s">
        <v>142</v>
      </c>
      <c r="BJ140" s="2" t="s">
        <v>142</v>
      </c>
      <c r="BK140" s="2" t="s">
        <v>142</v>
      </c>
      <c r="BL140" s="2" t="s">
        <v>142</v>
      </c>
      <c r="BM140" s="2" t="s">
        <v>142</v>
      </c>
      <c r="BN140" s="2" t="s">
        <v>142</v>
      </c>
      <c r="BO140" s="2" t="s">
        <v>142</v>
      </c>
      <c r="BP140" s="2" t="s">
        <v>142</v>
      </c>
      <c r="BQ140" s="2" t="s">
        <v>142</v>
      </c>
      <c r="BR140" s="2" t="s">
        <v>142</v>
      </c>
      <c r="BS140" s="2" t="s">
        <v>142</v>
      </c>
      <c r="BT140" s="2" t="s">
        <v>142</v>
      </c>
      <c r="BU140" s="2" t="s">
        <v>142</v>
      </c>
      <c r="BV140" s="2" t="s">
        <v>142</v>
      </c>
      <c r="BW140" s="2" t="s">
        <v>142</v>
      </c>
      <c r="BX140" s="2" t="s">
        <v>142</v>
      </c>
      <c r="BY140" s="2" t="s">
        <v>142</v>
      </c>
      <c r="BZ140" s="2" t="s">
        <v>142</v>
      </c>
      <c r="CA140" s="2" t="s">
        <v>142</v>
      </c>
      <c r="CB140" s="2" t="s">
        <v>142</v>
      </c>
      <c r="CC140" s="2" t="s">
        <v>142</v>
      </c>
      <c r="CD140" s="2" t="s">
        <v>142</v>
      </c>
      <c r="CE140" s="2" t="s">
        <v>142</v>
      </c>
      <c r="CF140" s="2" t="s">
        <v>142</v>
      </c>
      <c r="CG140" s="2" t="s">
        <v>142</v>
      </c>
      <c r="CH140" s="2" t="s">
        <v>142</v>
      </c>
      <c r="CI140" s="2" t="s">
        <v>142</v>
      </c>
      <c r="CJ140" s="2" t="s">
        <v>142</v>
      </c>
      <c r="CK140" s="2" t="s">
        <v>142</v>
      </c>
      <c r="CL140">
        <v>0</v>
      </c>
      <c r="CM140">
        <v>0</v>
      </c>
      <c r="CN140">
        <v>14.153</v>
      </c>
      <c r="CO140">
        <v>0</v>
      </c>
      <c r="CP140" s="2" t="s">
        <v>142</v>
      </c>
      <c r="CQ140" s="2" t="s">
        <v>142</v>
      </c>
      <c r="CR140" s="2" t="s">
        <v>142</v>
      </c>
      <c r="CS140" s="2" t="s">
        <v>142</v>
      </c>
      <c r="CT140">
        <v>2.7</v>
      </c>
      <c r="CU140" s="2" t="s">
        <v>222</v>
      </c>
      <c r="CV140" s="2" t="s">
        <v>222</v>
      </c>
      <c r="CW140" s="2" t="s">
        <v>187</v>
      </c>
      <c r="CX140" s="2" t="s">
        <v>212</v>
      </c>
      <c r="CY140" s="2" t="s">
        <v>191</v>
      </c>
      <c r="CZ140" s="2" t="s">
        <v>190</v>
      </c>
      <c r="DA140">
        <v>3</v>
      </c>
      <c r="DB140">
        <v>5</v>
      </c>
      <c r="DC140" s="2" t="s">
        <v>192</v>
      </c>
      <c r="DD140">
        <v>6</v>
      </c>
      <c r="DE140" s="2" t="s">
        <v>142</v>
      </c>
      <c r="DF140" s="2" t="s">
        <v>142</v>
      </c>
      <c r="DG140" s="2" t="s">
        <v>215</v>
      </c>
      <c r="DH140" s="2" t="s">
        <v>142</v>
      </c>
      <c r="DI140" s="2" t="s">
        <v>207</v>
      </c>
    </row>
    <row r="141" spans="1:113" ht="16" x14ac:dyDescent="0.2">
      <c r="A141" s="2" t="s">
        <v>142</v>
      </c>
      <c r="B141" s="1">
        <v>44028.467650462961</v>
      </c>
      <c r="C141" s="1">
        <v>44028.468090277776</v>
      </c>
      <c r="D141" s="2" t="s">
        <v>96</v>
      </c>
      <c r="E141" s="2" t="s">
        <v>781</v>
      </c>
      <c r="F141">
        <v>100</v>
      </c>
      <c r="G141">
        <v>37</v>
      </c>
      <c r="H141" s="2" t="s">
        <v>140</v>
      </c>
      <c r="I141" s="1">
        <v>44028.468094143522</v>
      </c>
      <c r="J141" s="2" t="s">
        <v>782</v>
      </c>
      <c r="K141" s="2" t="s">
        <v>142</v>
      </c>
      <c r="L141" s="2" t="s">
        <v>142</v>
      </c>
      <c r="M141" s="2" t="s">
        <v>142</v>
      </c>
      <c r="N141" s="2" t="s">
        <v>142</v>
      </c>
      <c r="O141">
        <v>40.725997924804688</v>
      </c>
      <c r="P141">
        <v>-73.847999572753906</v>
      </c>
      <c r="Q141" s="2" t="s">
        <v>143</v>
      </c>
      <c r="R141" s="2" t="s">
        <v>144</v>
      </c>
      <c r="S141" s="2" t="s">
        <v>145</v>
      </c>
      <c r="T141" s="2" t="s">
        <v>142</v>
      </c>
      <c r="U141" s="2" t="s">
        <v>146</v>
      </c>
      <c r="V141" s="2" t="s">
        <v>147</v>
      </c>
      <c r="W141" s="2" t="s">
        <v>142</v>
      </c>
      <c r="X141" s="2" t="s">
        <v>142</v>
      </c>
      <c r="Y141" s="2" t="s">
        <v>142</v>
      </c>
      <c r="Z141" s="2" t="s">
        <v>142</v>
      </c>
      <c r="AA141" s="2" t="s">
        <v>142</v>
      </c>
      <c r="AB141" s="2" t="s">
        <v>142</v>
      </c>
      <c r="AC141" s="2" t="s">
        <v>142</v>
      </c>
      <c r="AD141" s="2" t="s">
        <v>142</v>
      </c>
      <c r="AE141" s="2" t="s">
        <v>142</v>
      </c>
      <c r="AF141" s="2" t="s">
        <v>142</v>
      </c>
      <c r="AG141" s="2" t="s">
        <v>142</v>
      </c>
      <c r="AH141" s="2" t="s">
        <v>142</v>
      </c>
      <c r="AI141" s="2" t="s">
        <v>142</v>
      </c>
      <c r="AJ141" s="2" t="s">
        <v>142</v>
      </c>
      <c r="AK141" s="2" t="s">
        <v>142</v>
      </c>
      <c r="AL141" s="2" t="s">
        <v>142</v>
      </c>
      <c r="AM141" s="2" t="s">
        <v>142</v>
      </c>
      <c r="AN141" s="2" t="s">
        <v>142</v>
      </c>
      <c r="AO141" s="2" t="s">
        <v>142</v>
      </c>
      <c r="AP141" s="2" t="s">
        <v>142</v>
      </c>
      <c r="AQ141" s="2" t="s">
        <v>142</v>
      </c>
      <c r="AR141" s="2" t="s">
        <v>142</v>
      </c>
      <c r="AS141" s="2" t="s">
        <v>142</v>
      </c>
      <c r="AT141" s="2" t="s">
        <v>142</v>
      </c>
      <c r="AU141" s="2" t="s">
        <v>142</v>
      </c>
      <c r="AV141" s="2" t="s">
        <v>142</v>
      </c>
      <c r="AW141" s="2" t="s">
        <v>142</v>
      </c>
      <c r="AX141" s="2" t="s">
        <v>142</v>
      </c>
      <c r="AY141" s="2" t="s">
        <v>142</v>
      </c>
      <c r="AZ141" s="2" t="s">
        <v>142</v>
      </c>
      <c r="BA141" s="2" t="s">
        <v>142</v>
      </c>
      <c r="BB141" s="2" t="s">
        <v>142</v>
      </c>
      <c r="BC141" s="2" t="s">
        <v>142</v>
      </c>
      <c r="BD141" s="2" t="s">
        <v>142</v>
      </c>
      <c r="BE141" s="2" t="s">
        <v>142</v>
      </c>
      <c r="BF141" s="2" t="s">
        <v>142</v>
      </c>
      <c r="BG141" s="2" t="s">
        <v>142</v>
      </c>
      <c r="BH141" s="2" t="s">
        <v>142</v>
      </c>
      <c r="BI141" s="2" t="s">
        <v>142</v>
      </c>
      <c r="BJ141" s="2" t="s">
        <v>142</v>
      </c>
      <c r="BK141" s="2" t="s">
        <v>142</v>
      </c>
      <c r="BL141" s="2" t="s">
        <v>142</v>
      </c>
      <c r="BM141" s="2" t="s">
        <v>142</v>
      </c>
      <c r="BN141" s="2" t="s">
        <v>142</v>
      </c>
      <c r="BO141" s="2" t="s">
        <v>142</v>
      </c>
      <c r="BP141" s="2" t="s">
        <v>142</v>
      </c>
      <c r="BQ141" s="2" t="s">
        <v>142</v>
      </c>
      <c r="BR141" s="2" t="s">
        <v>142</v>
      </c>
      <c r="BS141" s="2" t="s">
        <v>142</v>
      </c>
      <c r="BT141" s="2" t="s">
        <v>142</v>
      </c>
      <c r="BU141" s="2" t="s">
        <v>142</v>
      </c>
      <c r="BV141" s="2" t="s">
        <v>142</v>
      </c>
      <c r="BW141" s="2" t="s">
        <v>142</v>
      </c>
      <c r="BX141" s="2" t="s">
        <v>142</v>
      </c>
      <c r="BY141" s="2" t="s">
        <v>142</v>
      </c>
      <c r="BZ141" s="2" t="s">
        <v>142</v>
      </c>
      <c r="CA141" s="2" t="s">
        <v>142</v>
      </c>
      <c r="CB141" s="2" t="s">
        <v>142</v>
      </c>
      <c r="CC141" s="2" t="s">
        <v>142</v>
      </c>
      <c r="CD141" s="2" t="s">
        <v>142</v>
      </c>
      <c r="CE141" s="2" t="s">
        <v>142</v>
      </c>
      <c r="CF141" s="2" t="s">
        <v>142</v>
      </c>
      <c r="CG141" s="2" t="s">
        <v>142</v>
      </c>
      <c r="CH141" s="2" t="s">
        <v>142</v>
      </c>
      <c r="CI141" s="2" t="s">
        <v>142</v>
      </c>
      <c r="CJ141" s="2" t="s">
        <v>142</v>
      </c>
      <c r="CK141" s="2" t="s">
        <v>142</v>
      </c>
      <c r="CL141" s="2" t="s">
        <v>142</v>
      </c>
      <c r="CM141" s="2" t="s">
        <v>142</v>
      </c>
      <c r="CN141" s="2" t="s">
        <v>142</v>
      </c>
      <c r="CO141" s="2" t="s">
        <v>142</v>
      </c>
      <c r="CP141" s="2" t="s">
        <v>142</v>
      </c>
      <c r="CQ141" s="2" t="s">
        <v>142</v>
      </c>
      <c r="CR141" s="2" t="s">
        <v>142</v>
      </c>
      <c r="CS141" s="2" t="s">
        <v>142</v>
      </c>
      <c r="CT141" s="2" t="s">
        <v>142</v>
      </c>
      <c r="CU141" s="2" t="s">
        <v>142</v>
      </c>
      <c r="CV141" s="2" t="s">
        <v>142</v>
      </c>
      <c r="CW141" s="2" t="s">
        <v>142</v>
      </c>
      <c r="CX141" s="2" t="s">
        <v>142</v>
      </c>
      <c r="CY141" s="2" t="s">
        <v>142</v>
      </c>
      <c r="CZ141" s="2" t="s">
        <v>142</v>
      </c>
      <c r="DA141" s="2" t="s">
        <v>142</v>
      </c>
      <c r="DB141" s="2" t="s">
        <v>142</v>
      </c>
      <c r="DC141" s="2" t="s">
        <v>142</v>
      </c>
      <c r="DD141" s="2" t="s">
        <v>142</v>
      </c>
      <c r="DE141" s="2" t="s">
        <v>142</v>
      </c>
      <c r="DF141" s="2" t="s">
        <v>142</v>
      </c>
      <c r="DG141" s="2" t="s">
        <v>142</v>
      </c>
      <c r="DH141" s="2" t="s">
        <v>142</v>
      </c>
      <c r="DI141" s="2" t="s">
        <v>142</v>
      </c>
    </row>
    <row r="142" spans="1:113" ht="16" x14ac:dyDescent="0.2">
      <c r="A142" s="2" t="s">
        <v>787</v>
      </c>
      <c r="B142" s="1">
        <v>44028.461550925924</v>
      </c>
      <c r="C142" s="1">
        <v>44028.468356481484</v>
      </c>
      <c r="D142" s="2" t="s">
        <v>96</v>
      </c>
      <c r="E142" s="2" t="s">
        <v>783</v>
      </c>
      <c r="F142">
        <v>100</v>
      </c>
      <c r="G142">
        <v>588</v>
      </c>
      <c r="H142" s="2" t="s">
        <v>140</v>
      </c>
      <c r="I142" s="1">
        <v>44028.468365335648</v>
      </c>
      <c r="J142" s="2" t="s">
        <v>784</v>
      </c>
      <c r="K142" s="2" t="s">
        <v>142</v>
      </c>
      <c r="L142" s="2" t="s">
        <v>142</v>
      </c>
      <c r="M142" s="2" t="s">
        <v>142</v>
      </c>
      <c r="N142" s="2" t="s">
        <v>142</v>
      </c>
      <c r="O142">
        <v>33.639694213867188</v>
      </c>
      <c r="P142">
        <v>-104.37480163574219</v>
      </c>
      <c r="Q142" s="2" t="s">
        <v>143</v>
      </c>
      <c r="R142" s="2" t="s">
        <v>144</v>
      </c>
      <c r="S142" s="2" t="s">
        <v>154</v>
      </c>
      <c r="T142" s="2" t="s">
        <v>142</v>
      </c>
      <c r="U142" s="2" t="s">
        <v>146</v>
      </c>
      <c r="V142" s="2" t="s">
        <v>151</v>
      </c>
      <c r="W142">
        <v>0</v>
      </c>
      <c r="X142">
        <v>0</v>
      </c>
      <c r="Y142">
        <v>28.1</v>
      </c>
      <c r="Z142">
        <v>0</v>
      </c>
      <c r="AA142">
        <v>0</v>
      </c>
      <c r="AB142">
        <v>0</v>
      </c>
      <c r="AC142">
        <v>15.013</v>
      </c>
      <c r="AD142">
        <v>0</v>
      </c>
      <c r="AE142" s="2" t="s">
        <v>142</v>
      </c>
      <c r="AF142" s="2" t="s">
        <v>142</v>
      </c>
      <c r="AG142" s="2" t="s">
        <v>142</v>
      </c>
      <c r="AH142" s="2" t="s">
        <v>142</v>
      </c>
      <c r="AI142" s="2" t="s">
        <v>142</v>
      </c>
      <c r="AJ142" s="2" t="s">
        <v>142</v>
      </c>
      <c r="AK142" s="2" t="s">
        <v>142</v>
      </c>
      <c r="AL142" s="2" t="s">
        <v>142</v>
      </c>
      <c r="AM142">
        <v>0</v>
      </c>
      <c r="AN142">
        <v>0</v>
      </c>
      <c r="AO142">
        <v>10.741</v>
      </c>
      <c r="AP142">
        <v>0</v>
      </c>
      <c r="AQ142" s="2" t="s">
        <v>182</v>
      </c>
      <c r="AR142" s="2" t="s">
        <v>785</v>
      </c>
      <c r="AS142" s="2" t="s">
        <v>786</v>
      </c>
      <c r="AT142">
        <v>9.8550000000000004</v>
      </c>
      <c r="AU142">
        <v>43.058</v>
      </c>
      <c r="AV142">
        <v>243.726</v>
      </c>
      <c r="AW142">
        <v>4</v>
      </c>
      <c r="AX142" s="2" t="s">
        <v>221</v>
      </c>
      <c r="AY142" s="2" t="s">
        <v>270</v>
      </c>
      <c r="AZ142" s="2" t="s">
        <v>221</v>
      </c>
      <c r="BA142" s="2" t="s">
        <v>201</v>
      </c>
      <c r="BB142">
        <v>7.524</v>
      </c>
      <c r="BC142">
        <v>12.452</v>
      </c>
      <c r="BD142">
        <v>22.18</v>
      </c>
      <c r="BE142">
        <v>4</v>
      </c>
      <c r="BF142" s="2" t="s">
        <v>142</v>
      </c>
      <c r="BG142" s="2" t="s">
        <v>142</v>
      </c>
      <c r="BH142" s="2" t="s">
        <v>142</v>
      </c>
      <c r="BI142" s="2" t="s">
        <v>142</v>
      </c>
      <c r="BJ142" s="2" t="s">
        <v>142</v>
      </c>
      <c r="BK142" s="2" t="s">
        <v>142</v>
      </c>
      <c r="BL142" s="2" t="s">
        <v>142</v>
      </c>
      <c r="BM142" s="2" t="s">
        <v>142</v>
      </c>
      <c r="BN142" s="2" t="s">
        <v>142</v>
      </c>
      <c r="BO142" s="2" t="s">
        <v>142</v>
      </c>
      <c r="BP142" s="2" t="s">
        <v>142</v>
      </c>
      <c r="BQ142" s="2" t="s">
        <v>142</v>
      </c>
      <c r="BR142" s="2" t="s">
        <v>142</v>
      </c>
      <c r="BS142" s="2" t="s">
        <v>142</v>
      </c>
      <c r="BT142" s="2" t="s">
        <v>142</v>
      </c>
      <c r="BU142" s="2" t="s">
        <v>142</v>
      </c>
      <c r="BV142" s="2" t="s">
        <v>142</v>
      </c>
      <c r="BW142" s="2" t="s">
        <v>142</v>
      </c>
      <c r="BX142" s="2" t="s">
        <v>142</v>
      </c>
      <c r="BY142" s="2" t="s">
        <v>142</v>
      </c>
      <c r="BZ142" s="2" t="s">
        <v>142</v>
      </c>
      <c r="CA142" s="2" t="s">
        <v>142</v>
      </c>
      <c r="CB142" s="2" t="s">
        <v>142</v>
      </c>
      <c r="CC142" s="2" t="s">
        <v>142</v>
      </c>
      <c r="CD142" s="2" t="s">
        <v>142</v>
      </c>
      <c r="CE142" s="2" t="s">
        <v>142</v>
      </c>
      <c r="CF142" s="2" t="s">
        <v>142</v>
      </c>
      <c r="CG142" s="2" t="s">
        <v>142</v>
      </c>
      <c r="CH142">
        <v>0</v>
      </c>
      <c r="CI142">
        <v>0</v>
      </c>
      <c r="CJ142">
        <v>13.407</v>
      </c>
      <c r="CK142">
        <v>0</v>
      </c>
      <c r="CL142" s="2" t="s">
        <v>142</v>
      </c>
      <c r="CM142" s="2" t="s">
        <v>142</v>
      </c>
      <c r="CN142" s="2" t="s">
        <v>142</v>
      </c>
      <c r="CO142" s="2" t="s">
        <v>142</v>
      </c>
      <c r="CP142" s="2" t="s">
        <v>142</v>
      </c>
      <c r="CQ142" s="2" t="s">
        <v>142</v>
      </c>
      <c r="CR142" s="2" t="s">
        <v>142</v>
      </c>
      <c r="CS142" s="2" t="s">
        <v>142</v>
      </c>
      <c r="CT142">
        <v>6</v>
      </c>
      <c r="CU142" s="2" t="s">
        <v>202</v>
      </c>
      <c r="CV142" s="2" t="s">
        <v>243</v>
      </c>
      <c r="CW142" s="2" t="s">
        <v>264</v>
      </c>
      <c r="CX142" s="2" t="s">
        <v>224</v>
      </c>
      <c r="CY142" s="2" t="s">
        <v>290</v>
      </c>
      <c r="CZ142" s="2" t="s">
        <v>212</v>
      </c>
      <c r="DA142">
        <v>8</v>
      </c>
      <c r="DB142">
        <v>7</v>
      </c>
      <c r="DC142" s="2" t="s">
        <v>192</v>
      </c>
      <c r="DD142">
        <v>8</v>
      </c>
      <c r="DE142" s="2" t="s">
        <v>286</v>
      </c>
      <c r="DF142" s="2" t="s">
        <v>142</v>
      </c>
      <c r="DG142" s="2" t="s">
        <v>206</v>
      </c>
      <c r="DH142" s="2" t="s">
        <v>142</v>
      </c>
      <c r="DI142" s="2" t="s">
        <v>216</v>
      </c>
    </row>
    <row r="143" spans="1:113" ht="16" x14ac:dyDescent="0.2">
      <c r="A143" s="2" t="s">
        <v>142</v>
      </c>
      <c r="B143" s="1">
        <v>44028.467615740738</v>
      </c>
      <c r="C143" s="1">
        <v>44028.468414351853</v>
      </c>
      <c r="D143" s="2" t="s">
        <v>96</v>
      </c>
      <c r="E143" s="2" t="s">
        <v>788</v>
      </c>
      <c r="F143">
        <v>100</v>
      </c>
      <c r="G143">
        <v>68</v>
      </c>
      <c r="H143" s="2" t="s">
        <v>140</v>
      </c>
      <c r="I143" s="1">
        <v>44028.468420763886</v>
      </c>
      <c r="J143" s="2" t="s">
        <v>789</v>
      </c>
      <c r="K143" s="2" t="s">
        <v>142</v>
      </c>
      <c r="L143" s="2" t="s">
        <v>142</v>
      </c>
      <c r="M143" s="2" t="s">
        <v>142</v>
      </c>
      <c r="N143" s="2" t="s">
        <v>142</v>
      </c>
      <c r="O143">
        <v>47.110107421875</v>
      </c>
      <c r="P143">
        <v>-122.77500152587891</v>
      </c>
      <c r="Q143" s="2" t="s">
        <v>143</v>
      </c>
      <c r="R143" s="2" t="s">
        <v>144</v>
      </c>
      <c r="S143" s="2" t="s">
        <v>145</v>
      </c>
      <c r="T143" s="2" t="s">
        <v>142</v>
      </c>
      <c r="U143" s="2" t="s">
        <v>150</v>
      </c>
      <c r="V143" s="2" t="s">
        <v>166</v>
      </c>
      <c r="W143" s="2" t="s">
        <v>142</v>
      </c>
      <c r="X143" s="2" t="s">
        <v>142</v>
      </c>
      <c r="Y143" s="2" t="s">
        <v>142</v>
      </c>
      <c r="Z143" s="2" t="s">
        <v>142</v>
      </c>
      <c r="AA143" s="2" t="s">
        <v>142</v>
      </c>
      <c r="AB143" s="2" t="s">
        <v>142</v>
      </c>
      <c r="AC143" s="2" t="s">
        <v>142</v>
      </c>
      <c r="AD143" s="2" t="s">
        <v>142</v>
      </c>
      <c r="AE143" s="2" t="s">
        <v>142</v>
      </c>
      <c r="AF143" s="2" t="s">
        <v>142</v>
      </c>
      <c r="AG143" s="2" t="s">
        <v>142</v>
      </c>
      <c r="AH143" s="2" t="s">
        <v>142</v>
      </c>
      <c r="AI143" s="2" t="s">
        <v>142</v>
      </c>
      <c r="AJ143" s="2" t="s">
        <v>142</v>
      </c>
      <c r="AK143" s="2" t="s">
        <v>142</v>
      </c>
      <c r="AL143" s="2" t="s">
        <v>142</v>
      </c>
      <c r="AM143" s="2" t="s">
        <v>142</v>
      </c>
      <c r="AN143" s="2" t="s">
        <v>142</v>
      </c>
      <c r="AO143" s="2" t="s">
        <v>142</v>
      </c>
      <c r="AP143" s="2" t="s">
        <v>142</v>
      </c>
      <c r="AQ143" s="2" t="s">
        <v>142</v>
      </c>
      <c r="AR143" s="2" t="s">
        <v>142</v>
      </c>
      <c r="AS143" s="2" t="s">
        <v>142</v>
      </c>
      <c r="AT143" s="2" t="s">
        <v>142</v>
      </c>
      <c r="AU143" s="2" t="s">
        <v>142</v>
      </c>
      <c r="AV143" s="2" t="s">
        <v>142</v>
      </c>
      <c r="AW143" s="2" t="s">
        <v>142</v>
      </c>
      <c r="AX143" s="2" t="s">
        <v>142</v>
      </c>
      <c r="AY143" s="2" t="s">
        <v>142</v>
      </c>
      <c r="AZ143" s="2" t="s">
        <v>142</v>
      </c>
      <c r="BA143" s="2" t="s">
        <v>142</v>
      </c>
      <c r="BB143" s="2" t="s">
        <v>142</v>
      </c>
      <c r="BC143" s="2" t="s">
        <v>142</v>
      </c>
      <c r="BD143" s="2" t="s">
        <v>142</v>
      </c>
      <c r="BE143" s="2" t="s">
        <v>142</v>
      </c>
      <c r="BF143" s="2" t="s">
        <v>142</v>
      </c>
      <c r="BG143" s="2" t="s">
        <v>142</v>
      </c>
      <c r="BH143" s="2" t="s">
        <v>142</v>
      </c>
      <c r="BI143" s="2" t="s">
        <v>142</v>
      </c>
      <c r="BJ143" s="2" t="s">
        <v>142</v>
      </c>
      <c r="BK143" s="2" t="s">
        <v>142</v>
      </c>
      <c r="BL143" s="2" t="s">
        <v>142</v>
      </c>
      <c r="BM143" s="2" t="s">
        <v>142</v>
      </c>
      <c r="BN143" s="2" t="s">
        <v>142</v>
      </c>
      <c r="BO143" s="2" t="s">
        <v>142</v>
      </c>
      <c r="BP143" s="2" t="s">
        <v>142</v>
      </c>
      <c r="BQ143" s="2" t="s">
        <v>142</v>
      </c>
      <c r="BR143" s="2" t="s">
        <v>142</v>
      </c>
      <c r="BS143" s="2" t="s">
        <v>142</v>
      </c>
      <c r="BT143" s="2" t="s">
        <v>142</v>
      </c>
      <c r="BU143" s="2" t="s">
        <v>142</v>
      </c>
      <c r="BV143" s="2" t="s">
        <v>142</v>
      </c>
      <c r="BW143" s="2" t="s">
        <v>142</v>
      </c>
      <c r="BX143" s="2" t="s">
        <v>142</v>
      </c>
      <c r="BY143" s="2" t="s">
        <v>142</v>
      </c>
      <c r="BZ143" s="2" t="s">
        <v>142</v>
      </c>
      <c r="CA143" s="2" t="s">
        <v>142</v>
      </c>
      <c r="CB143" s="2" t="s">
        <v>142</v>
      </c>
      <c r="CC143" s="2" t="s">
        <v>142</v>
      </c>
      <c r="CD143" s="2" t="s">
        <v>142</v>
      </c>
      <c r="CE143" s="2" t="s">
        <v>142</v>
      </c>
      <c r="CF143" s="2" t="s">
        <v>142</v>
      </c>
      <c r="CG143" s="2" t="s">
        <v>142</v>
      </c>
      <c r="CH143" s="2" t="s">
        <v>142</v>
      </c>
      <c r="CI143" s="2" t="s">
        <v>142</v>
      </c>
      <c r="CJ143" s="2" t="s">
        <v>142</v>
      </c>
      <c r="CK143" s="2" t="s">
        <v>142</v>
      </c>
      <c r="CL143" s="2" t="s">
        <v>142</v>
      </c>
      <c r="CM143" s="2" t="s">
        <v>142</v>
      </c>
      <c r="CN143" s="2" t="s">
        <v>142</v>
      </c>
      <c r="CO143" s="2" t="s">
        <v>142</v>
      </c>
      <c r="CP143" s="2" t="s">
        <v>142</v>
      </c>
      <c r="CQ143" s="2" t="s">
        <v>142</v>
      </c>
      <c r="CR143" s="2" t="s">
        <v>142</v>
      </c>
      <c r="CS143" s="2" t="s">
        <v>142</v>
      </c>
      <c r="CT143" s="2" t="s">
        <v>142</v>
      </c>
      <c r="CU143" s="2" t="s">
        <v>142</v>
      </c>
      <c r="CV143" s="2" t="s">
        <v>142</v>
      </c>
      <c r="CW143" s="2" t="s">
        <v>142</v>
      </c>
      <c r="CX143" s="2" t="s">
        <v>142</v>
      </c>
      <c r="CY143" s="2" t="s">
        <v>142</v>
      </c>
      <c r="CZ143" s="2" t="s">
        <v>142</v>
      </c>
      <c r="DA143" s="2" t="s">
        <v>142</v>
      </c>
      <c r="DB143" s="2" t="s">
        <v>142</v>
      </c>
      <c r="DC143" s="2" t="s">
        <v>142</v>
      </c>
      <c r="DD143" s="2" t="s">
        <v>142</v>
      </c>
      <c r="DE143" s="2" t="s">
        <v>142</v>
      </c>
      <c r="DF143" s="2" t="s">
        <v>142</v>
      </c>
      <c r="DG143" s="2" t="s">
        <v>142</v>
      </c>
      <c r="DH143" s="2" t="s">
        <v>142</v>
      </c>
      <c r="DI143" s="2" t="s">
        <v>142</v>
      </c>
    </row>
    <row r="144" spans="1:113" ht="16" x14ac:dyDescent="0.2">
      <c r="A144" s="2" t="s">
        <v>142</v>
      </c>
      <c r="B144" s="1">
        <v>44028.467233796298</v>
      </c>
      <c r="C144" s="1">
        <v>44028.468414351853</v>
      </c>
      <c r="D144" s="2" t="s">
        <v>96</v>
      </c>
      <c r="E144" s="2" t="s">
        <v>790</v>
      </c>
      <c r="F144">
        <v>100</v>
      </c>
      <c r="G144">
        <v>102</v>
      </c>
      <c r="H144" s="2" t="s">
        <v>140</v>
      </c>
      <c r="I144" s="1">
        <v>44028.468427546293</v>
      </c>
      <c r="J144" s="2" t="s">
        <v>791</v>
      </c>
      <c r="K144" s="2" t="s">
        <v>142</v>
      </c>
      <c r="L144" s="2" t="s">
        <v>142</v>
      </c>
      <c r="M144" s="2" t="s">
        <v>142</v>
      </c>
      <c r="N144" s="2" t="s">
        <v>142</v>
      </c>
      <c r="O144">
        <v>34.251495361328125</v>
      </c>
      <c r="P144">
        <v>-88.720802307128906</v>
      </c>
      <c r="Q144" s="2" t="s">
        <v>143</v>
      </c>
      <c r="R144" s="2" t="s">
        <v>144</v>
      </c>
      <c r="S144" s="2" t="s">
        <v>145</v>
      </c>
      <c r="T144" s="2" t="s">
        <v>142</v>
      </c>
      <c r="U144" s="2" t="s">
        <v>146</v>
      </c>
      <c r="V144" s="2" t="s">
        <v>166</v>
      </c>
      <c r="W144" s="2" t="s">
        <v>142</v>
      </c>
      <c r="X144" s="2" t="s">
        <v>142</v>
      </c>
      <c r="Y144" s="2" t="s">
        <v>142</v>
      </c>
      <c r="Z144" s="2" t="s">
        <v>142</v>
      </c>
      <c r="AA144" s="2" t="s">
        <v>142</v>
      </c>
      <c r="AB144" s="2" t="s">
        <v>142</v>
      </c>
      <c r="AC144" s="2" t="s">
        <v>142</v>
      </c>
      <c r="AD144" s="2" t="s">
        <v>142</v>
      </c>
      <c r="AE144" s="2" t="s">
        <v>142</v>
      </c>
      <c r="AF144" s="2" t="s">
        <v>142</v>
      </c>
      <c r="AG144" s="2" t="s">
        <v>142</v>
      </c>
      <c r="AH144" s="2" t="s">
        <v>142</v>
      </c>
      <c r="AI144" s="2" t="s">
        <v>142</v>
      </c>
      <c r="AJ144" s="2" t="s">
        <v>142</v>
      </c>
      <c r="AK144" s="2" t="s">
        <v>142</v>
      </c>
      <c r="AL144" s="2" t="s">
        <v>142</v>
      </c>
      <c r="AM144" s="2" t="s">
        <v>142</v>
      </c>
      <c r="AN144" s="2" t="s">
        <v>142</v>
      </c>
      <c r="AO144" s="2" t="s">
        <v>142</v>
      </c>
      <c r="AP144" s="2" t="s">
        <v>142</v>
      </c>
      <c r="AQ144" s="2" t="s">
        <v>142</v>
      </c>
      <c r="AR144" s="2" t="s">
        <v>142</v>
      </c>
      <c r="AS144" s="2" t="s">
        <v>142</v>
      </c>
      <c r="AT144" s="2" t="s">
        <v>142</v>
      </c>
      <c r="AU144" s="2" t="s">
        <v>142</v>
      </c>
      <c r="AV144" s="2" t="s">
        <v>142</v>
      </c>
      <c r="AW144" s="2" t="s">
        <v>142</v>
      </c>
      <c r="AX144" s="2" t="s">
        <v>142</v>
      </c>
      <c r="AY144" s="2" t="s">
        <v>142</v>
      </c>
      <c r="AZ144" s="2" t="s">
        <v>142</v>
      </c>
      <c r="BA144" s="2" t="s">
        <v>142</v>
      </c>
      <c r="BB144" s="2" t="s">
        <v>142</v>
      </c>
      <c r="BC144" s="2" t="s">
        <v>142</v>
      </c>
      <c r="BD144" s="2" t="s">
        <v>142</v>
      </c>
      <c r="BE144" s="2" t="s">
        <v>142</v>
      </c>
      <c r="BF144" s="2" t="s">
        <v>142</v>
      </c>
      <c r="BG144" s="2" t="s">
        <v>142</v>
      </c>
      <c r="BH144" s="2" t="s">
        <v>142</v>
      </c>
      <c r="BI144" s="2" t="s">
        <v>142</v>
      </c>
      <c r="BJ144" s="2" t="s">
        <v>142</v>
      </c>
      <c r="BK144" s="2" t="s">
        <v>142</v>
      </c>
      <c r="BL144" s="2" t="s">
        <v>142</v>
      </c>
      <c r="BM144" s="2" t="s">
        <v>142</v>
      </c>
      <c r="BN144" s="2" t="s">
        <v>142</v>
      </c>
      <c r="BO144" s="2" t="s">
        <v>142</v>
      </c>
      <c r="BP144" s="2" t="s">
        <v>142</v>
      </c>
      <c r="BQ144" s="2" t="s">
        <v>142</v>
      </c>
      <c r="BR144" s="2" t="s">
        <v>142</v>
      </c>
      <c r="BS144" s="2" t="s">
        <v>142</v>
      </c>
      <c r="BT144" s="2" t="s">
        <v>142</v>
      </c>
      <c r="BU144" s="2" t="s">
        <v>142</v>
      </c>
      <c r="BV144" s="2" t="s">
        <v>142</v>
      </c>
      <c r="BW144" s="2" t="s">
        <v>142</v>
      </c>
      <c r="BX144" s="2" t="s">
        <v>142</v>
      </c>
      <c r="BY144" s="2" t="s">
        <v>142</v>
      </c>
      <c r="BZ144" s="2" t="s">
        <v>142</v>
      </c>
      <c r="CA144" s="2" t="s">
        <v>142</v>
      </c>
      <c r="CB144" s="2" t="s">
        <v>142</v>
      </c>
      <c r="CC144" s="2" t="s">
        <v>142</v>
      </c>
      <c r="CD144" s="2" t="s">
        <v>142</v>
      </c>
      <c r="CE144" s="2" t="s">
        <v>142</v>
      </c>
      <c r="CF144" s="2" t="s">
        <v>142</v>
      </c>
      <c r="CG144" s="2" t="s">
        <v>142</v>
      </c>
      <c r="CH144" s="2" t="s">
        <v>142</v>
      </c>
      <c r="CI144" s="2" t="s">
        <v>142</v>
      </c>
      <c r="CJ144" s="2" t="s">
        <v>142</v>
      </c>
      <c r="CK144" s="2" t="s">
        <v>142</v>
      </c>
      <c r="CL144" s="2" t="s">
        <v>142</v>
      </c>
      <c r="CM144" s="2" t="s">
        <v>142</v>
      </c>
      <c r="CN144" s="2" t="s">
        <v>142</v>
      </c>
      <c r="CO144" s="2" t="s">
        <v>142</v>
      </c>
      <c r="CP144" s="2" t="s">
        <v>142</v>
      </c>
      <c r="CQ144" s="2" t="s">
        <v>142</v>
      </c>
      <c r="CR144" s="2" t="s">
        <v>142</v>
      </c>
      <c r="CS144" s="2" t="s">
        <v>142</v>
      </c>
      <c r="CT144" s="2" t="s">
        <v>142</v>
      </c>
      <c r="CU144" s="2" t="s">
        <v>142</v>
      </c>
      <c r="CV144" s="2" t="s">
        <v>142</v>
      </c>
      <c r="CW144" s="2" t="s">
        <v>142</v>
      </c>
      <c r="CX144" s="2" t="s">
        <v>142</v>
      </c>
      <c r="CY144" s="2" t="s">
        <v>142</v>
      </c>
      <c r="CZ144" s="2" t="s">
        <v>142</v>
      </c>
      <c r="DA144" s="2" t="s">
        <v>142</v>
      </c>
      <c r="DB144" s="2" t="s">
        <v>142</v>
      </c>
      <c r="DC144" s="2" t="s">
        <v>142</v>
      </c>
      <c r="DD144" s="2" t="s">
        <v>142</v>
      </c>
      <c r="DE144" s="2" t="s">
        <v>142</v>
      </c>
      <c r="DF144" s="2" t="s">
        <v>142</v>
      </c>
      <c r="DG144" s="2" t="s">
        <v>142</v>
      </c>
      <c r="DH144" s="2" t="s">
        <v>142</v>
      </c>
      <c r="DI144" s="2" t="s">
        <v>142</v>
      </c>
    </row>
    <row r="145" spans="1:113" ht="16" x14ac:dyDescent="0.2">
      <c r="A145" s="2" t="s">
        <v>797</v>
      </c>
      <c r="B145" s="1">
        <v>44028.462962962964</v>
      </c>
      <c r="C145" s="1">
        <v>44028.468449074076</v>
      </c>
      <c r="D145" s="2" t="s">
        <v>96</v>
      </c>
      <c r="E145" s="2" t="s">
        <v>792</v>
      </c>
      <c r="F145">
        <v>100</v>
      </c>
      <c r="G145">
        <v>473</v>
      </c>
      <c r="H145" s="2" t="s">
        <v>140</v>
      </c>
      <c r="I145" s="1">
        <v>44028.468453819441</v>
      </c>
      <c r="J145" s="2" t="s">
        <v>793</v>
      </c>
      <c r="K145" s="2" t="s">
        <v>142</v>
      </c>
      <c r="L145" s="2" t="s">
        <v>142</v>
      </c>
      <c r="M145" s="2" t="s">
        <v>142</v>
      </c>
      <c r="N145" s="2" t="s">
        <v>142</v>
      </c>
      <c r="O145">
        <v>36.995803833007812</v>
      </c>
      <c r="P145">
        <v>-91.940498352050781</v>
      </c>
      <c r="Q145" s="2" t="s">
        <v>143</v>
      </c>
      <c r="R145" s="2" t="s">
        <v>144</v>
      </c>
      <c r="S145" s="2" t="s">
        <v>154</v>
      </c>
      <c r="T145" s="2" t="s">
        <v>142</v>
      </c>
      <c r="U145" s="2" t="s">
        <v>146</v>
      </c>
      <c r="V145" s="2" t="s">
        <v>151</v>
      </c>
      <c r="W145">
        <v>0</v>
      </c>
      <c r="X145">
        <v>0</v>
      </c>
      <c r="Y145">
        <v>21.791</v>
      </c>
      <c r="Z145">
        <v>0</v>
      </c>
      <c r="AA145">
        <v>0</v>
      </c>
      <c r="AB145">
        <v>0</v>
      </c>
      <c r="AC145">
        <v>15.006</v>
      </c>
      <c r="AD145">
        <v>0</v>
      </c>
      <c r="AE145" s="2" t="s">
        <v>142</v>
      </c>
      <c r="AF145" s="2" t="s">
        <v>142</v>
      </c>
      <c r="AG145" s="2" t="s">
        <v>142</v>
      </c>
      <c r="AH145" s="2" t="s">
        <v>142</v>
      </c>
      <c r="AI145">
        <v>3.3359999999999999</v>
      </c>
      <c r="AJ145">
        <v>4.9580000000000002</v>
      </c>
      <c r="AK145">
        <v>47.313000000000002</v>
      </c>
      <c r="AL145">
        <v>3</v>
      </c>
      <c r="AM145" s="2" t="s">
        <v>142</v>
      </c>
      <c r="AN145" s="2" t="s">
        <v>142</v>
      </c>
      <c r="AO145" s="2" t="s">
        <v>142</v>
      </c>
      <c r="AP145" s="2" t="s">
        <v>142</v>
      </c>
      <c r="AQ145" s="2" t="s">
        <v>182</v>
      </c>
      <c r="AR145" s="2" t="s">
        <v>794</v>
      </c>
      <c r="AS145" s="2" t="s">
        <v>795</v>
      </c>
      <c r="AT145">
        <v>12.127000000000001</v>
      </c>
      <c r="AU145">
        <v>142.792</v>
      </c>
      <c r="AV145">
        <v>159.34800000000001</v>
      </c>
      <c r="AW145">
        <v>7</v>
      </c>
      <c r="AX145" s="2" t="s">
        <v>221</v>
      </c>
      <c r="AY145" s="2" t="s">
        <v>270</v>
      </c>
      <c r="AZ145" s="2" t="s">
        <v>201</v>
      </c>
      <c r="BA145" s="2" t="s">
        <v>270</v>
      </c>
      <c r="BB145">
        <v>3.8940000000000001</v>
      </c>
      <c r="BC145">
        <v>13.956</v>
      </c>
      <c r="BD145">
        <v>14.862</v>
      </c>
      <c r="BE145">
        <v>8</v>
      </c>
      <c r="BF145" s="2" t="s">
        <v>142</v>
      </c>
      <c r="BG145" s="2" t="s">
        <v>142</v>
      </c>
      <c r="BH145" s="2" t="s">
        <v>142</v>
      </c>
      <c r="BI145" s="2" t="s">
        <v>142</v>
      </c>
      <c r="BJ145" s="2" t="s">
        <v>142</v>
      </c>
      <c r="BK145" s="2" t="s">
        <v>142</v>
      </c>
      <c r="BL145" s="2" t="s">
        <v>142</v>
      </c>
      <c r="BM145" s="2" t="s">
        <v>142</v>
      </c>
      <c r="BN145" s="2" t="s">
        <v>142</v>
      </c>
      <c r="BO145" s="2" t="s">
        <v>142</v>
      </c>
      <c r="BP145" s="2" t="s">
        <v>142</v>
      </c>
      <c r="BQ145" s="2" t="s">
        <v>142</v>
      </c>
      <c r="BR145" s="2" t="s">
        <v>142</v>
      </c>
      <c r="BS145" s="2" t="s">
        <v>142</v>
      </c>
      <c r="BT145" s="2" t="s">
        <v>142</v>
      </c>
      <c r="BU145" s="2" t="s">
        <v>142</v>
      </c>
      <c r="BV145" s="2" t="s">
        <v>142</v>
      </c>
      <c r="BW145" s="2" t="s">
        <v>142</v>
      </c>
      <c r="BX145" s="2" t="s">
        <v>142</v>
      </c>
      <c r="BY145" s="2" t="s">
        <v>142</v>
      </c>
      <c r="BZ145" s="2" t="s">
        <v>142</v>
      </c>
      <c r="CA145" s="2" t="s">
        <v>142</v>
      </c>
      <c r="CB145" s="2" t="s">
        <v>142</v>
      </c>
      <c r="CC145" s="2" t="s">
        <v>142</v>
      </c>
      <c r="CD145" s="2" t="s">
        <v>142</v>
      </c>
      <c r="CE145" s="2" t="s">
        <v>142</v>
      </c>
      <c r="CF145" s="2" t="s">
        <v>142</v>
      </c>
      <c r="CG145" s="2" t="s">
        <v>142</v>
      </c>
      <c r="CH145" s="2" t="s">
        <v>142</v>
      </c>
      <c r="CI145" s="2" t="s">
        <v>142</v>
      </c>
      <c r="CJ145" s="2" t="s">
        <v>142</v>
      </c>
      <c r="CK145" s="2" t="s">
        <v>142</v>
      </c>
      <c r="CL145">
        <v>0</v>
      </c>
      <c r="CM145">
        <v>0</v>
      </c>
      <c r="CN145">
        <v>13.07</v>
      </c>
      <c r="CO145">
        <v>0</v>
      </c>
      <c r="CP145" s="2" t="s">
        <v>142</v>
      </c>
      <c r="CQ145" s="2" t="s">
        <v>142</v>
      </c>
      <c r="CR145" s="2" t="s">
        <v>142</v>
      </c>
      <c r="CS145" s="2" t="s">
        <v>142</v>
      </c>
      <c r="CT145">
        <v>4</v>
      </c>
      <c r="CU145" s="2" t="s">
        <v>203</v>
      </c>
      <c r="CV145" s="2" t="s">
        <v>351</v>
      </c>
      <c r="CW145" s="2" t="s">
        <v>243</v>
      </c>
      <c r="CX145" s="2" t="s">
        <v>224</v>
      </c>
      <c r="CY145" s="2" t="s">
        <v>212</v>
      </c>
      <c r="CZ145" s="2" t="s">
        <v>224</v>
      </c>
      <c r="DA145">
        <v>6</v>
      </c>
      <c r="DB145">
        <v>4</v>
      </c>
      <c r="DC145" s="2" t="s">
        <v>192</v>
      </c>
      <c r="DD145">
        <v>4</v>
      </c>
      <c r="DE145" s="2" t="s">
        <v>796</v>
      </c>
      <c r="DF145" s="2" t="s">
        <v>142</v>
      </c>
      <c r="DG145" s="2" t="s">
        <v>215</v>
      </c>
      <c r="DH145" s="2" t="s">
        <v>142</v>
      </c>
      <c r="DI145" s="2" t="s">
        <v>207</v>
      </c>
    </row>
    <row r="146" spans="1:113" ht="16" x14ac:dyDescent="0.2">
      <c r="A146" s="2" t="s">
        <v>802</v>
      </c>
      <c r="B146" s="1">
        <v>44028.463564814818</v>
      </c>
      <c r="C146" s="1">
        <v>44028.468460648146</v>
      </c>
      <c r="D146" s="2" t="s">
        <v>96</v>
      </c>
      <c r="E146" s="2" t="s">
        <v>798</v>
      </c>
      <c r="F146">
        <v>100</v>
      </c>
      <c r="G146">
        <v>423</v>
      </c>
      <c r="H146" s="2" t="s">
        <v>140</v>
      </c>
      <c r="I146" s="1">
        <v>44028.468469108797</v>
      </c>
      <c r="J146" s="2" t="s">
        <v>799</v>
      </c>
      <c r="K146" s="2" t="s">
        <v>142</v>
      </c>
      <c r="L146" s="2" t="s">
        <v>142</v>
      </c>
      <c r="M146" s="2" t="s">
        <v>142</v>
      </c>
      <c r="N146" s="2" t="s">
        <v>142</v>
      </c>
      <c r="O146">
        <v>40.69500732421875</v>
      </c>
      <c r="P146">
        <v>-73.791000366210938</v>
      </c>
      <c r="Q146" s="2" t="s">
        <v>143</v>
      </c>
      <c r="R146" s="2" t="s">
        <v>144</v>
      </c>
      <c r="S146" s="2" t="s">
        <v>154</v>
      </c>
      <c r="T146" s="2" t="s">
        <v>142</v>
      </c>
      <c r="U146" s="2" t="s">
        <v>146</v>
      </c>
      <c r="V146" s="2" t="s">
        <v>151</v>
      </c>
      <c r="W146">
        <v>0</v>
      </c>
      <c r="X146">
        <v>0</v>
      </c>
      <c r="Y146">
        <v>106.904</v>
      </c>
      <c r="Z146">
        <v>0</v>
      </c>
      <c r="AA146">
        <v>0</v>
      </c>
      <c r="AB146">
        <v>0</v>
      </c>
      <c r="AC146">
        <v>15.162000000000001</v>
      </c>
      <c r="AD146">
        <v>0</v>
      </c>
      <c r="AE146" s="2" t="s">
        <v>142</v>
      </c>
      <c r="AF146" s="2" t="s">
        <v>142</v>
      </c>
      <c r="AG146" s="2" t="s">
        <v>142</v>
      </c>
      <c r="AH146" s="2" t="s">
        <v>142</v>
      </c>
      <c r="AI146" s="2" t="s">
        <v>142</v>
      </c>
      <c r="AJ146" s="2" t="s">
        <v>142</v>
      </c>
      <c r="AK146" s="2" t="s">
        <v>142</v>
      </c>
      <c r="AL146" s="2" t="s">
        <v>142</v>
      </c>
      <c r="AM146">
        <v>7.2679999999999998</v>
      </c>
      <c r="AN146">
        <v>7.7880000000000003</v>
      </c>
      <c r="AO146">
        <v>9.9879999999999995</v>
      </c>
      <c r="AP146">
        <v>2</v>
      </c>
      <c r="AQ146" s="2" t="s">
        <v>182</v>
      </c>
      <c r="AR146" s="2" t="s">
        <v>800</v>
      </c>
      <c r="AS146" s="2" t="s">
        <v>801</v>
      </c>
      <c r="AT146">
        <v>6.8</v>
      </c>
      <c r="AU146">
        <v>113.289</v>
      </c>
      <c r="AV146">
        <v>116.098</v>
      </c>
      <c r="AW146">
        <v>12</v>
      </c>
      <c r="AX146" s="2" t="s">
        <v>201</v>
      </c>
      <c r="AY146" s="2" t="s">
        <v>185</v>
      </c>
      <c r="AZ146" s="2" t="s">
        <v>201</v>
      </c>
      <c r="BA146" s="2" t="s">
        <v>185</v>
      </c>
      <c r="BB146">
        <v>2.3660000000000001</v>
      </c>
      <c r="BC146">
        <v>3.3879999999999999</v>
      </c>
      <c r="BD146">
        <v>24.215</v>
      </c>
      <c r="BE146">
        <v>4</v>
      </c>
      <c r="BF146" s="2" t="s">
        <v>142</v>
      </c>
      <c r="BG146" s="2" t="s">
        <v>142</v>
      </c>
      <c r="BH146" s="2" t="s">
        <v>142</v>
      </c>
      <c r="BI146" s="2" t="s">
        <v>142</v>
      </c>
      <c r="BJ146" s="2" t="s">
        <v>142</v>
      </c>
      <c r="BK146" s="2" t="s">
        <v>142</v>
      </c>
      <c r="BL146" s="2" t="s">
        <v>142</v>
      </c>
      <c r="BM146" s="2" t="s">
        <v>142</v>
      </c>
      <c r="BN146" s="2" t="s">
        <v>142</v>
      </c>
      <c r="BO146" s="2" t="s">
        <v>142</v>
      </c>
      <c r="BP146" s="2" t="s">
        <v>142</v>
      </c>
      <c r="BQ146" s="2" t="s">
        <v>142</v>
      </c>
      <c r="BR146" s="2" t="s">
        <v>142</v>
      </c>
      <c r="BS146" s="2" t="s">
        <v>142</v>
      </c>
      <c r="BT146" s="2" t="s">
        <v>142</v>
      </c>
      <c r="BU146" s="2" t="s">
        <v>142</v>
      </c>
      <c r="BV146" s="2" t="s">
        <v>142</v>
      </c>
      <c r="BW146" s="2" t="s">
        <v>142</v>
      </c>
      <c r="BX146" s="2" t="s">
        <v>142</v>
      </c>
      <c r="BY146" s="2" t="s">
        <v>142</v>
      </c>
      <c r="BZ146" s="2" t="s">
        <v>142</v>
      </c>
      <c r="CA146" s="2" t="s">
        <v>142</v>
      </c>
      <c r="CB146" s="2" t="s">
        <v>142</v>
      </c>
      <c r="CC146" s="2" t="s">
        <v>142</v>
      </c>
      <c r="CD146" s="2" t="s">
        <v>142</v>
      </c>
      <c r="CE146" s="2" t="s">
        <v>142</v>
      </c>
      <c r="CF146" s="2" t="s">
        <v>142</v>
      </c>
      <c r="CG146" s="2" t="s">
        <v>142</v>
      </c>
      <c r="CH146">
        <v>0</v>
      </c>
      <c r="CI146">
        <v>0</v>
      </c>
      <c r="CJ146">
        <v>14.349</v>
      </c>
      <c r="CK146">
        <v>0</v>
      </c>
      <c r="CL146" s="2" t="s">
        <v>142</v>
      </c>
      <c r="CM146" s="2" t="s">
        <v>142</v>
      </c>
      <c r="CN146" s="2" t="s">
        <v>142</v>
      </c>
      <c r="CO146" s="2" t="s">
        <v>142</v>
      </c>
      <c r="CP146" s="2" t="s">
        <v>142</v>
      </c>
      <c r="CQ146" s="2" t="s">
        <v>142</v>
      </c>
      <c r="CR146" s="2" t="s">
        <v>142</v>
      </c>
      <c r="CS146" s="2" t="s">
        <v>142</v>
      </c>
      <c r="CT146">
        <v>3.7</v>
      </c>
      <c r="CU146" s="2" t="s">
        <v>203</v>
      </c>
      <c r="CV146" s="2" t="s">
        <v>203</v>
      </c>
      <c r="CW146" s="2" t="s">
        <v>243</v>
      </c>
      <c r="CX146" s="2" t="s">
        <v>190</v>
      </c>
      <c r="CY146" s="2" t="s">
        <v>190</v>
      </c>
      <c r="CZ146" s="2" t="s">
        <v>191</v>
      </c>
      <c r="DA146">
        <v>8</v>
      </c>
      <c r="DB146">
        <v>6</v>
      </c>
      <c r="DC146" s="2" t="s">
        <v>192</v>
      </c>
      <c r="DD146">
        <v>7</v>
      </c>
      <c r="DE146" s="2" t="s">
        <v>334</v>
      </c>
      <c r="DF146" s="2" t="s">
        <v>142</v>
      </c>
      <c r="DG146" s="2" t="s">
        <v>206</v>
      </c>
      <c r="DH146" s="2" t="s">
        <v>142</v>
      </c>
      <c r="DI146" s="2" t="s">
        <v>216</v>
      </c>
    </row>
    <row r="147" spans="1:113" ht="16" x14ac:dyDescent="0.2">
      <c r="A147" s="2" t="s">
        <v>807</v>
      </c>
      <c r="B147" s="1">
        <v>44028.465868055559</v>
      </c>
      <c r="C147" s="1">
        <v>44028.468541666669</v>
      </c>
      <c r="D147" s="2" t="s">
        <v>96</v>
      </c>
      <c r="E147" s="2" t="s">
        <v>803</v>
      </c>
      <c r="F147">
        <v>100</v>
      </c>
      <c r="G147">
        <v>230</v>
      </c>
      <c r="H147" s="2" t="s">
        <v>140</v>
      </c>
      <c r="I147" s="1">
        <v>44028.468548136574</v>
      </c>
      <c r="J147" s="2" t="s">
        <v>804</v>
      </c>
      <c r="K147" s="2" t="s">
        <v>142</v>
      </c>
      <c r="L147" s="2" t="s">
        <v>142</v>
      </c>
      <c r="M147" s="2" t="s">
        <v>142</v>
      </c>
      <c r="N147" s="2" t="s">
        <v>142</v>
      </c>
      <c r="O147">
        <v>34.054397583007812</v>
      </c>
      <c r="P147">
        <v>-118.24400329589844</v>
      </c>
      <c r="Q147" s="2" t="s">
        <v>143</v>
      </c>
      <c r="R147" s="2" t="s">
        <v>144</v>
      </c>
      <c r="S147" s="2" t="s">
        <v>154</v>
      </c>
      <c r="T147" s="2" t="s">
        <v>142</v>
      </c>
      <c r="U147" s="2" t="s">
        <v>146</v>
      </c>
      <c r="V147" s="2" t="s">
        <v>151</v>
      </c>
      <c r="W147">
        <v>8.1210000000000004</v>
      </c>
      <c r="X147">
        <v>8.1210000000000004</v>
      </c>
      <c r="Y147">
        <v>22.593</v>
      </c>
      <c r="Z147">
        <v>1</v>
      </c>
      <c r="AA147">
        <v>0</v>
      </c>
      <c r="AB147">
        <v>0</v>
      </c>
      <c r="AC147">
        <v>15.009</v>
      </c>
      <c r="AD147">
        <v>0</v>
      </c>
      <c r="AE147" s="2" t="s">
        <v>142</v>
      </c>
      <c r="AF147" s="2" t="s">
        <v>142</v>
      </c>
      <c r="AG147" s="2" t="s">
        <v>142</v>
      </c>
      <c r="AH147" s="2" t="s">
        <v>142</v>
      </c>
      <c r="AI147" s="2" t="s">
        <v>142</v>
      </c>
      <c r="AJ147" s="2" t="s">
        <v>142</v>
      </c>
      <c r="AK147" s="2" t="s">
        <v>142</v>
      </c>
      <c r="AL147" s="2" t="s">
        <v>142</v>
      </c>
      <c r="AM147">
        <v>3.7810000000000001</v>
      </c>
      <c r="AN147">
        <v>6.13</v>
      </c>
      <c r="AO147">
        <v>7.468</v>
      </c>
      <c r="AP147">
        <v>5</v>
      </c>
      <c r="AQ147" s="2" t="s">
        <v>182</v>
      </c>
      <c r="AR147" s="2" t="s">
        <v>225</v>
      </c>
      <c r="AS147" s="2" t="s">
        <v>805</v>
      </c>
      <c r="AT147">
        <v>3.637</v>
      </c>
      <c r="AU147">
        <v>6.1109999999999998</v>
      </c>
      <c r="AV147">
        <v>35.756</v>
      </c>
      <c r="AW147">
        <v>2</v>
      </c>
      <c r="AX147" s="2" t="s">
        <v>221</v>
      </c>
      <c r="AY147" s="2" t="s">
        <v>270</v>
      </c>
      <c r="AZ147" s="2" t="s">
        <v>221</v>
      </c>
      <c r="BA147" s="2" t="s">
        <v>221</v>
      </c>
      <c r="BB147">
        <v>2.5209999999999999</v>
      </c>
      <c r="BC147">
        <v>3.4889999999999999</v>
      </c>
      <c r="BD147">
        <v>15.667</v>
      </c>
      <c r="BE147">
        <v>4</v>
      </c>
      <c r="BF147" s="2" t="s">
        <v>142</v>
      </c>
      <c r="BG147" s="2" t="s">
        <v>142</v>
      </c>
      <c r="BH147" s="2" t="s">
        <v>142</v>
      </c>
      <c r="BI147" s="2" t="s">
        <v>142</v>
      </c>
      <c r="BJ147" s="2" t="s">
        <v>142</v>
      </c>
      <c r="BK147" s="2" t="s">
        <v>142</v>
      </c>
      <c r="BL147" s="2" t="s">
        <v>142</v>
      </c>
      <c r="BM147" s="2" t="s">
        <v>142</v>
      </c>
      <c r="BN147" s="2" t="s">
        <v>142</v>
      </c>
      <c r="BO147" s="2" t="s">
        <v>142</v>
      </c>
      <c r="BP147" s="2" t="s">
        <v>142</v>
      </c>
      <c r="BQ147" s="2" t="s">
        <v>142</v>
      </c>
      <c r="BR147" s="2" t="s">
        <v>142</v>
      </c>
      <c r="BS147" s="2" t="s">
        <v>142</v>
      </c>
      <c r="BT147" s="2" t="s">
        <v>142</v>
      </c>
      <c r="BU147" s="2" t="s">
        <v>142</v>
      </c>
      <c r="BV147" s="2" t="s">
        <v>142</v>
      </c>
      <c r="BW147" s="2" t="s">
        <v>142</v>
      </c>
      <c r="BX147" s="2" t="s">
        <v>142</v>
      </c>
      <c r="BY147" s="2" t="s">
        <v>142</v>
      </c>
      <c r="BZ147" s="2" t="s">
        <v>142</v>
      </c>
      <c r="CA147" s="2" t="s">
        <v>142</v>
      </c>
      <c r="CB147" s="2" t="s">
        <v>142</v>
      </c>
      <c r="CC147" s="2" t="s">
        <v>142</v>
      </c>
      <c r="CD147" s="2" t="s">
        <v>142</v>
      </c>
      <c r="CE147" s="2" t="s">
        <v>142</v>
      </c>
      <c r="CF147" s="2" t="s">
        <v>142</v>
      </c>
      <c r="CG147" s="2" t="s">
        <v>142</v>
      </c>
      <c r="CH147" s="2" t="s">
        <v>142</v>
      </c>
      <c r="CI147" s="2" t="s">
        <v>142</v>
      </c>
      <c r="CJ147" s="2" t="s">
        <v>142</v>
      </c>
      <c r="CK147" s="2" t="s">
        <v>142</v>
      </c>
      <c r="CL147" s="2" t="s">
        <v>142</v>
      </c>
      <c r="CM147" s="2" t="s">
        <v>142</v>
      </c>
      <c r="CN147" s="2" t="s">
        <v>142</v>
      </c>
      <c r="CO147" s="2" t="s">
        <v>142</v>
      </c>
      <c r="CP147">
        <v>0</v>
      </c>
      <c r="CQ147">
        <v>0</v>
      </c>
      <c r="CR147">
        <v>11.926</v>
      </c>
      <c r="CS147">
        <v>0</v>
      </c>
      <c r="CT147">
        <v>6</v>
      </c>
      <c r="CU147" s="2" t="s">
        <v>264</v>
      </c>
      <c r="CV147" s="2" t="s">
        <v>351</v>
      </c>
      <c r="CW147" s="2" t="s">
        <v>264</v>
      </c>
      <c r="CX147" s="2" t="s">
        <v>290</v>
      </c>
      <c r="CY147" s="2" t="s">
        <v>212</v>
      </c>
      <c r="CZ147" s="2" t="s">
        <v>290</v>
      </c>
      <c r="DA147">
        <v>10</v>
      </c>
      <c r="DB147">
        <v>8</v>
      </c>
      <c r="DC147" s="2" t="s">
        <v>192</v>
      </c>
      <c r="DD147">
        <v>10</v>
      </c>
      <c r="DE147" s="2" t="s">
        <v>806</v>
      </c>
      <c r="DF147" s="2" t="s">
        <v>142</v>
      </c>
      <c r="DG147" s="2" t="s">
        <v>206</v>
      </c>
      <c r="DH147" s="2" t="s">
        <v>142</v>
      </c>
      <c r="DI147" s="2" t="s">
        <v>207</v>
      </c>
    </row>
    <row r="148" spans="1:113" ht="16" x14ac:dyDescent="0.2">
      <c r="A148" s="2" t="s">
        <v>607</v>
      </c>
      <c r="B148" s="1">
        <v>44028.465775462966</v>
      </c>
      <c r="C148" s="1">
        <v>44028.468564814815</v>
      </c>
      <c r="D148" s="2" t="s">
        <v>96</v>
      </c>
      <c r="E148" s="2" t="s">
        <v>603</v>
      </c>
      <c r="F148">
        <v>100</v>
      </c>
      <c r="G148">
        <v>240</v>
      </c>
      <c r="H148" s="2" t="s">
        <v>140</v>
      </c>
      <c r="I148" s="1">
        <v>44028.46857571759</v>
      </c>
      <c r="J148" s="2" t="s">
        <v>808</v>
      </c>
      <c r="K148" s="2" t="s">
        <v>142</v>
      </c>
      <c r="L148" s="2" t="s">
        <v>142</v>
      </c>
      <c r="M148" s="2" t="s">
        <v>142</v>
      </c>
      <c r="N148" s="2" t="s">
        <v>142</v>
      </c>
      <c r="O148">
        <v>11.00750732421875</v>
      </c>
      <c r="P148">
        <v>76.96710205078125</v>
      </c>
      <c r="Q148" s="2" t="s">
        <v>143</v>
      </c>
      <c r="R148" s="2" t="s">
        <v>144</v>
      </c>
      <c r="S148" s="2" t="s">
        <v>154</v>
      </c>
      <c r="T148" s="2" t="s">
        <v>142</v>
      </c>
      <c r="U148" s="2" t="s">
        <v>150</v>
      </c>
      <c r="V148" s="2" t="s">
        <v>151</v>
      </c>
      <c r="W148">
        <v>0</v>
      </c>
      <c r="X148">
        <v>0</v>
      </c>
      <c r="Y148">
        <v>19.367000000000001</v>
      </c>
      <c r="Z148">
        <v>0</v>
      </c>
      <c r="AA148">
        <v>0</v>
      </c>
      <c r="AB148">
        <v>0</v>
      </c>
      <c r="AC148">
        <v>15.013999999999999</v>
      </c>
      <c r="AD148">
        <v>0</v>
      </c>
      <c r="AE148" s="2" t="s">
        <v>142</v>
      </c>
      <c r="AF148" s="2" t="s">
        <v>142</v>
      </c>
      <c r="AG148" s="2" t="s">
        <v>142</v>
      </c>
      <c r="AH148" s="2" t="s">
        <v>142</v>
      </c>
      <c r="AI148" s="2" t="s">
        <v>142</v>
      </c>
      <c r="AJ148" s="2" t="s">
        <v>142</v>
      </c>
      <c r="AK148" s="2" t="s">
        <v>142</v>
      </c>
      <c r="AL148" s="2" t="s">
        <v>142</v>
      </c>
      <c r="AM148" s="2" t="s">
        <v>142</v>
      </c>
      <c r="AN148" s="2" t="s">
        <v>142</v>
      </c>
      <c r="AO148" s="2" t="s">
        <v>142</v>
      </c>
      <c r="AP148" s="2" t="s">
        <v>142</v>
      </c>
      <c r="AQ148" s="2" t="s">
        <v>182</v>
      </c>
      <c r="AR148" s="2" t="s">
        <v>809</v>
      </c>
      <c r="AS148" s="2" t="s">
        <v>810</v>
      </c>
      <c r="AT148">
        <v>1.9219999999999999</v>
      </c>
      <c r="AU148">
        <v>20.088000000000001</v>
      </c>
      <c r="AV148">
        <v>36.783000000000001</v>
      </c>
      <c r="AW148">
        <v>3</v>
      </c>
      <c r="AX148" s="2" t="s">
        <v>221</v>
      </c>
      <c r="AY148" s="2" t="s">
        <v>221</v>
      </c>
      <c r="AZ148" s="2" t="s">
        <v>201</v>
      </c>
      <c r="BA148" s="2" t="s">
        <v>201</v>
      </c>
      <c r="BB148">
        <v>1.454</v>
      </c>
      <c r="BC148">
        <v>16.436</v>
      </c>
      <c r="BD148">
        <v>16.972999999999999</v>
      </c>
      <c r="BE148">
        <v>5</v>
      </c>
      <c r="BF148" s="2" t="s">
        <v>142</v>
      </c>
      <c r="BG148" s="2" t="s">
        <v>142</v>
      </c>
      <c r="BH148" s="2" t="s">
        <v>142</v>
      </c>
      <c r="BI148" s="2" t="s">
        <v>142</v>
      </c>
      <c r="BJ148" s="2" t="s">
        <v>142</v>
      </c>
      <c r="BK148" s="2" t="s">
        <v>142</v>
      </c>
      <c r="BL148" s="2" t="s">
        <v>142</v>
      </c>
      <c r="BM148" s="2" t="s">
        <v>142</v>
      </c>
      <c r="BN148">
        <v>0</v>
      </c>
      <c r="BO148">
        <v>0</v>
      </c>
      <c r="BP148">
        <v>24.381</v>
      </c>
      <c r="BQ148">
        <v>0</v>
      </c>
      <c r="BR148" s="2" t="s">
        <v>142</v>
      </c>
      <c r="BS148" s="2" t="s">
        <v>142</v>
      </c>
      <c r="BT148" s="2" t="s">
        <v>142</v>
      </c>
      <c r="BU148" s="2" t="s">
        <v>142</v>
      </c>
      <c r="BV148" s="2" t="s">
        <v>142</v>
      </c>
      <c r="BW148" s="2" t="s">
        <v>142</v>
      </c>
      <c r="BX148" s="2" t="s">
        <v>142</v>
      </c>
      <c r="BY148" s="2" t="s">
        <v>142</v>
      </c>
      <c r="BZ148" s="2" t="s">
        <v>142</v>
      </c>
      <c r="CA148" s="2" t="s">
        <v>142</v>
      </c>
      <c r="CB148" s="2" t="s">
        <v>142</v>
      </c>
      <c r="CC148" s="2" t="s">
        <v>142</v>
      </c>
      <c r="CD148" s="2" t="s">
        <v>142</v>
      </c>
      <c r="CE148" s="2" t="s">
        <v>142</v>
      </c>
      <c r="CF148" s="2" t="s">
        <v>142</v>
      </c>
      <c r="CG148" s="2" t="s">
        <v>142</v>
      </c>
      <c r="CH148" s="2" t="s">
        <v>142</v>
      </c>
      <c r="CI148" s="2" t="s">
        <v>142</v>
      </c>
      <c r="CJ148" s="2" t="s">
        <v>142</v>
      </c>
      <c r="CK148" s="2" t="s">
        <v>142</v>
      </c>
      <c r="CL148" s="2" t="s">
        <v>142</v>
      </c>
      <c r="CM148" s="2" t="s">
        <v>142</v>
      </c>
      <c r="CN148" s="2" t="s">
        <v>142</v>
      </c>
      <c r="CO148" s="2" t="s">
        <v>142</v>
      </c>
      <c r="CP148" s="2" t="s">
        <v>142</v>
      </c>
      <c r="CQ148" s="2" t="s">
        <v>142</v>
      </c>
      <c r="CR148" s="2" t="s">
        <v>142</v>
      </c>
      <c r="CS148" s="2" t="s">
        <v>142</v>
      </c>
      <c r="CT148">
        <v>4.8</v>
      </c>
      <c r="CU148" s="2" t="s">
        <v>264</v>
      </c>
      <c r="CV148" s="2" t="s">
        <v>188</v>
      </c>
      <c r="CW148" s="2" t="s">
        <v>187</v>
      </c>
      <c r="CX148" s="2" t="s">
        <v>224</v>
      </c>
      <c r="CY148" s="2" t="s">
        <v>212</v>
      </c>
      <c r="CZ148" s="2" t="s">
        <v>190</v>
      </c>
      <c r="DA148">
        <v>6</v>
      </c>
      <c r="DB148">
        <v>10</v>
      </c>
      <c r="DC148" s="2" t="s">
        <v>192</v>
      </c>
      <c r="DD148">
        <v>7</v>
      </c>
      <c r="DE148" s="2" t="s">
        <v>811</v>
      </c>
      <c r="DF148" s="2" t="s">
        <v>233</v>
      </c>
      <c r="DG148" s="2" t="s">
        <v>142</v>
      </c>
      <c r="DH148" s="2" t="s">
        <v>234</v>
      </c>
      <c r="DI148" s="2" t="s">
        <v>142</v>
      </c>
    </row>
    <row r="149" spans="1:113" ht="16" x14ac:dyDescent="0.2">
      <c r="A149" s="2" t="s">
        <v>816</v>
      </c>
      <c r="B149" s="1">
        <v>44028.464942129627</v>
      </c>
      <c r="C149" s="1">
        <v>44028.468657407408</v>
      </c>
      <c r="D149" s="2" t="s">
        <v>96</v>
      </c>
      <c r="E149" s="2" t="s">
        <v>812</v>
      </c>
      <c r="F149">
        <v>100</v>
      </c>
      <c r="G149">
        <v>320</v>
      </c>
      <c r="H149" s="2" t="s">
        <v>140</v>
      </c>
      <c r="I149" s="1">
        <v>44028.468662199077</v>
      </c>
      <c r="J149" s="2" t="s">
        <v>813</v>
      </c>
      <c r="K149" s="2" t="s">
        <v>142</v>
      </c>
      <c r="L149" s="2" t="s">
        <v>142</v>
      </c>
      <c r="M149" s="2" t="s">
        <v>142</v>
      </c>
      <c r="N149" s="2" t="s">
        <v>142</v>
      </c>
      <c r="O149">
        <v>44.545806884765625</v>
      </c>
      <c r="P149">
        <v>-88.101898193359375</v>
      </c>
      <c r="Q149" s="2" t="s">
        <v>143</v>
      </c>
      <c r="R149" s="2" t="s">
        <v>144</v>
      </c>
      <c r="S149" s="2" t="s">
        <v>154</v>
      </c>
      <c r="T149" s="2" t="s">
        <v>142</v>
      </c>
      <c r="U149" s="2" t="s">
        <v>146</v>
      </c>
      <c r="V149" s="2" t="s">
        <v>166</v>
      </c>
      <c r="W149">
        <v>0</v>
      </c>
      <c r="X149">
        <v>0</v>
      </c>
      <c r="Y149">
        <v>12.884</v>
      </c>
      <c r="Z149">
        <v>0</v>
      </c>
      <c r="AA149">
        <v>0</v>
      </c>
      <c r="AB149">
        <v>0</v>
      </c>
      <c r="AC149">
        <v>15.028</v>
      </c>
      <c r="AD149">
        <v>0</v>
      </c>
      <c r="AE149" s="2" t="s">
        <v>142</v>
      </c>
      <c r="AF149" s="2" t="s">
        <v>142</v>
      </c>
      <c r="AG149" s="2" t="s">
        <v>142</v>
      </c>
      <c r="AH149" s="2" t="s">
        <v>142</v>
      </c>
      <c r="AI149">
        <v>0</v>
      </c>
      <c r="AJ149">
        <v>0</v>
      </c>
      <c r="AK149">
        <v>8.1690000000000005</v>
      </c>
      <c r="AL149">
        <v>0</v>
      </c>
      <c r="AM149" s="2" t="s">
        <v>142</v>
      </c>
      <c r="AN149" s="2" t="s">
        <v>142</v>
      </c>
      <c r="AO149" s="2" t="s">
        <v>142</v>
      </c>
      <c r="AP149" s="2" t="s">
        <v>142</v>
      </c>
      <c r="AQ149" s="2" t="s">
        <v>182</v>
      </c>
      <c r="AR149" s="2" t="s">
        <v>814</v>
      </c>
      <c r="AS149" s="2" t="s">
        <v>815</v>
      </c>
      <c r="AT149">
        <v>8.1539999999999999</v>
      </c>
      <c r="AU149">
        <v>118.07899999999999</v>
      </c>
      <c r="AV149">
        <v>125.56699999999999</v>
      </c>
      <c r="AW149">
        <v>43</v>
      </c>
      <c r="AX149" s="2" t="s">
        <v>221</v>
      </c>
      <c r="AY149" s="2" t="s">
        <v>270</v>
      </c>
      <c r="AZ149" s="2" t="s">
        <v>270</v>
      </c>
      <c r="BA149" s="2" t="s">
        <v>201</v>
      </c>
      <c r="BB149">
        <v>3.0110000000000001</v>
      </c>
      <c r="BC149">
        <v>13.611000000000001</v>
      </c>
      <c r="BD149">
        <v>15.288</v>
      </c>
      <c r="BE149">
        <v>5</v>
      </c>
      <c r="BF149" s="2" t="s">
        <v>142</v>
      </c>
      <c r="BG149" s="2" t="s">
        <v>142</v>
      </c>
      <c r="BH149" s="2" t="s">
        <v>142</v>
      </c>
      <c r="BI149" s="2" t="s">
        <v>142</v>
      </c>
      <c r="BJ149" s="2" t="s">
        <v>142</v>
      </c>
      <c r="BK149" s="2" t="s">
        <v>142</v>
      </c>
      <c r="BL149" s="2" t="s">
        <v>142</v>
      </c>
      <c r="BM149" s="2" t="s">
        <v>142</v>
      </c>
      <c r="BN149" s="2" t="s">
        <v>142</v>
      </c>
      <c r="BO149" s="2" t="s">
        <v>142</v>
      </c>
      <c r="BP149" s="2" t="s">
        <v>142</v>
      </c>
      <c r="BQ149" s="2" t="s">
        <v>142</v>
      </c>
      <c r="BR149" s="2" t="s">
        <v>142</v>
      </c>
      <c r="BS149" s="2" t="s">
        <v>142</v>
      </c>
      <c r="BT149" s="2" t="s">
        <v>142</v>
      </c>
      <c r="BU149" s="2" t="s">
        <v>142</v>
      </c>
      <c r="BV149" s="2" t="s">
        <v>142</v>
      </c>
      <c r="BW149" s="2" t="s">
        <v>142</v>
      </c>
      <c r="BX149" s="2" t="s">
        <v>142</v>
      </c>
      <c r="BY149" s="2" t="s">
        <v>142</v>
      </c>
      <c r="BZ149" s="2" t="s">
        <v>142</v>
      </c>
      <c r="CA149" s="2" t="s">
        <v>142</v>
      </c>
      <c r="CB149" s="2" t="s">
        <v>142</v>
      </c>
      <c r="CC149" s="2" t="s">
        <v>142</v>
      </c>
      <c r="CD149">
        <v>0</v>
      </c>
      <c r="CE149">
        <v>0</v>
      </c>
      <c r="CF149">
        <v>11.9</v>
      </c>
      <c r="CG149">
        <v>0</v>
      </c>
      <c r="CH149" s="2" t="s">
        <v>142</v>
      </c>
      <c r="CI149" s="2" t="s">
        <v>142</v>
      </c>
      <c r="CJ149" s="2" t="s">
        <v>142</v>
      </c>
      <c r="CK149" s="2" t="s">
        <v>142</v>
      </c>
      <c r="CL149" s="2" t="s">
        <v>142</v>
      </c>
      <c r="CM149" s="2" t="s">
        <v>142</v>
      </c>
      <c r="CN149" s="2" t="s">
        <v>142</v>
      </c>
      <c r="CO149" s="2" t="s">
        <v>142</v>
      </c>
      <c r="CP149" s="2" t="s">
        <v>142</v>
      </c>
      <c r="CQ149" s="2" t="s">
        <v>142</v>
      </c>
      <c r="CR149" s="2" t="s">
        <v>142</v>
      </c>
      <c r="CS149" s="2" t="s">
        <v>142</v>
      </c>
      <c r="CT149">
        <v>4.8</v>
      </c>
      <c r="CU149" s="2" t="s">
        <v>264</v>
      </c>
      <c r="CV149" s="2" t="s">
        <v>243</v>
      </c>
      <c r="CW149" s="2" t="s">
        <v>188</v>
      </c>
      <c r="CX149" s="2" t="s">
        <v>191</v>
      </c>
      <c r="CY149" s="2" t="s">
        <v>191</v>
      </c>
      <c r="CZ149" s="2" t="s">
        <v>223</v>
      </c>
      <c r="DA149">
        <v>8</v>
      </c>
      <c r="DB149">
        <v>8</v>
      </c>
      <c r="DC149" s="2" t="s">
        <v>192</v>
      </c>
      <c r="DD149">
        <v>8</v>
      </c>
      <c r="DE149" s="2" t="s">
        <v>225</v>
      </c>
      <c r="DF149" s="2" t="s">
        <v>142</v>
      </c>
      <c r="DG149" s="2" t="s">
        <v>215</v>
      </c>
      <c r="DH149" s="2" t="s">
        <v>142</v>
      </c>
      <c r="DI149" s="2" t="s">
        <v>216</v>
      </c>
    </row>
    <row r="150" spans="1:113" ht="16" x14ac:dyDescent="0.2">
      <c r="A150" s="2" t="s">
        <v>821</v>
      </c>
      <c r="B150" s="1">
        <v>44028.463275462964</v>
      </c>
      <c r="C150" s="1">
        <v>44028.468680555554</v>
      </c>
      <c r="D150" s="2" t="s">
        <v>96</v>
      </c>
      <c r="E150" s="2" t="s">
        <v>817</v>
      </c>
      <c r="F150">
        <v>100</v>
      </c>
      <c r="G150">
        <v>467</v>
      </c>
      <c r="H150" s="2" t="s">
        <v>140</v>
      </c>
      <c r="I150" s="1">
        <v>44028.46869400463</v>
      </c>
      <c r="J150" s="2" t="s">
        <v>818</v>
      </c>
      <c r="K150" s="2" t="s">
        <v>142</v>
      </c>
      <c r="L150" s="2" t="s">
        <v>142</v>
      </c>
      <c r="M150" s="2" t="s">
        <v>142</v>
      </c>
      <c r="N150" s="2" t="s">
        <v>142</v>
      </c>
      <c r="O150">
        <v>28.934097290039062</v>
      </c>
      <c r="P150">
        <v>-81.95989990234375</v>
      </c>
      <c r="Q150" s="2" t="s">
        <v>143</v>
      </c>
      <c r="R150" s="2" t="s">
        <v>144</v>
      </c>
      <c r="S150" s="2" t="s">
        <v>154</v>
      </c>
      <c r="T150" s="2" t="s">
        <v>142</v>
      </c>
      <c r="U150" s="2" t="s">
        <v>146</v>
      </c>
      <c r="V150" s="2" t="s">
        <v>151</v>
      </c>
      <c r="W150">
        <v>0</v>
      </c>
      <c r="X150">
        <v>0</v>
      </c>
      <c r="Y150">
        <v>13.949</v>
      </c>
      <c r="Z150">
        <v>0</v>
      </c>
      <c r="AA150">
        <v>0</v>
      </c>
      <c r="AB150">
        <v>0</v>
      </c>
      <c r="AC150">
        <v>15.11</v>
      </c>
      <c r="AD150">
        <v>0</v>
      </c>
      <c r="AE150" s="2" t="s">
        <v>142</v>
      </c>
      <c r="AF150" s="2" t="s">
        <v>142</v>
      </c>
      <c r="AG150" s="2" t="s">
        <v>142</v>
      </c>
      <c r="AH150" s="2" t="s">
        <v>142</v>
      </c>
      <c r="AI150">
        <v>0</v>
      </c>
      <c r="AJ150">
        <v>0</v>
      </c>
      <c r="AK150">
        <v>16.420000000000002</v>
      </c>
      <c r="AL150">
        <v>0</v>
      </c>
      <c r="AM150" s="2" t="s">
        <v>142</v>
      </c>
      <c r="AN150" s="2" t="s">
        <v>142</v>
      </c>
      <c r="AO150" s="2" t="s">
        <v>142</v>
      </c>
      <c r="AP150" s="2" t="s">
        <v>142</v>
      </c>
      <c r="AQ150" s="2" t="s">
        <v>182</v>
      </c>
      <c r="AR150" s="2" t="s">
        <v>819</v>
      </c>
      <c r="AS150" s="2" t="s">
        <v>820</v>
      </c>
      <c r="AT150">
        <v>50.145000000000003</v>
      </c>
      <c r="AU150">
        <v>86.962000000000003</v>
      </c>
      <c r="AV150">
        <v>122.045</v>
      </c>
      <c r="AW150">
        <v>3</v>
      </c>
      <c r="AX150" s="2" t="s">
        <v>270</v>
      </c>
      <c r="AY150" s="2" t="s">
        <v>201</v>
      </c>
      <c r="AZ150" s="2" t="s">
        <v>270</v>
      </c>
      <c r="BA150" s="2" t="s">
        <v>221</v>
      </c>
      <c r="BB150">
        <v>6.4610000000000003</v>
      </c>
      <c r="BC150">
        <v>11.569000000000001</v>
      </c>
      <c r="BD150">
        <v>18.241</v>
      </c>
      <c r="BE150">
        <v>4</v>
      </c>
      <c r="BF150" s="2" t="s">
        <v>142</v>
      </c>
      <c r="BG150" s="2" t="s">
        <v>142</v>
      </c>
      <c r="BH150" s="2" t="s">
        <v>142</v>
      </c>
      <c r="BI150" s="2" t="s">
        <v>142</v>
      </c>
      <c r="BJ150" s="2" t="s">
        <v>142</v>
      </c>
      <c r="BK150" s="2" t="s">
        <v>142</v>
      </c>
      <c r="BL150" s="2" t="s">
        <v>142</v>
      </c>
      <c r="BM150" s="2" t="s">
        <v>142</v>
      </c>
      <c r="BN150" s="2" t="s">
        <v>142</v>
      </c>
      <c r="BO150" s="2" t="s">
        <v>142</v>
      </c>
      <c r="BP150" s="2" t="s">
        <v>142</v>
      </c>
      <c r="BQ150" s="2" t="s">
        <v>142</v>
      </c>
      <c r="BR150" s="2" t="s">
        <v>142</v>
      </c>
      <c r="BS150" s="2" t="s">
        <v>142</v>
      </c>
      <c r="BT150" s="2" t="s">
        <v>142</v>
      </c>
      <c r="BU150" s="2" t="s">
        <v>142</v>
      </c>
      <c r="BV150" s="2" t="s">
        <v>142</v>
      </c>
      <c r="BW150" s="2" t="s">
        <v>142</v>
      </c>
      <c r="BX150" s="2" t="s">
        <v>142</v>
      </c>
      <c r="BY150" s="2" t="s">
        <v>142</v>
      </c>
      <c r="BZ150" s="2" t="s">
        <v>142</v>
      </c>
      <c r="CA150" s="2" t="s">
        <v>142</v>
      </c>
      <c r="CB150" s="2" t="s">
        <v>142</v>
      </c>
      <c r="CC150" s="2" t="s">
        <v>142</v>
      </c>
      <c r="CD150">
        <v>0</v>
      </c>
      <c r="CE150">
        <v>0</v>
      </c>
      <c r="CF150">
        <v>15.532</v>
      </c>
      <c r="CG150">
        <v>0</v>
      </c>
      <c r="CH150" s="2" t="s">
        <v>142</v>
      </c>
      <c r="CI150" s="2" t="s">
        <v>142</v>
      </c>
      <c r="CJ150" s="2" t="s">
        <v>142</v>
      </c>
      <c r="CK150" s="2" t="s">
        <v>142</v>
      </c>
      <c r="CL150" s="2" t="s">
        <v>142</v>
      </c>
      <c r="CM150" s="2" t="s">
        <v>142</v>
      </c>
      <c r="CN150" s="2" t="s">
        <v>142</v>
      </c>
      <c r="CO150" s="2" t="s">
        <v>142</v>
      </c>
      <c r="CP150" s="2" t="s">
        <v>142</v>
      </c>
      <c r="CQ150" s="2" t="s">
        <v>142</v>
      </c>
      <c r="CR150" s="2" t="s">
        <v>142</v>
      </c>
      <c r="CS150" s="2" t="s">
        <v>142</v>
      </c>
      <c r="CT150">
        <v>3</v>
      </c>
      <c r="CU150" s="2" t="s">
        <v>202</v>
      </c>
      <c r="CV150" s="2" t="s">
        <v>188</v>
      </c>
      <c r="CW150" s="2" t="s">
        <v>187</v>
      </c>
      <c r="CX150" s="2" t="s">
        <v>191</v>
      </c>
      <c r="CY150" s="2" t="s">
        <v>190</v>
      </c>
      <c r="CZ150" s="2" t="s">
        <v>191</v>
      </c>
      <c r="DA150">
        <v>5</v>
      </c>
      <c r="DB150">
        <v>6</v>
      </c>
      <c r="DC150" s="2" t="s">
        <v>192</v>
      </c>
      <c r="DD150">
        <v>5</v>
      </c>
      <c r="DE150" s="2" t="s">
        <v>231</v>
      </c>
      <c r="DF150" s="2" t="s">
        <v>142</v>
      </c>
      <c r="DG150" s="2" t="s">
        <v>215</v>
      </c>
      <c r="DH150" s="2" t="s">
        <v>142</v>
      </c>
      <c r="DI150" s="2" t="s">
        <v>216</v>
      </c>
    </row>
    <row r="151" spans="1:113" ht="16" x14ac:dyDescent="0.2">
      <c r="A151" s="2" t="s">
        <v>827</v>
      </c>
      <c r="B151" s="1">
        <v>44028.464641203704</v>
      </c>
      <c r="C151" s="1">
        <v>44028.468773148146</v>
      </c>
      <c r="D151" s="2" t="s">
        <v>96</v>
      </c>
      <c r="E151" s="2" t="s">
        <v>822</v>
      </c>
      <c r="F151">
        <v>100</v>
      </c>
      <c r="G151">
        <v>356</v>
      </c>
      <c r="H151" s="2" t="s">
        <v>140</v>
      </c>
      <c r="I151" s="1">
        <v>44028.468779803239</v>
      </c>
      <c r="J151" s="2" t="s">
        <v>823</v>
      </c>
      <c r="K151" s="2" t="s">
        <v>142</v>
      </c>
      <c r="L151" s="2" t="s">
        <v>142</v>
      </c>
      <c r="M151" s="2" t="s">
        <v>142</v>
      </c>
      <c r="N151" s="2" t="s">
        <v>142</v>
      </c>
      <c r="O151">
        <v>35.91510009765625</v>
      </c>
      <c r="P151">
        <v>-79.097198486328125</v>
      </c>
      <c r="Q151" s="2" t="s">
        <v>143</v>
      </c>
      <c r="R151" s="2" t="s">
        <v>144</v>
      </c>
      <c r="S151" s="2" t="s">
        <v>154</v>
      </c>
      <c r="T151" s="2" t="s">
        <v>142</v>
      </c>
      <c r="U151" s="2" t="s">
        <v>150</v>
      </c>
      <c r="V151" s="2" t="s">
        <v>169</v>
      </c>
      <c r="W151">
        <v>0.61899999999999999</v>
      </c>
      <c r="X151">
        <v>35.334000000000003</v>
      </c>
      <c r="Y151">
        <v>35.808999999999997</v>
      </c>
      <c r="Z151">
        <v>6</v>
      </c>
      <c r="AA151">
        <v>0</v>
      </c>
      <c r="AB151">
        <v>0</v>
      </c>
      <c r="AC151">
        <v>15.026</v>
      </c>
      <c r="AD151">
        <v>0</v>
      </c>
      <c r="AE151" s="2" t="s">
        <v>142</v>
      </c>
      <c r="AF151" s="2" t="s">
        <v>142</v>
      </c>
      <c r="AG151" s="2" t="s">
        <v>142</v>
      </c>
      <c r="AH151" s="2" t="s">
        <v>142</v>
      </c>
      <c r="AI151" s="2" t="s">
        <v>142</v>
      </c>
      <c r="AJ151" s="2" t="s">
        <v>142</v>
      </c>
      <c r="AK151" s="2" t="s">
        <v>142</v>
      </c>
      <c r="AL151" s="2" t="s">
        <v>142</v>
      </c>
      <c r="AM151" s="2" t="s">
        <v>142</v>
      </c>
      <c r="AN151" s="2" t="s">
        <v>142</v>
      </c>
      <c r="AO151" s="2" t="s">
        <v>142</v>
      </c>
      <c r="AP151" s="2" t="s">
        <v>142</v>
      </c>
      <c r="AQ151" s="2" t="s">
        <v>182</v>
      </c>
      <c r="AR151" s="2" t="s">
        <v>824</v>
      </c>
      <c r="AS151" s="2" t="s">
        <v>825</v>
      </c>
      <c r="AT151">
        <v>0.60399999999999998</v>
      </c>
      <c r="AU151">
        <v>62.610999999999997</v>
      </c>
      <c r="AV151">
        <v>63.593000000000004</v>
      </c>
      <c r="AW151">
        <v>24</v>
      </c>
      <c r="AX151" s="2" t="s">
        <v>270</v>
      </c>
      <c r="AY151" s="2" t="s">
        <v>185</v>
      </c>
      <c r="AZ151" s="2" t="s">
        <v>201</v>
      </c>
      <c r="BA151" s="2" t="s">
        <v>185</v>
      </c>
      <c r="BB151">
        <v>0.55800000000000005</v>
      </c>
      <c r="BC151">
        <v>11.923</v>
      </c>
      <c r="BD151">
        <v>12.920999999999999</v>
      </c>
      <c r="BE151">
        <v>11</v>
      </c>
      <c r="BF151" s="2" t="s">
        <v>142</v>
      </c>
      <c r="BG151" s="2" t="s">
        <v>142</v>
      </c>
      <c r="BH151" s="2" t="s">
        <v>142</v>
      </c>
      <c r="BI151" s="2" t="s">
        <v>142</v>
      </c>
      <c r="BJ151" s="2" t="s">
        <v>142</v>
      </c>
      <c r="BK151" s="2" t="s">
        <v>142</v>
      </c>
      <c r="BL151" s="2" t="s">
        <v>142</v>
      </c>
      <c r="BM151" s="2" t="s">
        <v>142</v>
      </c>
      <c r="BN151">
        <v>0.63200000000000001</v>
      </c>
      <c r="BO151">
        <v>5.8319999999999999</v>
      </c>
      <c r="BP151">
        <v>11.000999999999999</v>
      </c>
      <c r="BQ151">
        <v>7</v>
      </c>
      <c r="BR151" s="2" t="s">
        <v>142</v>
      </c>
      <c r="BS151" s="2" t="s">
        <v>142</v>
      </c>
      <c r="BT151" s="2" t="s">
        <v>142</v>
      </c>
      <c r="BU151" s="2" t="s">
        <v>142</v>
      </c>
      <c r="BV151" s="2" t="s">
        <v>142</v>
      </c>
      <c r="BW151" s="2" t="s">
        <v>142</v>
      </c>
      <c r="BX151" s="2" t="s">
        <v>142</v>
      </c>
      <c r="BY151" s="2" t="s">
        <v>142</v>
      </c>
      <c r="BZ151" s="2" t="s">
        <v>142</v>
      </c>
      <c r="CA151" s="2" t="s">
        <v>142</v>
      </c>
      <c r="CB151" s="2" t="s">
        <v>142</v>
      </c>
      <c r="CC151" s="2" t="s">
        <v>142</v>
      </c>
      <c r="CD151" s="2" t="s">
        <v>142</v>
      </c>
      <c r="CE151" s="2" t="s">
        <v>142</v>
      </c>
      <c r="CF151" s="2" t="s">
        <v>142</v>
      </c>
      <c r="CG151" s="2" t="s">
        <v>142</v>
      </c>
      <c r="CH151" s="2" t="s">
        <v>142</v>
      </c>
      <c r="CI151" s="2" t="s">
        <v>142</v>
      </c>
      <c r="CJ151" s="2" t="s">
        <v>142</v>
      </c>
      <c r="CK151" s="2" t="s">
        <v>142</v>
      </c>
      <c r="CL151" s="2" t="s">
        <v>142</v>
      </c>
      <c r="CM151" s="2" t="s">
        <v>142</v>
      </c>
      <c r="CN151" s="2" t="s">
        <v>142</v>
      </c>
      <c r="CO151" s="2" t="s">
        <v>142</v>
      </c>
      <c r="CP151" s="2" t="s">
        <v>142</v>
      </c>
      <c r="CQ151" s="2" t="s">
        <v>142</v>
      </c>
      <c r="CR151" s="2" t="s">
        <v>142</v>
      </c>
      <c r="CS151" s="2" t="s">
        <v>142</v>
      </c>
      <c r="CT151">
        <v>6</v>
      </c>
      <c r="CU151" s="2" t="s">
        <v>203</v>
      </c>
      <c r="CV151" s="2" t="s">
        <v>203</v>
      </c>
      <c r="CW151" s="2" t="s">
        <v>203</v>
      </c>
      <c r="CX151" s="2" t="s">
        <v>223</v>
      </c>
      <c r="CY151" s="2" t="s">
        <v>223</v>
      </c>
      <c r="CZ151" s="2" t="s">
        <v>223</v>
      </c>
      <c r="DA151">
        <v>2</v>
      </c>
      <c r="DB151">
        <v>8</v>
      </c>
      <c r="DC151" s="2" t="s">
        <v>231</v>
      </c>
      <c r="DD151">
        <v>4</v>
      </c>
      <c r="DE151" s="2" t="s">
        <v>826</v>
      </c>
      <c r="DF151" s="2" t="s">
        <v>233</v>
      </c>
      <c r="DG151" s="2" t="s">
        <v>142</v>
      </c>
      <c r="DH151" s="2" t="s">
        <v>234</v>
      </c>
      <c r="DI151" s="2" t="s">
        <v>142</v>
      </c>
    </row>
    <row r="152" spans="1:113" ht="16" x14ac:dyDescent="0.2">
      <c r="A152" s="2" t="s">
        <v>832</v>
      </c>
      <c r="B152" s="1">
        <v>44028.458425925928</v>
      </c>
      <c r="C152" s="1">
        <v>44028.468819444446</v>
      </c>
      <c r="D152" s="2" t="s">
        <v>96</v>
      </c>
      <c r="E152" s="2" t="s">
        <v>828</v>
      </c>
      <c r="F152">
        <v>100</v>
      </c>
      <c r="G152">
        <v>898</v>
      </c>
      <c r="H152" s="2" t="s">
        <v>140</v>
      </c>
      <c r="I152" s="1">
        <v>44028.468832060185</v>
      </c>
      <c r="J152" s="2" t="s">
        <v>829</v>
      </c>
      <c r="K152" s="2" t="s">
        <v>142</v>
      </c>
      <c r="L152" s="2" t="s">
        <v>142</v>
      </c>
      <c r="M152" s="2" t="s">
        <v>142</v>
      </c>
      <c r="N152" s="2" t="s">
        <v>142</v>
      </c>
      <c r="O152">
        <v>41.848297119140625</v>
      </c>
      <c r="P152">
        <v>-87.651702880859375</v>
      </c>
      <c r="Q152" s="2" t="s">
        <v>143</v>
      </c>
      <c r="R152" s="2" t="s">
        <v>144</v>
      </c>
      <c r="S152" s="2" t="s">
        <v>154</v>
      </c>
      <c r="T152" s="2" t="s">
        <v>142</v>
      </c>
      <c r="U152" s="2" t="s">
        <v>150</v>
      </c>
      <c r="V152" s="2" t="s">
        <v>151</v>
      </c>
      <c r="W152">
        <v>141.751</v>
      </c>
      <c r="X152">
        <v>141.751</v>
      </c>
      <c r="Y152">
        <v>143.18</v>
      </c>
      <c r="Z152">
        <v>1</v>
      </c>
      <c r="AA152">
        <v>0</v>
      </c>
      <c r="AB152">
        <v>0</v>
      </c>
      <c r="AC152">
        <v>15.206</v>
      </c>
      <c r="AD152">
        <v>0</v>
      </c>
      <c r="AE152" s="2" t="s">
        <v>142</v>
      </c>
      <c r="AF152" s="2" t="s">
        <v>142</v>
      </c>
      <c r="AG152" s="2" t="s">
        <v>142</v>
      </c>
      <c r="AH152" s="2" t="s">
        <v>142</v>
      </c>
      <c r="AI152" s="2" t="s">
        <v>142</v>
      </c>
      <c r="AJ152" s="2" t="s">
        <v>142</v>
      </c>
      <c r="AK152" s="2" t="s">
        <v>142</v>
      </c>
      <c r="AL152" s="2" t="s">
        <v>142</v>
      </c>
      <c r="AM152" s="2" t="s">
        <v>142</v>
      </c>
      <c r="AN152" s="2" t="s">
        <v>142</v>
      </c>
      <c r="AO152" s="2" t="s">
        <v>142</v>
      </c>
      <c r="AP152" s="2" t="s">
        <v>142</v>
      </c>
      <c r="AQ152" s="2" t="s">
        <v>182</v>
      </c>
      <c r="AR152" s="2" t="s">
        <v>830</v>
      </c>
      <c r="AS152" s="2" t="s">
        <v>831</v>
      </c>
      <c r="AT152">
        <v>68.88</v>
      </c>
      <c r="AU152">
        <v>307.649</v>
      </c>
      <c r="AV152">
        <v>355.536</v>
      </c>
      <c r="AW152">
        <v>5</v>
      </c>
      <c r="AX152" s="2" t="s">
        <v>221</v>
      </c>
      <c r="AY152" s="2" t="s">
        <v>221</v>
      </c>
      <c r="AZ152" s="2" t="s">
        <v>270</v>
      </c>
      <c r="BA152" s="2" t="s">
        <v>221</v>
      </c>
      <c r="BB152">
        <v>8.2669999999999995</v>
      </c>
      <c r="BC152">
        <v>10.73</v>
      </c>
      <c r="BD152">
        <v>17.498999999999999</v>
      </c>
      <c r="BE152">
        <v>4</v>
      </c>
      <c r="BF152" s="2" t="s">
        <v>142</v>
      </c>
      <c r="BG152" s="2" t="s">
        <v>142</v>
      </c>
      <c r="BH152" s="2" t="s">
        <v>142</v>
      </c>
      <c r="BI152" s="2" t="s">
        <v>142</v>
      </c>
      <c r="BJ152" s="2" t="s">
        <v>142</v>
      </c>
      <c r="BK152" s="2" t="s">
        <v>142</v>
      </c>
      <c r="BL152" s="2" t="s">
        <v>142</v>
      </c>
      <c r="BM152" s="2" t="s">
        <v>142</v>
      </c>
      <c r="BN152" s="2" t="s">
        <v>142</v>
      </c>
      <c r="BO152" s="2" t="s">
        <v>142</v>
      </c>
      <c r="BP152" s="2" t="s">
        <v>142</v>
      </c>
      <c r="BQ152" s="2" t="s">
        <v>142</v>
      </c>
      <c r="BR152" s="2" t="s">
        <v>142</v>
      </c>
      <c r="BS152" s="2" t="s">
        <v>142</v>
      </c>
      <c r="BT152" s="2" t="s">
        <v>142</v>
      </c>
      <c r="BU152" s="2" t="s">
        <v>142</v>
      </c>
      <c r="BV152" s="2" t="s">
        <v>142</v>
      </c>
      <c r="BW152" s="2" t="s">
        <v>142</v>
      </c>
      <c r="BX152" s="2" t="s">
        <v>142</v>
      </c>
      <c r="BY152" s="2" t="s">
        <v>142</v>
      </c>
      <c r="BZ152">
        <v>0</v>
      </c>
      <c r="CA152">
        <v>0</v>
      </c>
      <c r="CB152">
        <v>16.959</v>
      </c>
      <c r="CC152">
        <v>0</v>
      </c>
      <c r="CD152" s="2" t="s">
        <v>142</v>
      </c>
      <c r="CE152" s="2" t="s">
        <v>142</v>
      </c>
      <c r="CF152" s="2" t="s">
        <v>142</v>
      </c>
      <c r="CG152" s="2" t="s">
        <v>142</v>
      </c>
      <c r="CH152" s="2" t="s">
        <v>142</v>
      </c>
      <c r="CI152" s="2" t="s">
        <v>142</v>
      </c>
      <c r="CJ152" s="2" t="s">
        <v>142</v>
      </c>
      <c r="CK152" s="2" t="s">
        <v>142</v>
      </c>
      <c r="CL152" s="2" t="s">
        <v>142</v>
      </c>
      <c r="CM152" s="2" t="s">
        <v>142</v>
      </c>
      <c r="CN152" s="2" t="s">
        <v>142</v>
      </c>
      <c r="CO152" s="2" t="s">
        <v>142</v>
      </c>
      <c r="CP152" s="2" t="s">
        <v>142</v>
      </c>
      <c r="CQ152" s="2" t="s">
        <v>142</v>
      </c>
      <c r="CR152" s="2" t="s">
        <v>142</v>
      </c>
      <c r="CS152" s="2" t="s">
        <v>142</v>
      </c>
      <c r="CT152">
        <v>4.5999999999999996</v>
      </c>
      <c r="CU152" s="2" t="s">
        <v>264</v>
      </c>
      <c r="CV152" s="2" t="s">
        <v>243</v>
      </c>
      <c r="CW152" s="2" t="s">
        <v>264</v>
      </c>
      <c r="CX152" s="2" t="s">
        <v>190</v>
      </c>
      <c r="CY152" s="2" t="s">
        <v>191</v>
      </c>
      <c r="CZ152" s="2" t="s">
        <v>190</v>
      </c>
      <c r="DA152">
        <v>9</v>
      </c>
      <c r="DB152">
        <v>10</v>
      </c>
      <c r="DC152" s="2" t="s">
        <v>192</v>
      </c>
      <c r="DD152">
        <v>9</v>
      </c>
      <c r="DE152" s="2" t="s">
        <v>225</v>
      </c>
      <c r="DF152" s="2" t="s">
        <v>233</v>
      </c>
      <c r="DG152" s="2" t="s">
        <v>142</v>
      </c>
      <c r="DH152" s="2" t="s">
        <v>196</v>
      </c>
      <c r="DI152" s="2" t="s">
        <v>142</v>
      </c>
    </row>
    <row r="153" spans="1:113" ht="16" x14ac:dyDescent="0.2">
      <c r="A153" s="2" t="s">
        <v>836</v>
      </c>
      <c r="B153" s="1">
        <v>44028.45689814815</v>
      </c>
      <c r="C153" s="1">
        <v>44028.468831018516</v>
      </c>
      <c r="D153" s="2" t="s">
        <v>96</v>
      </c>
      <c r="E153" s="2" t="s">
        <v>833</v>
      </c>
      <c r="F153">
        <v>100</v>
      </c>
      <c r="G153">
        <v>1031</v>
      </c>
      <c r="H153" s="2" t="s">
        <v>140</v>
      </c>
      <c r="I153" s="1">
        <v>44028.468839988425</v>
      </c>
      <c r="J153" s="2" t="s">
        <v>834</v>
      </c>
      <c r="K153" s="2" t="s">
        <v>142</v>
      </c>
      <c r="L153" s="2" t="s">
        <v>142</v>
      </c>
      <c r="M153" s="2" t="s">
        <v>142</v>
      </c>
      <c r="N153" s="2" t="s">
        <v>142</v>
      </c>
      <c r="O153">
        <v>37.751007080078125</v>
      </c>
      <c r="P153">
        <v>-97.821998596191406</v>
      </c>
      <c r="Q153" s="2" t="s">
        <v>143</v>
      </c>
      <c r="R153" s="2" t="s">
        <v>144</v>
      </c>
      <c r="S153" s="2" t="s">
        <v>154</v>
      </c>
      <c r="T153" s="2" t="s">
        <v>142</v>
      </c>
      <c r="U153" s="2" t="s">
        <v>146</v>
      </c>
      <c r="V153" s="2" t="s">
        <v>151</v>
      </c>
      <c r="W153">
        <v>0</v>
      </c>
      <c r="X153">
        <v>0</v>
      </c>
      <c r="Y153">
        <v>11.874000000000001</v>
      </c>
      <c r="Z153">
        <v>0</v>
      </c>
      <c r="AA153">
        <v>0</v>
      </c>
      <c r="AB153">
        <v>0</v>
      </c>
      <c r="AC153">
        <v>15.090999999999999</v>
      </c>
      <c r="AD153">
        <v>0</v>
      </c>
      <c r="AE153" s="2" t="s">
        <v>142</v>
      </c>
      <c r="AF153" s="2" t="s">
        <v>142</v>
      </c>
      <c r="AG153" s="2" t="s">
        <v>142</v>
      </c>
      <c r="AH153" s="2" t="s">
        <v>142</v>
      </c>
      <c r="AI153" s="2" t="s">
        <v>142</v>
      </c>
      <c r="AJ153" s="2" t="s">
        <v>142</v>
      </c>
      <c r="AK153" s="2" t="s">
        <v>142</v>
      </c>
      <c r="AL153" s="2" t="s">
        <v>142</v>
      </c>
      <c r="AM153">
        <v>0</v>
      </c>
      <c r="AN153">
        <v>0</v>
      </c>
      <c r="AO153">
        <v>9.2210000000000001</v>
      </c>
      <c r="AP153">
        <v>0</v>
      </c>
      <c r="AQ153" s="2" t="s">
        <v>182</v>
      </c>
      <c r="AR153" s="2" t="s">
        <v>835</v>
      </c>
      <c r="AS153" s="2" t="s">
        <v>402</v>
      </c>
      <c r="AT153">
        <v>52.459000000000003</v>
      </c>
      <c r="AU153">
        <v>328.47300000000001</v>
      </c>
      <c r="AV153">
        <v>602.68100000000004</v>
      </c>
      <c r="AW153">
        <v>16</v>
      </c>
      <c r="AX153" s="2" t="s">
        <v>201</v>
      </c>
      <c r="AY153" s="2" t="s">
        <v>270</v>
      </c>
      <c r="AZ153" s="2" t="s">
        <v>221</v>
      </c>
      <c r="BA153" s="2" t="s">
        <v>270</v>
      </c>
      <c r="BB153">
        <v>34.776000000000003</v>
      </c>
      <c r="BC153">
        <v>41.844000000000001</v>
      </c>
      <c r="BD153">
        <v>44.087000000000003</v>
      </c>
      <c r="BE153">
        <v>4</v>
      </c>
      <c r="BF153" s="2" t="s">
        <v>142</v>
      </c>
      <c r="BG153" s="2" t="s">
        <v>142</v>
      </c>
      <c r="BH153" s="2" t="s">
        <v>142</v>
      </c>
      <c r="BI153" s="2" t="s">
        <v>142</v>
      </c>
      <c r="BJ153" s="2" t="s">
        <v>142</v>
      </c>
      <c r="BK153" s="2" t="s">
        <v>142</v>
      </c>
      <c r="BL153" s="2" t="s">
        <v>142</v>
      </c>
      <c r="BM153" s="2" t="s">
        <v>142</v>
      </c>
      <c r="BN153" s="2" t="s">
        <v>142</v>
      </c>
      <c r="BO153" s="2" t="s">
        <v>142</v>
      </c>
      <c r="BP153" s="2" t="s">
        <v>142</v>
      </c>
      <c r="BQ153" s="2" t="s">
        <v>142</v>
      </c>
      <c r="BR153" s="2" t="s">
        <v>142</v>
      </c>
      <c r="BS153" s="2" t="s">
        <v>142</v>
      </c>
      <c r="BT153" s="2" t="s">
        <v>142</v>
      </c>
      <c r="BU153" s="2" t="s">
        <v>142</v>
      </c>
      <c r="BV153" s="2" t="s">
        <v>142</v>
      </c>
      <c r="BW153" s="2" t="s">
        <v>142</v>
      </c>
      <c r="BX153" s="2" t="s">
        <v>142</v>
      </c>
      <c r="BY153" s="2" t="s">
        <v>142</v>
      </c>
      <c r="BZ153" s="2" t="s">
        <v>142</v>
      </c>
      <c r="CA153" s="2" t="s">
        <v>142</v>
      </c>
      <c r="CB153" s="2" t="s">
        <v>142</v>
      </c>
      <c r="CC153" s="2" t="s">
        <v>142</v>
      </c>
      <c r="CD153" s="2" t="s">
        <v>142</v>
      </c>
      <c r="CE153" s="2" t="s">
        <v>142</v>
      </c>
      <c r="CF153" s="2" t="s">
        <v>142</v>
      </c>
      <c r="CG153" s="2" t="s">
        <v>142</v>
      </c>
      <c r="CH153" s="2" t="s">
        <v>142</v>
      </c>
      <c r="CI153" s="2" t="s">
        <v>142</v>
      </c>
      <c r="CJ153" s="2" t="s">
        <v>142</v>
      </c>
      <c r="CK153" s="2" t="s">
        <v>142</v>
      </c>
      <c r="CL153" s="2" t="s">
        <v>142</v>
      </c>
      <c r="CM153" s="2" t="s">
        <v>142</v>
      </c>
      <c r="CN153" s="2" t="s">
        <v>142</v>
      </c>
      <c r="CO153" s="2" t="s">
        <v>142</v>
      </c>
      <c r="CP153">
        <v>0</v>
      </c>
      <c r="CQ153">
        <v>0</v>
      </c>
      <c r="CR153">
        <v>14.861000000000001</v>
      </c>
      <c r="CS153">
        <v>0</v>
      </c>
      <c r="CT153">
        <v>2</v>
      </c>
      <c r="CU153" s="2" t="s">
        <v>202</v>
      </c>
      <c r="CV153" s="2" t="s">
        <v>243</v>
      </c>
      <c r="CW153" s="2" t="s">
        <v>203</v>
      </c>
      <c r="CX153" s="2" t="s">
        <v>191</v>
      </c>
      <c r="CY153" s="2" t="s">
        <v>190</v>
      </c>
      <c r="CZ153" s="2" t="s">
        <v>190</v>
      </c>
      <c r="DA153">
        <v>7</v>
      </c>
      <c r="DB153">
        <v>8</v>
      </c>
      <c r="DC153" s="2" t="s">
        <v>192</v>
      </c>
      <c r="DD153">
        <v>9</v>
      </c>
      <c r="DE153" s="2" t="s">
        <v>142</v>
      </c>
      <c r="DF153" s="2" t="s">
        <v>142</v>
      </c>
      <c r="DG153" s="2" t="s">
        <v>206</v>
      </c>
      <c r="DH153" s="2" t="s">
        <v>142</v>
      </c>
      <c r="DI153" s="2" t="s">
        <v>207</v>
      </c>
    </row>
    <row r="154" spans="1:113" ht="16" x14ac:dyDescent="0.2">
      <c r="A154" s="2" t="s">
        <v>368</v>
      </c>
      <c r="B154" s="1">
        <v>44028.465729166666</v>
      </c>
      <c r="C154" s="1">
        <v>44028.468842592592</v>
      </c>
      <c r="D154" s="2" t="s">
        <v>96</v>
      </c>
      <c r="E154" s="2" t="s">
        <v>837</v>
      </c>
      <c r="F154">
        <v>100</v>
      </c>
      <c r="G154">
        <v>268</v>
      </c>
      <c r="H154" s="2" t="s">
        <v>140</v>
      </c>
      <c r="I154" s="1">
        <v>44028.468849965277</v>
      </c>
      <c r="J154" s="2" t="s">
        <v>838</v>
      </c>
      <c r="K154" s="2" t="s">
        <v>142</v>
      </c>
      <c r="L154" s="2" t="s">
        <v>142</v>
      </c>
      <c r="M154" s="2" t="s">
        <v>142</v>
      </c>
      <c r="N154" s="2" t="s">
        <v>142</v>
      </c>
      <c r="O154">
        <v>40.813705444335938</v>
      </c>
      <c r="P154">
        <v>-74.123397827148438</v>
      </c>
      <c r="Q154" s="2" t="s">
        <v>143</v>
      </c>
      <c r="R154" s="2" t="s">
        <v>144</v>
      </c>
      <c r="S154" s="2" t="s">
        <v>154</v>
      </c>
      <c r="T154" s="2" t="s">
        <v>142</v>
      </c>
      <c r="U154" s="2" t="s">
        <v>146</v>
      </c>
      <c r="V154" s="2" t="s">
        <v>151</v>
      </c>
      <c r="W154">
        <v>0</v>
      </c>
      <c r="X154">
        <v>0</v>
      </c>
      <c r="Y154">
        <v>13.701000000000001</v>
      </c>
      <c r="Z154">
        <v>0</v>
      </c>
      <c r="AA154">
        <v>0</v>
      </c>
      <c r="AB154">
        <v>0</v>
      </c>
      <c r="AC154">
        <v>15.106999999999999</v>
      </c>
      <c r="AD154">
        <v>0</v>
      </c>
      <c r="AE154" s="2" t="s">
        <v>142</v>
      </c>
      <c r="AF154" s="2" t="s">
        <v>142</v>
      </c>
      <c r="AG154" s="2" t="s">
        <v>142</v>
      </c>
      <c r="AH154" s="2" t="s">
        <v>142</v>
      </c>
      <c r="AI154">
        <v>0</v>
      </c>
      <c r="AJ154">
        <v>0</v>
      </c>
      <c r="AK154">
        <v>11.621</v>
      </c>
      <c r="AL154">
        <v>0</v>
      </c>
      <c r="AM154" s="2" t="s">
        <v>142</v>
      </c>
      <c r="AN154" s="2" t="s">
        <v>142</v>
      </c>
      <c r="AO154" s="2" t="s">
        <v>142</v>
      </c>
      <c r="AP154" s="2" t="s">
        <v>142</v>
      </c>
      <c r="AQ154" s="2" t="s">
        <v>182</v>
      </c>
      <c r="AR154" s="2" t="s">
        <v>578</v>
      </c>
      <c r="AS154" s="2" t="s">
        <v>367</v>
      </c>
      <c r="AT154">
        <v>5.343</v>
      </c>
      <c r="AU154">
        <v>16.54</v>
      </c>
      <c r="AV154">
        <v>36.750999999999998</v>
      </c>
      <c r="AW154">
        <v>3</v>
      </c>
      <c r="AX154" s="2" t="s">
        <v>270</v>
      </c>
      <c r="AY154" s="2" t="s">
        <v>201</v>
      </c>
      <c r="AZ154" s="2" t="s">
        <v>270</v>
      </c>
      <c r="BA154" s="2" t="s">
        <v>201</v>
      </c>
      <c r="BB154">
        <v>6.8449999999999998</v>
      </c>
      <c r="BC154">
        <v>9.3149999999999995</v>
      </c>
      <c r="BD154">
        <v>14.619</v>
      </c>
      <c r="BE154">
        <v>4</v>
      </c>
      <c r="BF154" s="2" t="s">
        <v>142</v>
      </c>
      <c r="BG154" s="2" t="s">
        <v>142</v>
      </c>
      <c r="BH154" s="2" t="s">
        <v>142</v>
      </c>
      <c r="BI154" s="2" t="s">
        <v>142</v>
      </c>
      <c r="BJ154" s="2" t="s">
        <v>142</v>
      </c>
      <c r="BK154" s="2" t="s">
        <v>142</v>
      </c>
      <c r="BL154" s="2" t="s">
        <v>142</v>
      </c>
      <c r="BM154" s="2" t="s">
        <v>142</v>
      </c>
      <c r="BN154" s="2" t="s">
        <v>142</v>
      </c>
      <c r="BO154" s="2" t="s">
        <v>142</v>
      </c>
      <c r="BP154" s="2" t="s">
        <v>142</v>
      </c>
      <c r="BQ154" s="2" t="s">
        <v>142</v>
      </c>
      <c r="BR154" s="2" t="s">
        <v>142</v>
      </c>
      <c r="BS154" s="2" t="s">
        <v>142</v>
      </c>
      <c r="BT154" s="2" t="s">
        <v>142</v>
      </c>
      <c r="BU154" s="2" t="s">
        <v>142</v>
      </c>
      <c r="BV154" s="2" t="s">
        <v>142</v>
      </c>
      <c r="BW154" s="2" t="s">
        <v>142</v>
      </c>
      <c r="BX154" s="2" t="s">
        <v>142</v>
      </c>
      <c r="BY154" s="2" t="s">
        <v>142</v>
      </c>
      <c r="BZ154" s="2" t="s">
        <v>142</v>
      </c>
      <c r="CA154" s="2" t="s">
        <v>142</v>
      </c>
      <c r="CB154" s="2" t="s">
        <v>142</v>
      </c>
      <c r="CC154" s="2" t="s">
        <v>142</v>
      </c>
      <c r="CD154">
        <v>0</v>
      </c>
      <c r="CE154">
        <v>0</v>
      </c>
      <c r="CF154">
        <v>12.134</v>
      </c>
      <c r="CG154">
        <v>0</v>
      </c>
      <c r="CH154" s="2" t="s">
        <v>142</v>
      </c>
      <c r="CI154" s="2" t="s">
        <v>142</v>
      </c>
      <c r="CJ154" s="2" t="s">
        <v>142</v>
      </c>
      <c r="CK154" s="2" t="s">
        <v>142</v>
      </c>
      <c r="CL154" s="2" t="s">
        <v>142</v>
      </c>
      <c r="CM154" s="2" t="s">
        <v>142</v>
      </c>
      <c r="CN154" s="2" t="s">
        <v>142</v>
      </c>
      <c r="CO154" s="2" t="s">
        <v>142</v>
      </c>
      <c r="CP154" s="2" t="s">
        <v>142</v>
      </c>
      <c r="CQ154" s="2" t="s">
        <v>142</v>
      </c>
      <c r="CR154" s="2" t="s">
        <v>142</v>
      </c>
      <c r="CS154" s="2" t="s">
        <v>142</v>
      </c>
      <c r="CT154">
        <v>2</v>
      </c>
      <c r="CU154" s="2" t="s">
        <v>202</v>
      </c>
      <c r="CV154" s="2" t="s">
        <v>243</v>
      </c>
      <c r="CW154" s="2" t="s">
        <v>243</v>
      </c>
      <c r="CX154" s="2" t="s">
        <v>191</v>
      </c>
      <c r="CY154" s="2" t="s">
        <v>191</v>
      </c>
      <c r="CZ154" s="2" t="s">
        <v>191</v>
      </c>
      <c r="DA154">
        <v>5</v>
      </c>
      <c r="DB154">
        <v>5</v>
      </c>
      <c r="DC154" s="2" t="s">
        <v>192</v>
      </c>
      <c r="DD154">
        <v>5</v>
      </c>
      <c r="DE154" s="2" t="s">
        <v>142</v>
      </c>
      <c r="DF154" s="2" t="s">
        <v>142</v>
      </c>
      <c r="DG154" s="2" t="s">
        <v>215</v>
      </c>
      <c r="DH154" s="2" t="s">
        <v>142</v>
      </c>
      <c r="DI154" s="2" t="s">
        <v>216</v>
      </c>
    </row>
    <row r="155" spans="1:113" ht="16" x14ac:dyDescent="0.2">
      <c r="A155" s="2" t="s">
        <v>842</v>
      </c>
      <c r="B155" s="1">
        <v>44028.464872685188</v>
      </c>
      <c r="C155" s="1">
        <v>44028.468946759262</v>
      </c>
      <c r="D155" s="2" t="s">
        <v>96</v>
      </c>
      <c r="E155" s="2" t="s">
        <v>839</v>
      </c>
      <c r="F155">
        <v>100</v>
      </c>
      <c r="G155">
        <v>352</v>
      </c>
      <c r="H155" s="2" t="s">
        <v>140</v>
      </c>
      <c r="I155" s="1">
        <v>44028.468957986108</v>
      </c>
      <c r="J155" s="2" t="s">
        <v>840</v>
      </c>
      <c r="K155" s="2" t="s">
        <v>142</v>
      </c>
      <c r="L155" s="2" t="s">
        <v>142</v>
      </c>
      <c r="M155" s="2" t="s">
        <v>142</v>
      </c>
      <c r="N155" s="2" t="s">
        <v>142</v>
      </c>
      <c r="O155">
        <v>40.7156982421875</v>
      </c>
      <c r="P155">
        <v>-74</v>
      </c>
      <c r="Q155" s="2" t="s">
        <v>143</v>
      </c>
      <c r="R155" s="2" t="s">
        <v>144</v>
      </c>
      <c r="S155" s="2" t="s">
        <v>154</v>
      </c>
      <c r="T155" s="2" t="s">
        <v>142</v>
      </c>
      <c r="U155" s="2" t="s">
        <v>146</v>
      </c>
      <c r="V155" s="2" t="s">
        <v>151</v>
      </c>
      <c r="W155">
        <v>0</v>
      </c>
      <c r="X155">
        <v>0</v>
      </c>
      <c r="Y155">
        <v>20.516999999999999</v>
      </c>
      <c r="Z155">
        <v>0</v>
      </c>
      <c r="AA155">
        <v>0</v>
      </c>
      <c r="AB155">
        <v>0</v>
      </c>
      <c r="AC155">
        <v>15.089</v>
      </c>
      <c r="AD155">
        <v>0</v>
      </c>
      <c r="AE155" s="2" t="s">
        <v>142</v>
      </c>
      <c r="AF155" s="2" t="s">
        <v>142</v>
      </c>
      <c r="AG155" s="2" t="s">
        <v>142</v>
      </c>
      <c r="AH155" s="2" t="s">
        <v>142</v>
      </c>
      <c r="AI155" s="2" t="s">
        <v>142</v>
      </c>
      <c r="AJ155" s="2" t="s">
        <v>142</v>
      </c>
      <c r="AK155" s="2" t="s">
        <v>142</v>
      </c>
      <c r="AL155" s="2" t="s">
        <v>142</v>
      </c>
      <c r="AM155" s="2" t="s">
        <v>142</v>
      </c>
      <c r="AN155" s="2" t="s">
        <v>142</v>
      </c>
      <c r="AO155" s="2" t="s">
        <v>142</v>
      </c>
      <c r="AP155" s="2" t="s">
        <v>142</v>
      </c>
      <c r="AQ155" s="2" t="s">
        <v>261</v>
      </c>
      <c r="AR155" s="2" t="s">
        <v>841</v>
      </c>
      <c r="AS155" s="2" t="s">
        <v>334</v>
      </c>
      <c r="AT155">
        <v>6.8410000000000002</v>
      </c>
      <c r="AU155">
        <v>76.34</v>
      </c>
      <c r="AV155">
        <v>79.906999999999996</v>
      </c>
      <c r="AW155">
        <v>17</v>
      </c>
      <c r="AX155" s="2" t="s">
        <v>201</v>
      </c>
      <c r="AY155" s="2" t="s">
        <v>221</v>
      </c>
      <c r="AZ155" s="2" t="s">
        <v>270</v>
      </c>
      <c r="BA155" s="2" t="s">
        <v>270</v>
      </c>
      <c r="BB155">
        <v>1.099</v>
      </c>
      <c r="BC155">
        <v>2.786</v>
      </c>
      <c r="BD155">
        <v>13.183999999999999</v>
      </c>
      <c r="BE155">
        <v>4</v>
      </c>
      <c r="BF155" s="2" t="s">
        <v>142</v>
      </c>
      <c r="BG155" s="2" t="s">
        <v>142</v>
      </c>
      <c r="BH155" s="2" t="s">
        <v>142</v>
      </c>
      <c r="BI155" s="2" t="s">
        <v>142</v>
      </c>
      <c r="BJ155" s="2" t="s">
        <v>142</v>
      </c>
      <c r="BK155" s="2" t="s">
        <v>142</v>
      </c>
      <c r="BL155" s="2" t="s">
        <v>142</v>
      </c>
      <c r="BM155" s="2" t="s">
        <v>142</v>
      </c>
      <c r="BN155" s="2" t="s">
        <v>142</v>
      </c>
      <c r="BO155" s="2" t="s">
        <v>142</v>
      </c>
      <c r="BP155" s="2" t="s">
        <v>142</v>
      </c>
      <c r="BQ155" s="2" t="s">
        <v>142</v>
      </c>
      <c r="BR155" s="2" t="s">
        <v>142</v>
      </c>
      <c r="BS155" s="2" t="s">
        <v>142</v>
      </c>
      <c r="BT155" s="2" t="s">
        <v>142</v>
      </c>
      <c r="BU155" s="2" t="s">
        <v>142</v>
      </c>
      <c r="BV155" s="2" t="s">
        <v>142</v>
      </c>
      <c r="BW155" s="2" t="s">
        <v>142</v>
      </c>
      <c r="BX155" s="2" t="s">
        <v>142</v>
      </c>
      <c r="BY155" s="2" t="s">
        <v>142</v>
      </c>
      <c r="BZ155">
        <v>0</v>
      </c>
      <c r="CA155">
        <v>0</v>
      </c>
      <c r="CB155">
        <v>12.131</v>
      </c>
      <c r="CC155">
        <v>0</v>
      </c>
      <c r="CD155" s="2" t="s">
        <v>142</v>
      </c>
      <c r="CE155" s="2" t="s">
        <v>142</v>
      </c>
      <c r="CF155" s="2" t="s">
        <v>142</v>
      </c>
      <c r="CG155" s="2" t="s">
        <v>142</v>
      </c>
      <c r="CH155" s="2" t="s">
        <v>142</v>
      </c>
      <c r="CI155" s="2" t="s">
        <v>142</v>
      </c>
      <c r="CJ155" s="2" t="s">
        <v>142</v>
      </c>
      <c r="CK155" s="2" t="s">
        <v>142</v>
      </c>
      <c r="CL155" s="2" t="s">
        <v>142</v>
      </c>
      <c r="CM155" s="2" t="s">
        <v>142</v>
      </c>
      <c r="CN155" s="2" t="s">
        <v>142</v>
      </c>
      <c r="CO155" s="2" t="s">
        <v>142</v>
      </c>
      <c r="CP155" s="2" t="s">
        <v>142</v>
      </c>
      <c r="CQ155" s="2" t="s">
        <v>142</v>
      </c>
      <c r="CR155" s="2" t="s">
        <v>142</v>
      </c>
      <c r="CS155" s="2" t="s">
        <v>142</v>
      </c>
      <c r="CT155">
        <v>4.5999999999999996</v>
      </c>
      <c r="CU155" s="2" t="s">
        <v>203</v>
      </c>
      <c r="CV155" s="2" t="s">
        <v>243</v>
      </c>
      <c r="CW155" s="2" t="s">
        <v>243</v>
      </c>
      <c r="CX155" s="2" t="s">
        <v>212</v>
      </c>
      <c r="CY155" s="2" t="s">
        <v>224</v>
      </c>
      <c r="CZ155" s="2" t="s">
        <v>212</v>
      </c>
      <c r="DA155">
        <v>4</v>
      </c>
      <c r="DB155">
        <v>6</v>
      </c>
      <c r="DC155" s="2" t="s">
        <v>192</v>
      </c>
      <c r="DD155">
        <v>5</v>
      </c>
      <c r="DE155" s="2" t="s">
        <v>334</v>
      </c>
      <c r="DF155" s="2" t="s">
        <v>142</v>
      </c>
      <c r="DG155" s="2" t="s">
        <v>233</v>
      </c>
      <c r="DH155" s="2" t="s">
        <v>142</v>
      </c>
      <c r="DI155" s="2" t="s">
        <v>207</v>
      </c>
    </row>
    <row r="156" spans="1:113" ht="16" x14ac:dyDescent="0.2">
      <c r="A156" s="2" t="s">
        <v>847</v>
      </c>
      <c r="B156" s="1">
        <v>44028.463877314818</v>
      </c>
      <c r="C156" s="1">
        <v>44028.469027777777</v>
      </c>
      <c r="D156" s="2" t="s">
        <v>96</v>
      </c>
      <c r="E156" s="2" t="s">
        <v>843</v>
      </c>
      <c r="F156">
        <v>100</v>
      </c>
      <c r="G156">
        <v>444</v>
      </c>
      <c r="H156" s="2" t="s">
        <v>140</v>
      </c>
      <c r="I156" s="1">
        <v>44028.469034374997</v>
      </c>
      <c r="J156" s="2" t="s">
        <v>844</v>
      </c>
      <c r="K156" s="2" t="s">
        <v>142</v>
      </c>
      <c r="L156" s="2" t="s">
        <v>142</v>
      </c>
      <c r="M156" s="2" t="s">
        <v>142</v>
      </c>
      <c r="N156" s="2" t="s">
        <v>142</v>
      </c>
      <c r="O156">
        <v>29.424102783203125</v>
      </c>
      <c r="P156">
        <v>-98.493598937988281</v>
      </c>
      <c r="Q156" s="2" t="s">
        <v>143</v>
      </c>
      <c r="R156" s="2" t="s">
        <v>144</v>
      </c>
      <c r="S156" s="2" t="s">
        <v>154</v>
      </c>
      <c r="T156" s="2" t="s">
        <v>142</v>
      </c>
      <c r="U156" s="2" t="s">
        <v>146</v>
      </c>
      <c r="V156" s="2" t="s">
        <v>151</v>
      </c>
      <c r="W156">
        <v>5.4630000000000001</v>
      </c>
      <c r="X156">
        <v>5.4630000000000001</v>
      </c>
      <c r="Y156">
        <v>20.748999999999999</v>
      </c>
      <c r="Z156">
        <v>1</v>
      </c>
      <c r="AA156">
        <v>0</v>
      </c>
      <c r="AB156">
        <v>0</v>
      </c>
      <c r="AC156">
        <v>15.117000000000001</v>
      </c>
      <c r="AD156">
        <v>0</v>
      </c>
      <c r="AE156" s="2" t="s">
        <v>142</v>
      </c>
      <c r="AF156" s="2" t="s">
        <v>142</v>
      </c>
      <c r="AG156" s="2" t="s">
        <v>142</v>
      </c>
      <c r="AH156" s="2" t="s">
        <v>142</v>
      </c>
      <c r="AI156" s="2" t="s">
        <v>142</v>
      </c>
      <c r="AJ156" s="2" t="s">
        <v>142</v>
      </c>
      <c r="AK156" s="2" t="s">
        <v>142</v>
      </c>
      <c r="AL156" s="2" t="s">
        <v>142</v>
      </c>
      <c r="AM156">
        <v>6.0149999999999997</v>
      </c>
      <c r="AN156">
        <v>7.3840000000000003</v>
      </c>
      <c r="AO156">
        <v>14.581</v>
      </c>
      <c r="AP156">
        <v>3</v>
      </c>
      <c r="AQ156" s="2" t="s">
        <v>182</v>
      </c>
      <c r="AR156" s="2" t="s">
        <v>845</v>
      </c>
      <c r="AS156" s="2" t="s">
        <v>846</v>
      </c>
      <c r="AT156">
        <v>6.7290000000000001</v>
      </c>
      <c r="AU156">
        <v>144.917</v>
      </c>
      <c r="AV156">
        <v>147.559</v>
      </c>
      <c r="AW156">
        <v>14</v>
      </c>
      <c r="AX156" s="2" t="s">
        <v>270</v>
      </c>
      <c r="AY156" s="2" t="s">
        <v>201</v>
      </c>
      <c r="AZ156" s="2" t="s">
        <v>270</v>
      </c>
      <c r="BA156" s="2" t="s">
        <v>270</v>
      </c>
      <c r="BB156">
        <v>9.8309999999999995</v>
      </c>
      <c r="BC156">
        <v>24.856000000000002</v>
      </c>
      <c r="BD156">
        <v>26.896000000000001</v>
      </c>
      <c r="BE156">
        <v>5</v>
      </c>
      <c r="BF156" s="2" t="s">
        <v>142</v>
      </c>
      <c r="BG156" s="2" t="s">
        <v>142</v>
      </c>
      <c r="BH156" s="2" t="s">
        <v>142</v>
      </c>
      <c r="BI156" s="2" t="s">
        <v>142</v>
      </c>
      <c r="BJ156" s="2" t="s">
        <v>142</v>
      </c>
      <c r="BK156" s="2" t="s">
        <v>142</v>
      </c>
      <c r="BL156" s="2" t="s">
        <v>142</v>
      </c>
      <c r="BM156" s="2" t="s">
        <v>142</v>
      </c>
      <c r="BN156" s="2" t="s">
        <v>142</v>
      </c>
      <c r="BO156" s="2" t="s">
        <v>142</v>
      </c>
      <c r="BP156" s="2" t="s">
        <v>142</v>
      </c>
      <c r="BQ156" s="2" t="s">
        <v>142</v>
      </c>
      <c r="BR156" s="2" t="s">
        <v>142</v>
      </c>
      <c r="BS156" s="2" t="s">
        <v>142</v>
      </c>
      <c r="BT156" s="2" t="s">
        <v>142</v>
      </c>
      <c r="BU156" s="2" t="s">
        <v>142</v>
      </c>
      <c r="BV156" s="2" t="s">
        <v>142</v>
      </c>
      <c r="BW156" s="2" t="s">
        <v>142</v>
      </c>
      <c r="BX156" s="2" t="s">
        <v>142</v>
      </c>
      <c r="BY156" s="2" t="s">
        <v>142</v>
      </c>
      <c r="BZ156" s="2" t="s">
        <v>142</v>
      </c>
      <c r="CA156" s="2" t="s">
        <v>142</v>
      </c>
      <c r="CB156" s="2" t="s">
        <v>142</v>
      </c>
      <c r="CC156" s="2" t="s">
        <v>142</v>
      </c>
      <c r="CD156" s="2" t="s">
        <v>142</v>
      </c>
      <c r="CE156" s="2" t="s">
        <v>142</v>
      </c>
      <c r="CF156" s="2" t="s">
        <v>142</v>
      </c>
      <c r="CG156" s="2" t="s">
        <v>142</v>
      </c>
      <c r="CH156">
        <v>0</v>
      </c>
      <c r="CI156">
        <v>0</v>
      </c>
      <c r="CJ156">
        <v>13.839</v>
      </c>
      <c r="CK156">
        <v>0</v>
      </c>
      <c r="CL156" s="2" t="s">
        <v>142</v>
      </c>
      <c r="CM156" s="2" t="s">
        <v>142</v>
      </c>
      <c r="CN156" s="2" t="s">
        <v>142</v>
      </c>
      <c r="CO156" s="2" t="s">
        <v>142</v>
      </c>
      <c r="CP156" s="2" t="s">
        <v>142</v>
      </c>
      <c r="CQ156" s="2" t="s">
        <v>142</v>
      </c>
      <c r="CR156" s="2" t="s">
        <v>142</v>
      </c>
      <c r="CS156" s="2" t="s">
        <v>142</v>
      </c>
      <c r="CT156">
        <v>4.2</v>
      </c>
      <c r="CU156" s="2" t="s">
        <v>203</v>
      </c>
      <c r="CV156" s="2" t="s">
        <v>189</v>
      </c>
      <c r="CW156" s="2" t="s">
        <v>189</v>
      </c>
      <c r="CX156" s="2" t="s">
        <v>191</v>
      </c>
      <c r="CY156" s="2" t="s">
        <v>223</v>
      </c>
      <c r="CZ156" s="2" t="s">
        <v>223</v>
      </c>
      <c r="DA156">
        <v>2</v>
      </c>
      <c r="DB156">
        <v>5</v>
      </c>
      <c r="DC156" s="2" t="s">
        <v>309</v>
      </c>
      <c r="DD156" s="2" t="s">
        <v>142</v>
      </c>
      <c r="DE156" s="2" t="s">
        <v>142</v>
      </c>
      <c r="DF156" s="2" t="s">
        <v>142</v>
      </c>
      <c r="DG156" s="2" t="s">
        <v>206</v>
      </c>
      <c r="DH156" s="2" t="s">
        <v>142</v>
      </c>
      <c r="DI156" s="2" t="s">
        <v>216</v>
      </c>
    </row>
    <row r="157" spans="1:113" ht="16" x14ac:dyDescent="0.2">
      <c r="A157" s="2" t="s">
        <v>142</v>
      </c>
      <c r="B157" s="1">
        <v>44028.468622685185</v>
      </c>
      <c r="C157" s="1">
        <v>44028.46912037037</v>
      </c>
      <c r="D157" s="2" t="s">
        <v>96</v>
      </c>
      <c r="E157" s="2" t="s">
        <v>788</v>
      </c>
      <c r="F157">
        <v>100</v>
      </c>
      <c r="G157">
        <v>42</v>
      </c>
      <c r="H157" s="2" t="s">
        <v>140</v>
      </c>
      <c r="I157" s="1">
        <v>44028.469129108795</v>
      </c>
      <c r="J157" s="2" t="s">
        <v>848</v>
      </c>
      <c r="K157" s="2" t="s">
        <v>142</v>
      </c>
      <c r="L157" s="2" t="s">
        <v>142</v>
      </c>
      <c r="M157" s="2" t="s">
        <v>142</v>
      </c>
      <c r="N157" s="2" t="s">
        <v>142</v>
      </c>
      <c r="O157">
        <v>47.110107421875</v>
      </c>
      <c r="P157">
        <v>-122.77500152587891</v>
      </c>
      <c r="Q157" s="2" t="s">
        <v>143</v>
      </c>
      <c r="R157" s="2" t="s">
        <v>144</v>
      </c>
      <c r="S157" s="2" t="s">
        <v>145</v>
      </c>
      <c r="T157" s="2" t="s">
        <v>142</v>
      </c>
      <c r="U157" s="2" t="s">
        <v>146</v>
      </c>
      <c r="V157" s="2" t="s">
        <v>166</v>
      </c>
      <c r="W157" s="2" t="s">
        <v>142</v>
      </c>
      <c r="X157" s="2" t="s">
        <v>142</v>
      </c>
      <c r="Y157" s="2" t="s">
        <v>142</v>
      </c>
      <c r="Z157" s="2" t="s">
        <v>142</v>
      </c>
      <c r="AA157" s="2" t="s">
        <v>142</v>
      </c>
      <c r="AB157" s="2" t="s">
        <v>142</v>
      </c>
      <c r="AC157" s="2" t="s">
        <v>142</v>
      </c>
      <c r="AD157" s="2" t="s">
        <v>142</v>
      </c>
      <c r="AE157" s="2" t="s">
        <v>142</v>
      </c>
      <c r="AF157" s="2" t="s">
        <v>142</v>
      </c>
      <c r="AG157" s="2" t="s">
        <v>142</v>
      </c>
      <c r="AH157" s="2" t="s">
        <v>142</v>
      </c>
      <c r="AI157" s="2" t="s">
        <v>142</v>
      </c>
      <c r="AJ157" s="2" t="s">
        <v>142</v>
      </c>
      <c r="AK157" s="2" t="s">
        <v>142</v>
      </c>
      <c r="AL157" s="2" t="s">
        <v>142</v>
      </c>
      <c r="AM157" s="2" t="s">
        <v>142</v>
      </c>
      <c r="AN157" s="2" t="s">
        <v>142</v>
      </c>
      <c r="AO157" s="2" t="s">
        <v>142</v>
      </c>
      <c r="AP157" s="2" t="s">
        <v>142</v>
      </c>
      <c r="AQ157" s="2" t="s">
        <v>142</v>
      </c>
      <c r="AR157" s="2" t="s">
        <v>142</v>
      </c>
      <c r="AS157" s="2" t="s">
        <v>142</v>
      </c>
      <c r="AT157" s="2" t="s">
        <v>142</v>
      </c>
      <c r="AU157" s="2" t="s">
        <v>142</v>
      </c>
      <c r="AV157" s="2" t="s">
        <v>142</v>
      </c>
      <c r="AW157" s="2" t="s">
        <v>142</v>
      </c>
      <c r="AX157" s="2" t="s">
        <v>142</v>
      </c>
      <c r="AY157" s="2" t="s">
        <v>142</v>
      </c>
      <c r="AZ157" s="2" t="s">
        <v>142</v>
      </c>
      <c r="BA157" s="2" t="s">
        <v>142</v>
      </c>
      <c r="BB157" s="2" t="s">
        <v>142</v>
      </c>
      <c r="BC157" s="2" t="s">
        <v>142</v>
      </c>
      <c r="BD157" s="2" t="s">
        <v>142</v>
      </c>
      <c r="BE157" s="2" t="s">
        <v>142</v>
      </c>
      <c r="BF157" s="2" t="s">
        <v>142</v>
      </c>
      <c r="BG157" s="2" t="s">
        <v>142</v>
      </c>
      <c r="BH157" s="2" t="s">
        <v>142</v>
      </c>
      <c r="BI157" s="2" t="s">
        <v>142</v>
      </c>
      <c r="BJ157" s="2" t="s">
        <v>142</v>
      </c>
      <c r="BK157" s="2" t="s">
        <v>142</v>
      </c>
      <c r="BL157" s="2" t="s">
        <v>142</v>
      </c>
      <c r="BM157" s="2" t="s">
        <v>142</v>
      </c>
      <c r="BN157" s="2" t="s">
        <v>142</v>
      </c>
      <c r="BO157" s="2" t="s">
        <v>142</v>
      </c>
      <c r="BP157" s="2" t="s">
        <v>142</v>
      </c>
      <c r="BQ157" s="2" t="s">
        <v>142</v>
      </c>
      <c r="BR157" s="2" t="s">
        <v>142</v>
      </c>
      <c r="BS157" s="2" t="s">
        <v>142</v>
      </c>
      <c r="BT157" s="2" t="s">
        <v>142</v>
      </c>
      <c r="BU157" s="2" t="s">
        <v>142</v>
      </c>
      <c r="BV157" s="2" t="s">
        <v>142</v>
      </c>
      <c r="BW157" s="2" t="s">
        <v>142</v>
      </c>
      <c r="BX157" s="2" t="s">
        <v>142</v>
      </c>
      <c r="BY157" s="2" t="s">
        <v>142</v>
      </c>
      <c r="BZ157" s="2" t="s">
        <v>142</v>
      </c>
      <c r="CA157" s="2" t="s">
        <v>142</v>
      </c>
      <c r="CB157" s="2" t="s">
        <v>142</v>
      </c>
      <c r="CC157" s="2" t="s">
        <v>142</v>
      </c>
      <c r="CD157" s="2" t="s">
        <v>142</v>
      </c>
      <c r="CE157" s="2" t="s">
        <v>142</v>
      </c>
      <c r="CF157" s="2" t="s">
        <v>142</v>
      </c>
      <c r="CG157" s="2" t="s">
        <v>142</v>
      </c>
      <c r="CH157" s="2" t="s">
        <v>142</v>
      </c>
      <c r="CI157" s="2" t="s">
        <v>142</v>
      </c>
      <c r="CJ157" s="2" t="s">
        <v>142</v>
      </c>
      <c r="CK157" s="2" t="s">
        <v>142</v>
      </c>
      <c r="CL157" s="2" t="s">
        <v>142</v>
      </c>
      <c r="CM157" s="2" t="s">
        <v>142</v>
      </c>
      <c r="CN157" s="2" t="s">
        <v>142</v>
      </c>
      <c r="CO157" s="2" t="s">
        <v>142</v>
      </c>
      <c r="CP157" s="2" t="s">
        <v>142</v>
      </c>
      <c r="CQ157" s="2" t="s">
        <v>142</v>
      </c>
      <c r="CR157" s="2" t="s">
        <v>142</v>
      </c>
      <c r="CS157" s="2" t="s">
        <v>142</v>
      </c>
      <c r="CT157" s="2" t="s">
        <v>142</v>
      </c>
      <c r="CU157" s="2" t="s">
        <v>142</v>
      </c>
      <c r="CV157" s="2" t="s">
        <v>142</v>
      </c>
      <c r="CW157" s="2" t="s">
        <v>142</v>
      </c>
      <c r="CX157" s="2" t="s">
        <v>142</v>
      </c>
      <c r="CY157" s="2" t="s">
        <v>142</v>
      </c>
      <c r="CZ157" s="2" t="s">
        <v>142</v>
      </c>
      <c r="DA157" s="2" t="s">
        <v>142</v>
      </c>
      <c r="DB157" s="2" t="s">
        <v>142</v>
      </c>
      <c r="DC157" s="2" t="s">
        <v>142</v>
      </c>
      <c r="DD157" s="2" t="s">
        <v>142</v>
      </c>
      <c r="DE157" s="2" t="s">
        <v>142</v>
      </c>
      <c r="DF157" s="2" t="s">
        <v>142</v>
      </c>
      <c r="DG157" s="2" t="s">
        <v>142</v>
      </c>
      <c r="DH157" s="2" t="s">
        <v>142</v>
      </c>
      <c r="DI157" s="2" t="s">
        <v>142</v>
      </c>
    </row>
    <row r="158" spans="1:113" ht="16" x14ac:dyDescent="0.2">
      <c r="A158" s="2" t="s">
        <v>142</v>
      </c>
      <c r="B158" s="1">
        <v>44028.467418981483</v>
      </c>
      <c r="C158" s="1">
        <v>44028.469178240739</v>
      </c>
      <c r="D158" s="2" t="s">
        <v>178</v>
      </c>
      <c r="E158" s="2" t="s">
        <v>744</v>
      </c>
      <c r="F158">
        <v>100</v>
      </c>
      <c r="G158">
        <v>152</v>
      </c>
      <c r="H158" s="2" t="s">
        <v>140</v>
      </c>
      <c r="I158" s="1">
        <v>44028.469193240744</v>
      </c>
      <c r="J158" s="2" t="s">
        <v>849</v>
      </c>
      <c r="K158" s="2" t="s">
        <v>142</v>
      </c>
      <c r="L158" s="2" t="s">
        <v>142</v>
      </c>
      <c r="M158" s="2" t="s">
        <v>142</v>
      </c>
      <c r="N158" s="2" t="s">
        <v>142</v>
      </c>
      <c r="O158">
        <v>35.514404296875</v>
      </c>
      <c r="P158">
        <v>-97.586502075195312</v>
      </c>
      <c r="Q158" s="2" t="s">
        <v>143</v>
      </c>
      <c r="R158" s="2" t="s">
        <v>144</v>
      </c>
      <c r="S158" s="2" t="s">
        <v>145</v>
      </c>
      <c r="T158" s="2" t="s">
        <v>142</v>
      </c>
      <c r="U158" s="2" t="s">
        <v>146</v>
      </c>
      <c r="V158" s="2" t="s">
        <v>169</v>
      </c>
      <c r="W158" s="2" t="s">
        <v>142</v>
      </c>
      <c r="X158" s="2" t="s">
        <v>142</v>
      </c>
      <c r="Y158" s="2" t="s">
        <v>142</v>
      </c>
      <c r="Z158" s="2" t="s">
        <v>142</v>
      </c>
      <c r="AA158" s="2" t="s">
        <v>142</v>
      </c>
      <c r="AB158" s="2" t="s">
        <v>142</v>
      </c>
      <c r="AC158" s="2" t="s">
        <v>142</v>
      </c>
      <c r="AD158" s="2" t="s">
        <v>142</v>
      </c>
      <c r="AE158" s="2" t="s">
        <v>142</v>
      </c>
      <c r="AF158" s="2" t="s">
        <v>142</v>
      </c>
      <c r="AG158" s="2" t="s">
        <v>142</v>
      </c>
      <c r="AH158" s="2" t="s">
        <v>142</v>
      </c>
      <c r="AI158" s="2" t="s">
        <v>142</v>
      </c>
      <c r="AJ158" s="2" t="s">
        <v>142</v>
      </c>
      <c r="AK158" s="2" t="s">
        <v>142</v>
      </c>
      <c r="AL158" s="2" t="s">
        <v>142</v>
      </c>
      <c r="AM158" s="2" t="s">
        <v>142</v>
      </c>
      <c r="AN158" s="2" t="s">
        <v>142</v>
      </c>
      <c r="AO158" s="2" t="s">
        <v>142</v>
      </c>
      <c r="AP158" s="2" t="s">
        <v>142</v>
      </c>
      <c r="AQ158" s="2" t="s">
        <v>142</v>
      </c>
      <c r="AR158" s="2" t="s">
        <v>142</v>
      </c>
      <c r="AS158" s="2" t="s">
        <v>142</v>
      </c>
      <c r="AT158" s="2" t="s">
        <v>142</v>
      </c>
      <c r="AU158" s="2" t="s">
        <v>142</v>
      </c>
      <c r="AV158" s="2" t="s">
        <v>142</v>
      </c>
      <c r="AW158" s="2" t="s">
        <v>142</v>
      </c>
      <c r="AX158" s="2" t="s">
        <v>142</v>
      </c>
      <c r="AY158" s="2" t="s">
        <v>142</v>
      </c>
      <c r="AZ158" s="2" t="s">
        <v>142</v>
      </c>
      <c r="BA158" s="2" t="s">
        <v>142</v>
      </c>
      <c r="BB158" s="2" t="s">
        <v>142</v>
      </c>
      <c r="BC158" s="2" t="s">
        <v>142</v>
      </c>
      <c r="BD158" s="2" t="s">
        <v>142</v>
      </c>
      <c r="BE158" s="2" t="s">
        <v>142</v>
      </c>
      <c r="BF158" s="2" t="s">
        <v>142</v>
      </c>
      <c r="BG158" s="2" t="s">
        <v>142</v>
      </c>
      <c r="BH158" s="2" t="s">
        <v>142</v>
      </c>
      <c r="BI158" s="2" t="s">
        <v>142</v>
      </c>
      <c r="BJ158" s="2" t="s">
        <v>142</v>
      </c>
      <c r="BK158" s="2" t="s">
        <v>142</v>
      </c>
      <c r="BL158" s="2" t="s">
        <v>142</v>
      </c>
      <c r="BM158" s="2" t="s">
        <v>142</v>
      </c>
      <c r="BN158" s="2" t="s">
        <v>142</v>
      </c>
      <c r="BO158" s="2" t="s">
        <v>142</v>
      </c>
      <c r="BP158" s="2" t="s">
        <v>142</v>
      </c>
      <c r="BQ158" s="2" t="s">
        <v>142</v>
      </c>
      <c r="BR158" s="2" t="s">
        <v>142</v>
      </c>
      <c r="BS158" s="2" t="s">
        <v>142</v>
      </c>
      <c r="BT158" s="2" t="s">
        <v>142</v>
      </c>
      <c r="BU158" s="2" t="s">
        <v>142</v>
      </c>
      <c r="BV158" s="2" t="s">
        <v>142</v>
      </c>
      <c r="BW158" s="2" t="s">
        <v>142</v>
      </c>
      <c r="BX158" s="2" t="s">
        <v>142</v>
      </c>
      <c r="BY158" s="2" t="s">
        <v>142</v>
      </c>
      <c r="BZ158" s="2" t="s">
        <v>142</v>
      </c>
      <c r="CA158" s="2" t="s">
        <v>142</v>
      </c>
      <c r="CB158" s="2" t="s">
        <v>142</v>
      </c>
      <c r="CC158" s="2" t="s">
        <v>142</v>
      </c>
      <c r="CD158" s="2" t="s">
        <v>142</v>
      </c>
      <c r="CE158" s="2" t="s">
        <v>142</v>
      </c>
      <c r="CF158" s="2" t="s">
        <v>142</v>
      </c>
      <c r="CG158" s="2" t="s">
        <v>142</v>
      </c>
      <c r="CH158" s="2" t="s">
        <v>142</v>
      </c>
      <c r="CI158" s="2" t="s">
        <v>142</v>
      </c>
      <c r="CJ158" s="2" t="s">
        <v>142</v>
      </c>
      <c r="CK158" s="2" t="s">
        <v>142</v>
      </c>
      <c r="CL158" s="2" t="s">
        <v>142</v>
      </c>
      <c r="CM158" s="2" t="s">
        <v>142</v>
      </c>
      <c r="CN158" s="2" t="s">
        <v>142</v>
      </c>
      <c r="CO158" s="2" t="s">
        <v>142</v>
      </c>
      <c r="CP158" s="2" t="s">
        <v>142</v>
      </c>
      <c r="CQ158" s="2" t="s">
        <v>142</v>
      </c>
      <c r="CR158" s="2" t="s">
        <v>142</v>
      </c>
      <c r="CS158" s="2" t="s">
        <v>142</v>
      </c>
      <c r="CT158" s="2" t="s">
        <v>142</v>
      </c>
      <c r="CU158" s="2" t="s">
        <v>142</v>
      </c>
      <c r="CV158" s="2" t="s">
        <v>142</v>
      </c>
      <c r="CW158" s="2" t="s">
        <v>142</v>
      </c>
      <c r="CX158" s="2" t="s">
        <v>142</v>
      </c>
      <c r="CY158" s="2" t="s">
        <v>142</v>
      </c>
      <c r="CZ158" s="2" t="s">
        <v>142</v>
      </c>
      <c r="DA158" s="2" t="s">
        <v>142</v>
      </c>
      <c r="DB158" s="2" t="s">
        <v>142</v>
      </c>
      <c r="DC158" s="2" t="s">
        <v>142</v>
      </c>
      <c r="DD158" s="2" t="s">
        <v>142</v>
      </c>
      <c r="DE158" s="2" t="s">
        <v>142</v>
      </c>
      <c r="DF158" s="2" t="s">
        <v>142</v>
      </c>
      <c r="DG158" s="2" t="s">
        <v>142</v>
      </c>
      <c r="DH158" s="2" t="s">
        <v>142</v>
      </c>
      <c r="DI158" s="2" t="s">
        <v>142</v>
      </c>
    </row>
    <row r="159" spans="1:113" ht="16" x14ac:dyDescent="0.2">
      <c r="A159" s="2" t="s">
        <v>511</v>
      </c>
      <c r="B159" s="1">
        <v>44028.464849537035</v>
      </c>
      <c r="C159" s="1">
        <v>44028.469201388885</v>
      </c>
      <c r="D159" s="2" t="s">
        <v>96</v>
      </c>
      <c r="E159" s="2" t="s">
        <v>507</v>
      </c>
      <c r="F159">
        <v>100</v>
      </c>
      <c r="G159">
        <v>376</v>
      </c>
      <c r="H159" s="2" t="s">
        <v>140</v>
      </c>
      <c r="I159" s="1">
        <v>44028.469216585647</v>
      </c>
      <c r="J159" s="2" t="s">
        <v>850</v>
      </c>
      <c r="K159" s="2" t="s">
        <v>142</v>
      </c>
      <c r="L159" s="2" t="s">
        <v>142</v>
      </c>
      <c r="M159" s="2" t="s">
        <v>142</v>
      </c>
      <c r="N159" s="2" t="s">
        <v>142</v>
      </c>
      <c r="O159">
        <v>29.877197265625</v>
      </c>
      <c r="P159">
        <v>-95.693801879882812</v>
      </c>
      <c r="Q159" s="2" t="s">
        <v>143</v>
      </c>
      <c r="R159" s="2" t="s">
        <v>144</v>
      </c>
      <c r="S159" s="2" t="s">
        <v>154</v>
      </c>
      <c r="T159" s="2" t="s">
        <v>142</v>
      </c>
      <c r="U159" s="2" t="s">
        <v>146</v>
      </c>
      <c r="V159" s="2" t="s">
        <v>169</v>
      </c>
      <c r="W159">
        <v>0</v>
      </c>
      <c r="X159">
        <v>0</v>
      </c>
      <c r="Y159">
        <v>11.557</v>
      </c>
      <c r="Z159">
        <v>0</v>
      </c>
      <c r="AA159">
        <v>0</v>
      </c>
      <c r="AB159">
        <v>0</v>
      </c>
      <c r="AC159">
        <v>15.058</v>
      </c>
      <c r="AD159">
        <v>0</v>
      </c>
      <c r="AE159" s="2" t="s">
        <v>142</v>
      </c>
      <c r="AF159" s="2" t="s">
        <v>142</v>
      </c>
      <c r="AG159" s="2" t="s">
        <v>142</v>
      </c>
      <c r="AH159" s="2" t="s">
        <v>142</v>
      </c>
      <c r="AI159" s="2" t="s">
        <v>142</v>
      </c>
      <c r="AJ159" s="2" t="s">
        <v>142</v>
      </c>
      <c r="AK159" s="2" t="s">
        <v>142</v>
      </c>
      <c r="AL159" s="2" t="s">
        <v>142</v>
      </c>
      <c r="AM159">
        <v>0</v>
      </c>
      <c r="AN159">
        <v>0</v>
      </c>
      <c r="AO159">
        <v>8.0690000000000008</v>
      </c>
      <c r="AP159">
        <v>0</v>
      </c>
      <c r="AQ159" s="2" t="s">
        <v>182</v>
      </c>
      <c r="AR159" s="2" t="s">
        <v>851</v>
      </c>
      <c r="AS159" s="2" t="s">
        <v>852</v>
      </c>
      <c r="AT159">
        <v>24.76</v>
      </c>
      <c r="AU159">
        <v>87.117000000000004</v>
      </c>
      <c r="AV159">
        <v>90.536000000000001</v>
      </c>
      <c r="AW159">
        <v>8</v>
      </c>
      <c r="AX159" s="2" t="s">
        <v>185</v>
      </c>
      <c r="AY159" s="2" t="s">
        <v>201</v>
      </c>
      <c r="AZ159" s="2" t="s">
        <v>201</v>
      </c>
      <c r="BA159" s="2" t="s">
        <v>201</v>
      </c>
      <c r="BB159">
        <v>10.109</v>
      </c>
      <c r="BC159">
        <v>13.167999999999999</v>
      </c>
      <c r="BD159">
        <v>14.731</v>
      </c>
      <c r="BE159">
        <v>4</v>
      </c>
      <c r="BF159" s="2" t="s">
        <v>142</v>
      </c>
      <c r="BG159" s="2" t="s">
        <v>142</v>
      </c>
      <c r="BH159" s="2" t="s">
        <v>142</v>
      </c>
      <c r="BI159" s="2" t="s">
        <v>142</v>
      </c>
      <c r="BJ159" s="2" t="s">
        <v>142</v>
      </c>
      <c r="BK159" s="2" t="s">
        <v>142</v>
      </c>
      <c r="BL159" s="2" t="s">
        <v>142</v>
      </c>
      <c r="BM159" s="2" t="s">
        <v>142</v>
      </c>
      <c r="BN159" s="2" t="s">
        <v>142</v>
      </c>
      <c r="BO159" s="2" t="s">
        <v>142</v>
      </c>
      <c r="BP159" s="2" t="s">
        <v>142</v>
      </c>
      <c r="BQ159" s="2" t="s">
        <v>142</v>
      </c>
      <c r="BR159" s="2" t="s">
        <v>142</v>
      </c>
      <c r="BS159" s="2" t="s">
        <v>142</v>
      </c>
      <c r="BT159" s="2" t="s">
        <v>142</v>
      </c>
      <c r="BU159" s="2" t="s">
        <v>142</v>
      </c>
      <c r="BV159" s="2" t="s">
        <v>142</v>
      </c>
      <c r="BW159" s="2" t="s">
        <v>142</v>
      </c>
      <c r="BX159" s="2" t="s">
        <v>142</v>
      </c>
      <c r="BY159" s="2" t="s">
        <v>142</v>
      </c>
      <c r="BZ159" s="2" t="s">
        <v>142</v>
      </c>
      <c r="CA159" s="2" t="s">
        <v>142</v>
      </c>
      <c r="CB159" s="2" t="s">
        <v>142</v>
      </c>
      <c r="CC159" s="2" t="s">
        <v>142</v>
      </c>
      <c r="CD159" s="2" t="s">
        <v>142</v>
      </c>
      <c r="CE159" s="2" t="s">
        <v>142</v>
      </c>
      <c r="CF159" s="2" t="s">
        <v>142</v>
      </c>
      <c r="CG159" s="2" t="s">
        <v>142</v>
      </c>
      <c r="CH159" s="2" t="s">
        <v>142</v>
      </c>
      <c r="CI159" s="2" t="s">
        <v>142</v>
      </c>
      <c r="CJ159" s="2" t="s">
        <v>142</v>
      </c>
      <c r="CK159" s="2" t="s">
        <v>142</v>
      </c>
      <c r="CL159" s="2" t="s">
        <v>142</v>
      </c>
      <c r="CM159" s="2" t="s">
        <v>142</v>
      </c>
      <c r="CN159" s="2" t="s">
        <v>142</v>
      </c>
      <c r="CO159" s="2" t="s">
        <v>142</v>
      </c>
      <c r="CP159">
        <v>0</v>
      </c>
      <c r="CQ159">
        <v>0</v>
      </c>
      <c r="CR159">
        <v>11.975</v>
      </c>
      <c r="CS159">
        <v>0</v>
      </c>
      <c r="CT159">
        <v>5.7</v>
      </c>
      <c r="CU159" s="2" t="s">
        <v>188</v>
      </c>
      <c r="CV159" s="2" t="s">
        <v>188</v>
      </c>
      <c r="CW159" s="2" t="s">
        <v>189</v>
      </c>
      <c r="CX159" s="2" t="s">
        <v>190</v>
      </c>
      <c r="CY159" s="2" t="s">
        <v>191</v>
      </c>
      <c r="CZ159" s="2" t="s">
        <v>191</v>
      </c>
      <c r="DA159">
        <v>4</v>
      </c>
      <c r="DB159">
        <v>6</v>
      </c>
      <c r="DC159" s="2" t="s">
        <v>192</v>
      </c>
      <c r="DD159">
        <v>10</v>
      </c>
      <c r="DE159" s="2" t="s">
        <v>286</v>
      </c>
      <c r="DF159" s="2" t="s">
        <v>142</v>
      </c>
      <c r="DG159" s="2" t="s">
        <v>206</v>
      </c>
      <c r="DH159" s="2" t="s">
        <v>142</v>
      </c>
      <c r="DI159" s="2" t="s">
        <v>207</v>
      </c>
    </row>
    <row r="160" spans="1:113" ht="16" x14ac:dyDescent="0.2">
      <c r="A160" s="2" t="s">
        <v>857</v>
      </c>
      <c r="B160" s="1">
        <v>44028.464513888888</v>
      </c>
      <c r="C160" s="1">
        <v>44028.469340277778</v>
      </c>
      <c r="D160" s="2" t="s">
        <v>96</v>
      </c>
      <c r="E160" s="2" t="s">
        <v>853</v>
      </c>
      <c r="F160">
        <v>100</v>
      </c>
      <c r="G160">
        <v>416</v>
      </c>
      <c r="H160" s="2" t="s">
        <v>140</v>
      </c>
      <c r="I160" s="1">
        <v>44028.469349965279</v>
      </c>
      <c r="J160" s="2" t="s">
        <v>854</v>
      </c>
      <c r="K160" s="2" t="s">
        <v>142</v>
      </c>
      <c r="L160" s="2" t="s">
        <v>142</v>
      </c>
      <c r="M160" s="2" t="s">
        <v>142</v>
      </c>
      <c r="N160" s="2" t="s">
        <v>142</v>
      </c>
      <c r="O160">
        <v>38.815505981445312</v>
      </c>
      <c r="P160">
        <v>-77.120498657226562</v>
      </c>
      <c r="Q160" s="2" t="s">
        <v>143</v>
      </c>
      <c r="R160" s="2" t="s">
        <v>144</v>
      </c>
      <c r="S160" s="2" t="s">
        <v>154</v>
      </c>
      <c r="T160" s="2" t="s">
        <v>142</v>
      </c>
      <c r="U160" s="2" t="s">
        <v>146</v>
      </c>
      <c r="V160" s="2" t="s">
        <v>151</v>
      </c>
      <c r="W160">
        <v>0</v>
      </c>
      <c r="X160">
        <v>0</v>
      </c>
      <c r="Y160">
        <v>50.545000000000002</v>
      </c>
      <c r="Z160">
        <v>0</v>
      </c>
      <c r="AA160">
        <v>0</v>
      </c>
      <c r="AB160">
        <v>0</v>
      </c>
      <c r="AC160">
        <v>15.009</v>
      </c>
      <c r="AD160">
        <v>0</v>
      </c>
      <c r="AE160" s="2" t="s">
        <v>142</v>
      </c>
      <c r="AF160" s="2" t="s">
        <v>142</v>
      </c>
      <c r="AG160" s="2" t="s">
        <v>142</v>
      </c>
      <c r="AH160" s="2" t="s">
        <v>142</v>
      </c>
      <c r="AI160" s="2" t="s">
        <v>142</v>
      </c>
      <c r="AJ160" s="2" t="s">
        <v>142</v>
      </c>
      <c r="AK160" s="2" t="s">
        <v>142</v>
      </c>
      <c r="AL160" s="2" t="s">
        <v>142</v>
      </c>
      <c r="AM160" s="2" t="s">
        <v>142</v>
      </c>
      <c r="AN160" s="2" t="s">
        <v>142</v>
      </c>
      <c r="AO160" s="2" t="s">
        <v>142</v>
      </c>
      <c r="AP160" s="2" t="s">
        <v>142</v>
      </c>
      <c r="AQ160" s="2" t="s">
        <v>182</v>
      </c>
      <c r="AR160" s="2" t="s">
        <v>855</v>
      </c>
      <c r="AS160" s="2" t="s">
        <v>856</v>
      </c>
      <c r="AT160">
        <v>83.531000000000006</v>
      </c>
      <c r="AU160">
        <v>85.052000000000007</v>
      </c>
      <c r="AV160">
        <v>151.256</v>
      </c>
      <c r="AW160">
        <v>2</v>
      </c>
      <c r="AX160" s="2" t="s">
        <v>185</v>
      </c>
      <c r="AY160" s="2" t="s">
        <v>186</v>
      </c>
      <c r="AZ160" s="2" t="s">
        <v>270</v>
      </c>
      <c r="BA160" s="2" t="s">
        <v>185</v>
      </c>
      <c r="BB160">
        <v>7.8289999999999997</v>
      </c>
      <c r="BC160">
        <v>12.013999999999999</v>
      </c>
      <c r="BD160">
        <v>13.55</v>
      </c>
      <c r="BE160">
        <v>4</v>
      </c>
      <c r="BF160" s="2" t="s">
        <v>142</v>
      </c>
      <c r="BG160" s="2" t="s">
        <v>142</v>
      </c>
      <c r="BH160" s="2" t="s">
        <v>142</v>
      </c>
      <c r="BI160" s="2" t="s">
        <v>142</v>
      </c>
      <c r="BJ160" s="2" t="s">
        <v>142</v>
      </c>
      <c r="BK160" s="2" t="s">
        <v>142</v>
      </c>
      <c r="BL160" s="2" t="s">
        <v>142</v>
      </c>
      <c r="BM160" s="2" t="s">
        <v>142</v>
      </c>
      <c r="BN160">
        <v>12.489000000000001</v>
      </c>
      <c r="BO160">
        <v>12.489000000000001</v>
      </c>
      <c r="BP160">
        <v>17.085999999999999</v>
      </c>
      <c r="BQ160">
        <v>1</v>
      </c>
      <c r="BR160" s="2" t="s">
        <v>142</v>
      </c>
      <c r="BS160" s="2" t="s">
        <v>142</v>
      </c>
      <c r="BT160" s="2" t="s">
        <v>142</v>
      </c>
      <c r="BU160" s="2" t="s">
        <v>142</v>
      </c>
      <c r="BV160" s="2" t="s">
        <v>142</v>
      </c>
      <c r="BW160" s="2" t="s">
        <v>142</v>
      </c>
      <c r="BX160" s="2" t="s">
        <v>142</v>
      </c>
      <c r="BY160" s="2" t="s">
        <v>142</v>
      </c>
      <c r="BZ160" s="2" t="s">
        <v>142</v>
      </c>
      <c r="CA160" s="2" t="s">
        <v>142</v>
      </c>
      <c r="CB160" s="2" t="s">
        <v>142</v>
      </c>
      <c r="CC160" s="2" t="s">
        <v>142</v>
      </c>
      <c r="CD160" s="2" t="s">
        <v>142</v>
      </c>
      <c r="CE160" s="2" t="s">
        <v>142</v>
      </c>
      <c r="CF160" s="2" t="s">
        <v>142</v>
      </c>
      <c r="CG160" s="2" t="s">
        <v>142</v>
      </c>
      <c r="CH160" s="2" t="s">
        <v>142</v>
      </c>
      <c r="CI160" s="2" t="s">
        <v>142</v>
      </c>
      <c r="CJ160" s="2" t="s">
        <v>142</v>
      </c>
      <c r="CK160" s="2" t="s">
        <v>142</v>
      </c>
      <c r="CL160" s="2" t="s">
        <v>142</v>
      </c>
      <c r="CM160" s="2" t="s">
        <v>142</v>
      </c>
      <c r="CN160" s="2" t="s">
        <v>142</v>
      </c>
      <c r="CO160" s="2" t="s">
        <v>142</v>
      </c>
      <c r="CP160" s="2" t="s">
        <v>142</v>
      </c>
      <c r="CQ160" s="2" t="s">
        <v>142</v>
      </c>
      <c r="CR160" s="2" t="s">
        <v>142</v>
      </c>
      <c r="CS160" s="2" t="s">
        <v>142</v>
      </c>
      <c r="CT160">
        <v>2</v>
      </c>
      <c r="CU160" s="2" t="s">
        <v>188</v>
      </c>
      <c r="CV160" s="2" t="s">
        <v>188</v>
      </c>
      <c r="CW160" s="2" t="s">
        <v>188</v>
      </c>
      <c r="CX160" s="2" t="s">
        <v>223</v>
      </c>
      <c r="CY160" s="2" t="s">
        <v>190</v>
      </c>
      <c r="CZ160" s="2" t="s">
        <v>223</v>
      </c>
      <c r="DA160">
        <v>8</v>
      </c>
      <c r="DB160">
        <v>2</v>
      </c>
      <c r="DC160" s="2" t="s">
        <v>192</v>
      </c>
      <c r="DD160">
        <v>8</v>
      </c>
      <c r="DE160" s="2" t="s">
        <v>142</v>
      </c>
      <c r="DF160" s="2" t="s">
        <v>142</v>
      </c>
      <c r="DG160" s="2" t="s">
        <v>233</v>
      </c>
      <c r="DH160" s="2" t="s">
        <v>142</v>
      </c>
      <c r="DI160" s="2" t="s">
        <v>216</v>
      </c>
    </row>
    <row r="161" spans="1:113" ht="16" x14ac:dyDescent="0.2">
      <c r="A161" s="2" t="s">
        <v>863</v>
      </c>
      <c r="B161" s="1">
        <v>44028.460613425923</v>
      </c>
      <c r="C161" s="1">
        <v>44028.469351851854</v>
      </c>
      <c r="D161" s="2" t="s">
        <v>96</v>
      </c>
      <c r="E161" s="2" t="s">
        <v>858</v>
      </c>
      <c r="F161">
        <v>100</v>
      </c>
      <c r="G161">
        <v>754</v>
      </c>
      <c r="H161" s="2" t="s">
        <v>140</v>
      </c>
      <c r="I161" s="1">
        <v>44028.469361793985</v>
      </c>
      <c r="J161" s="2" t="s">
        <v>859</v>
      </c>
      <c r="K161" s="2" t="s">
        <v>142</v>
      </c>
      <c r="L161" s="2" t="s">
        <v>142</v>
      </c>
      <c r="M161" s="2" t="s">
        <v>142</v>
      </c>
      <c r="N161" s="2" t="s">
        <v>142</v>
      </c>
      <c r="O161">
        <v>38.815505981445312</v>
      </c>
      <c r="P161">
        <v>-77.120498657226562</v>
      </c>
      <c r="Q161" s="2" t="s">
        <v>143</v>
      </c>
      <c r="R161" s="2" t="s">
        <v>144</v>
      </c>
      <c r="S161" s="2" t="s">
        <v>154</v>
      </c>
      <c r="T161" s="2" t="s">
        <v>142</v>
      </c>
      <c r="U161" s="2" t="s">
        <v>146</v>
      </c>
      <c r="V161" s="2" t="s">
        <v>151</v>
      </c>
      <c r="W161">
        <v>0</v>
      </c>
      <c r="X161">
        <v>0</v>
      </c>
      <c r="Y161">
        <v>29.021999999999998</v>
      </c>
      <c r="Z161">
        <v>0</v>
      </c>
      <c r="AA161">
        <v>0</v>
      </c>
      <c r="AB161">
        <v>0</v>
      </c>
      <c r="AC161">
        <v>16.989999999999998</v>
      </c>
      <c r="AD161">
        <v>0</v>
      </c>
      <c r="AE161" s="2" t="s">
        <v>142</v>
      </c>
      <c r="AF161" s="2" t="s">
        <v>142</v>
      </c>
      <c r="AG161" s="2" t="s">
        <v>142</v>
      </c>
      <c r="AH161" s="2" t="s">
        <v>142</v>
      </c>
      <c r="AI161" s="2" t="s">
        <v>142</v>
      </c>
      <c r="AJ161" s="2" t="s">
        <v>142</v>
      </c>
      <c r="AK161" s="2" t="s">
        <v>142</v>
      </c>
      <c r="AL161" s="2" t="s">
        <v>142</v>
      </c>
      <c r="AM161" s="2" t="s">
        <v>142</v>
      </c>
      <c r="AN161" s="2" t="s">
        <v>142</v>
      </c>
      <c r="AO161" s="2" t="s">
        <v>142</v>
      </c>
      <c r="AP161" s="2" t="s">
        <v>142</v>
      </c>
      <c r="AQ161" s="2" t="s">
        <v>182</v>
      </c>
      <c r="AR161" s="2" t="s">
        <v>860</v>
      </c>
      <c r="AS161" s="2" t="s">
        <v>861</v>
      </c>
      <c r="AT161">
        <v>18.157</v>
      </c>
      <c r="AU161">
        <v>39.747</v>
      </c>
      <c r="AV161">
        <v>189.667</v>
      </c>
      <c r="AW161">
        <v>5</v>
      </c>
      <c r="AX161" s="2" t="s">
        <v>201</v>
      </c>
      <c r="AY161" s="2" t="s">
        <v>270</v>
      </c>
      <c r="AZ161" s="2" t="s">
        <v>221</v>
      </c>
      <c r="BA161" s="2" t="s">
        <v>270</v>
      </c>
      <c r="BB161">
        <v>1.839</v>
      </c>
      <c r="BC161">
        <v>6.8890000000000002</v>
      </c>
      <c r="BD161">
        <v>81.45</v>
      </c>
      <c r="BE161">
        <v>9</v>
      </c>
      <c r="BF161" s="2" t="s">
        <v>142</v>
      </c>
      <c r="BG161" s="2" t="s">
        <v>142</v>
      </c>
      <c r="BH161" s="2" t="s">
        <v>142</v>
      </c>
      <c r="BI161" s="2" t="s">
        <v>142</v>
      </c>
      <c r="BJ161" s="2" t="s">
        <v>142</v>
      </c>
      <c r="BK161" s="2" t="s">
        <v>142</v>
      </c>
      <c r="BL161" s="2" t="s">
        <v>142</v>
      </c>
      <c r="BM161" s="2" t="s">
        <v>142</v>
      </c>
      <c r="BN161" s="2" t="s">
        <v>142</v>
      </c>
      <c r="BO161" s="2" t="s">
        <v>142</v>
      </c>
      <c r="BP161" s="2" t="s">
        <v>142</v>
      </c>
      <c r="BQ161" s="2" t="s">
        <v>142</v>
      </c>
      <c r="BR161" s="2" t="s">
        <v>142</v>
      </c>
      <c r="BS161" s="2" t="s">
        <v>142</v>
      </c>
      <c r="BT161" s="2" t="s">
        <v>142</v>
      </c>
      <c r="BU161" s="2" t="s">
        <v>142</v>
      </c>
      <c r="BV161" s="2" t="s">
        <v>142</v>
      </c>
      <c r="BW161" s="2" t="s">
        <v>142</v>
      </c>
      <c r="BX161" s="2" t="s">
        <v>142</v>
      </c>
      <c r="BY161" s="2" t="s">
        <v>142</v>
      </c>
      <c r="BZ161">
        <v>0</v>
      </c>
      <c r="CA161">
        <v>0</v>
      </c>
      <c r="CB161">
        <v>18.053000000000001</v>
      </c>
      <c r="CC161">
        <v>0</v>
      </c>
      <c r="CD161" s="2" t="s">
        <v>142</v>
      </c>
      <c r="CE161" s="2" t="s">
        <v>142</v>
      </c>
      <c r="CF161" s="2" t="s">
        <v>142</v>
      </c>
      <c r="CG161" s="2" t="s">
        <v>142</v>
      </c>
      <c r="CH161" s="2" t="s">
        <v>142</v>
      </c>
      <c r="CI161" s="2" t="s">
        <v>142</v>
      </c>
      <c r="CJ161" s="2" t="s">
        <v>142</v>
      </c>
      <c r="CK161" s="2" t="s">
        <v>142</v>
      </c>
      <c r="CL161" s="2" t="s">
        <v>142</v>
      </c>
      <c r="CM161" s="2" t="s">
        <v>142</v>
      </c>
      <c r="CN161" s="2" t="s">
        <v>142</v>
      </c>
      <c r="CO161" s="2" t="s">
        <v>142</v>
      </c>
      <c r="CP161" s="2" t="s">
        <v>142</v>
      </c>
      <c r="CQ161" s="2" t="s">
        <v>142</v>
      </c>
      <c r="CR161" s="2" t="s">
        <v>142</v>
      </c>
      <c r="CS161" s="2" t="s">
        <v>142</v>
      </c>
      <c r="CT161">
        <v>5</v>
      </c>
      <c r="CU161" s="2" t="s">
        <v>202</v>
      </c>
      <c r="CV161" s="2" t="s">
        <v>351</v>
      </c>
      <c r="CW161" s="2" t="s">
        <v>189</v>
      </c>
      <c r="CX161" s="2" t="s">
        <v>212</v>
      </c>
      <c r="CY161" s="2" t="s">
        <v>224</v>
      </c>
      <c r="CZ161" s="2" t="s">
        <v>212</v>
      </c>
      <c r="DA161">
        <v>6</v>
      </c>
      <c r="DB161">
        <v>8</v>
      </c>
      <c r="DC161" s="2" t="s">
        <v>192</v>
      </c>
      <c r="DD161">
        <v>10</v>
      </c>
      <c r="DE161" s="2" t="s">
        <v>862</v>
      </c>
      <c r="DF161" s="2" t="s">
        <v>142</v>
      </c>
      <c r="DG161" s="2" t="s">
        <v>233</v>
      </c>
      <c r="DH161" s="2" t="s">
        <v>142</v>
      </c>
      <c r="DI161" s="2" t="s">
        <v>207</v>
      </c>
    </row>
    <row r="162" spans="1:113" ht="16" x14ac:dyDescent="0.2">
      <c r="A162" s="2" t="s">
        <v>868</v>
      </c>
      <c r="B162" s="1">
        <v>44028.461076388892</v>
      </c>
      <c r="C162" s="1">
        <v>44028.469363425924</v>
      </c>
      <c r="D162" s="2" t="s">
        <v>96</v>
      </c>
      <c r="E162" s="2" t="s">
        <v>864</v>
      </c>
      <c r="F162">
        <v>100</v>
      </c>
      <c r="G162">
        <v>716</v>
      </c>
      <c r="H162" s="2" t="s">
        <v>140</v>
      </c>
      <c r="I162" s="1">
        <v>44028.469371921296</v>
      </c>
      <c r="J162" s="2" t="s">
        <v>865</v>
      </c>
      <c r="K162" s="2" t="s">
        <v>142</v>
      </c>
      <c r="L162" s="2" t="s">
        <v>142</v>
      </c>
      <c r="M162" s="2" t="s">
        <v>142</v>
      </c>
      <c r="N162" s="2" t="s">
        <v>142</v>
      </c>
      <c r="O162">
        <v>40.7156982421875</v>
      </c>
      <c r="P162">
        <v>-74</v>
      </c>
      <c r="Q162" s="2" t="s">
        <v>143</v>
      </c>
      <c r="R162" s="2" t="s">
        <v>144</v>
      </c>
      <c r="S162" s="2" t="s">
        <v>154</v>
      </c>
      <c r="T162" s="2" t="s">
        <v>142</v>
      </c>
      <c r="U162" s="2" t="s">
        <v>146</v>
      </c>
      <c r="V162" s="2" t="s">
        <v>169</v>
      </c>
      <c r="W162">
        <v>0</v>
      </c>
      <c r="X162">
        <v>0</v>
      </c>
      <c r="Y162">
        <v>28.183</v>
      </c>
      <c r="Z162">
        <v>0</v>
      </c>
      <c r="AA162">
        <v>0</v>
      </c>
      <c r="AB162">
        <v>0</v>
      </c>
      <c r="AC162">
        <v>15.031000000000001</v>
      </c>
      <c r="AD162">
        <v>0</v>
      </c>
      <c r="AE162" s="2" t="s">
        <v>142</v>
      </c>
      <c r="AF162" s="2" t="s">
        <v>142</v>
      </c>
      <c r="AG162" s="2" t="s">
        <v>142</v>
      </c>
      <c r="AH162" s="2" t="s">
        <v>142</v>
      </c>
      <c r="AI162" s="2" t="s">
        <v>142</v>
      </c>
      <c r="AJ162" s="2" t="s">
        <v>142</v>
      </c>
      <c r="AK162" s="2" t="s">
        <v>142</v>
      </c>
      <c r="AL162" s="2" t="s">
        <v>142</v>
      </c>
      <c r="AM162" s="2" t="s">
        <v>142</v>
      </c>
      <c r="AN162" s="2" t="s">
        <v>142</v>
      </c>
      <c r="AO162" s="2" t="s">
        <v>142</v>
      </c>
      <c r="AP162" s="2" t="s">
        <v>142</v>
      </c>
      <c r="AQ162" s="2" t="s">
        <v>182</v>
      </c>
      <c r="AR162" s="2" t="s">
        <v>866</v>
      </c>
      <c r="AS162" s="2" t="s">
        <v>867</v>
      </c>
      <c r="AT162">
        <v>62.466999999999999</v>
      </c>
      <c r="AU162">
        <v>186.63499999999999</v>
      </c>
      <c r="AV162">
        <v>205.19300000000001</v>
      </c>
      <c r="AW162">
        <v>5</v>
      </c>
      <c r="AX162" s="2" t="s">
        <v>221</v>
      </c>
      <c r="AY162" s="2" t="s">
        <v>221</v>
      </c>
      <c r="AZ162" s="2" t="s">
        <v>270</v>
      </c>
      <c r="BA162" s="2" t="s">
        <v>270</v>
      </c>
      <c r="BB162">
        <v>35.04</v>
      </c>
      <c r="BC162">
        <v>40.938000000000002</v>
      </c>
      <c r="BD162">
        <v>42.494999999999997</v>
      </c>
      <c r="BE162">
        <v>4</v>
      </c>
      <c r="BF162" s="2" t="s">
        <v>142</v>
      </c>
      <c r="BG162" s="2" t="s">
        <v>142</v>
      </c>
      <c r="BH162" s="2" t="s">
        <v>142</v>
      </c>
      <c r="BI162" s="2" t="s">
        <v>142</v>
      </c>
      <c r="BJ162" s="2" t="s">
        <v>142</v>
      </c>
      <c r="BK162" s="2" t="s">
        <v>142</v>
      </c>
      <c r="BL162" s="2" t="s">
        <v>142</v>
      </c>
      <c r="BM162" s="2" t="s">
        <v>142</v>
      </c>
      <c r="BN162">
        <v>0</v>
      </c>
      <c r="BO162">
        <v>0</v>
      </c>
      <c r="BP162">
        <v>41.235999999999997</v>
      </c>
      <c r="BQ162">
        <v>0</v>
      </c>
      <c r="BR162" s="2" t="s">
        <v>142</v>
      </c>
      <c r="BS162" s="2" t="s">
        <v>142</v>
      </c>
      <c r="BT162" s="2" t="s">
        <v>142</v>
      </c>
      <c r="BU162" s="2" t="s">
        <v>142</v>
      </c>
      <c r="BV162" s="2" t="s">
        <v>142</v>
      </c>
      <c r="BW162" s="2" t="s">
        <v>142</v>
      </c>
      <c r="BX162" s="2" t="s">
        <v>142</v>
      </c>
      <c r="BY162" s="2" t="s">
        <v>142</v>
      </c>
      <c r="BZ162" s="2" t="s">
        <v>142</v>
      </c>
      <c r="CA162" s="2" t="s">
        <v>142</v>
      </c>
      <c r="CB162" s="2" t="s">
        <v>142</v>
      </c>
      <c r="CC162" s="2" t="s">
        <v>142</v>
      </c>
      <c r="CD162" s="2" t="s">
        <v>142</v>
      </c>
      <c r="CE162" s="2" t="s">
        <v>142</v>
      </c>
      <c r="CF162" s="2" t="s">
        <v>142</v>
      </c>
      <c r="CG162" s="2" t="s">
        <v>142</v>
      </c>
      <c r="CH162" s="2" t="s">
        <v>142</v>
      </c>
      <c r="CI162" s="2" t="s">
        <v>142</v>
      </c>
      <c r="CJ162" s="2" t="s">
        <v>142</v>
      </c>
      <c r="CK162" s="2" t="s">
        <v>142</v>
      </c>
      <c r="CL162" s="2" t="s">
        <v>142</v>
      </c>
      <c r="CM162" s="2" t="s">
        <v>142</v>
      </c>
      <c r="CN162" s="2" t="s">
        <v>142</v>
      </c>
      <c r="CO162" s="2" t="s">
        <v>142</v>
      </c>
      <c r="CP162" s="2" t="s">
        <v>142</v>
      </c>
      <c r="CQ162" s="2" t="s">
        <v>142</v>
      </c>
      <c r="CR162" s="2" t="s">
        <v>142</v>
      </c>
      <c r="CS162" s="2" t="s">
        <v>142</v>
      </c>
      <c r="CT162">
        <v>1</v>
      </c>
      <c r="CU162" s="2" t="s">
        <v>203</v>
      </c>
      <c r="CV162" s="2" t="s">
        <v>189</v>
      </c>
      <c r="CW162" s="2" t="s">
        <v>203</v>
      </c>
      <c r="CX162" s="2" t="s">
        <v>223</v>
      </c>
      <c r="CY162" s="2" t="s">
        <v>223</v>
      </c>
      <c r="CZ162" s="2" t="s">
        <v>223</v>
      </c>
      <c r="DA162">
        <v>3</v>
      </c>
      <c r="DB162">
        <v>2</v>
      </c>
      <c r="DC162" s="2" t="s">
        <v>192</v>
      </c>
      <c r="DD162">
        <v>4</v>
      </c>
      <c r="DE162" s="2" t="s">
        <v>334</v>
      </c>
      <c r="DF162" s="2" t="s">
        <v>142</v>
      </c>
      <c r="DG162" s="2" t="s">
        <v>233</v>
      </c>
      <c r="DH162" s="2" t="s">
        <v>142</v>
      </c>
      <c r="DI162" s="2" t="s">
        <v>216</v>
      </c>
    </row>
    <row r="163" spans="1:113" ht="16" x14ac:dyDescent="0.2">
      <c r="A163" s="2" t="s">
        <v>873</v>
      </c>
      <c r="B163" s="1">
        <v>44028.465046296296</v>
      </c>
      <c r="C163" s="1">
        <v>44028.469421296293</v>
      </c>
      <c r="D163" s="2" t="s">
        <v>96</v>
      </c>
      <c r="E163" s="2" t="s">
        <v>869</v>
      </c>
      <c r="F163">
        <v>100</v>
      </c>
      <c r="G163">
        <v>378</v>
      </c>
      <c r="H163" s="2" t="s">
        <v>140</v>
      </c>
      <c r="I163" s="1">
        <v>44028.469433275466</v>
      </c>
      <c r="J163" s="2" t="s">
        <v>870</v>
      </c>
      <c r="K163" s="2" t="s">
        <v>142</v>
      </c>
      <c r="L163" s="2" t="s">
        <v>142</v>
      </c>
      <c r="M163" s="2" t="s">
        <v>142</v>
      </c>
      <c r="N163" s="2" t="s">
        <v>142</v>
      </c>
      <c r="O163">
        <v>36.653396606445312</v>
      </c>
      <c r="P163">
        <v>-78.375</v>
      </c>
      <c r="Q163" s="2" t="s">
        <v>143</v>
      </c>
      <c r="R163" s="2" t="s">
        <v>144</v>
      </c>
      <c r="S163" s="2" t="s">
        <v>154</v>
      </c>
      <c r="T163" s="2" t="s">
        <v>142</v>
      </c>
      <c r="U163" s="2" t="s">
        <v>150</v>
      </c>
      <c r="V163" s="2" t="s">
        <v>151</v>
      </c>
      <c r="W163">
        <v>0</v>
      </c>
      <c r="X163">
        <v>0</v>
      </c>
      <c r="Y163">
        <v>47.488</v>
      </c>
      <c r="Z163">
        <v>0</v>
      </c>
      <c r="AA163">
        <v>0</v>
      </c>
      <c r="AB163">
        <v>0</v>
      </c>
      <c r="AC163">
        <v>15.007999999999999</v>
      </c>
      <c r="AD163">
        <v>0</v>
      </c>
      <c r="AE163" s="2" t="s">
        <v>142</v>
      </c>
      <c r="AF163" s="2" t="s">
        <v>142</v>
      </c>
      <c r="AG163" s="2" t="s">
        <v>142</v>
      </c>
      <c r="AH163" s="2" t="s">
        <v>142</v>
      </c>
      <c r="AI163" s="2" t="s">
        <v>142</v>
      </c>
      <c r="AJ163" s="2" t="s">
        <v>142</v>
      </c>
      <c r="AK163" s="2" t="s">
        <v>142</v>
      </c>
      <c r="AL163" s="2" t="s">
        <v>142</v>
      </c>
      <c r="AM163" s="2" t="s">
        <v>142</v>
      </c>
      <c r="AN163" s="2" t="s">
        <v>142</v>
      </c>
      <c r="AO163" s="2" t="s">
        <v>142</v>
      </c>
      <c r="AP163" s="2" t="s">
        <v>142</v>
      </c>
      <c r="AQ163" s="2" t="s">
        <v>182</v>
      </c>
      <c r="AR163" s="2" t="s">
        <v>871</v>
      </c>
      <c r="AS163" s="2" t="s">
        <v>872</v>
      </c>
      <c r="AT163">
        <v>3.7679999999999998</v>
      </c>
      <c r="AU163">
        <v>89.781999999999996</v>
      </c>
      <c r="AV163">
        <v>96.665999999999997</v>
      </c>
      <c r="AW163">
        <v>7</v>
      </c>
      <c r="AX163" s="2" t="s">
        <v>221</v>
      </c>
      <c r="AY163" s="2" t="s">
        <v>270</v>
      </c>
      <c r="AZ163" s="2" t="s">
        <v>221</v>
      </c>
      <c r="BA163" s="2" t="s">
        <v>270</v>
      </c>
      <c r="BB163">
        <v>9.125</v>
      </c>
      <c r="BC163">
        <v>13.545999999999999</v>
      </c>
      <c r="BD163">
        <v>17.347000000000001</v>
      </c>
      <c r="BE163">
        <v>4</v>
      </c>
      <c r="BF163" s="2" t="s">
        <v>142</v>
      </c>
      <c r="BG163" s="2" t="s">
        <v>142</v>
      </c>
      <c r="BH163" s="2" t="s">
        <v>142</v>
      </c>
      <c r="BI163" s="2" t="s">
        <v>142</v>
      </c>
      <c r="BJ163" s="2" t="s">
        <v>142</v>
      </c>
      <c r="BK163" s="2" t="s">
        <v>142</v>
      </c>
      <c r="BL163" s="2" t="s">
        <v>142</v>
      </c>
      <c r="BM163" s="2" t="s">
        <v>142</v>
      </c>
      <c r="BN163" s="2" t="s">
        <v>142</v>
      </c>
      <c r="BO163" s="2" t="s">
        <v>142</v>
      </c>
      <c r="BP163" s="2" t="s">
        <v>142</v>
      </c>
      <c r="BQ163" s="2" t="s">
        <v>142</v>
      </c>
      <c r="BR163" s="2" t="s">
        <v>142</v>
      </c>
      <c r="BS163" s="2" t="s">
        <v>142</v>
      </c>
      <c r="BT163" s="2" t="s">
        <v>142</v>
      </c>
      <c r="BU163" s="2" t="s">
        <v>142</v>
      </c>
      <c r="BV163">
        <v>9.3629999999999995</v>
      </c>
      <c r="BW163">
        <v>11.327999999999999</v>
      </c>
      <c r="BX163">
        <v>22.314</v>
      </c>
      <c r="BY163">
        <v>2</v>
      </c>
      <c r="BZ163" s="2" t="s">
        <v>142</v>
      </c>
      <c r="CA163" s="2" t="s">
        <v>142</v>
      </c>
      <c r="CB163" s="2" t="s">
        <v>142</v>
      </c>
      <c r="CC163" s="2" t="s">
        <v>142</v>
      </c>
      <c r="CD163" s="2" t="s">
        <v>142</v>
      </c>
      <c r="CE163" s="2" t="s">
        <v>142</v>
      </c>
      <c r="CF163" s="2" t="s">
        <v>142</v>
      </c>
      <c r="CG163" s="2" t="s">
        <v>142</v>
      </c>
      <c r="CH163" s="2" t="s">
        <v>142</v>
      </c>
      <c r="CI163" s="2" t="s">
        <v>142</v>
      </c>
      <c r="CJ163" s="2" t="s">
        <v>142</v>
      </c>
      <c r="CK163" s="2" t="s">
        <v>142</v>
      </c>
      <c r="CL163" s="2" t="s">
        <v>142</v>
      </c>
      <c r="CM163" s="2" t="s">
        <v>142</v>
      </c>
      <c r="CN163" s="2" t="s">
        <v>142</v>
      </c>
      <c r="CO163" s="2" t="s">
        <v>142</v>
      </c>
      <c r="CP163" s="2" t="s">
        <v>142</v>
      </c>
      <c r="CQ163" s="2" t="s">
        <v>142</v>
      </c>
      <c r="CR163" s="2" t="s">
        <v>142</v>
      </c>
      <c r="CS163" s="2" t="s">
        <v>142</v>
      </c>
      <c r="CT163">
        <v>4.7</v>
      </c>
      <c r="CU163" s="2" t="s">
        <v>202</v>
      </c>
      <c r="CV163" s="2" t="s">
        <v>203</v>
      </c>
      <c r="CW163" s="2" t="s">
        <v>189</v>
      </c>
      <c r="CX163" s="2" t="s">
        <v>190</v>
      </c>
      <c r="CY163" s="2" t="s">
        <v>212</v>
      </c>
      <c r="CZ163" s="2" t="s">
        <v>190</v>
      </c>
      <c r="DA163">
        <v>7</v>
      </c>
      <c r="DB163">
        <v>7</v>
      </c>
      <c r="DC163" s="2" t="s">
        <v>192</v>
      </c>
      <c r="DD163">
        <v>8</v>
      </c>
      <c r="DE163" s="2" t="s">
        <v>225</v>
      </c>
      <c r="DF163" s="2" t="s">
        <v>195</v>
      </c>
      <c r="DG163" s="2" t="s">
        <v>142</v>
      </c>
      <c r="DH163" s="2" t="s">
        <v>196</v>
      </c>
      <c r="DI163" s="2" t="s">
        <v>142</v>
      </c>
    </row>
    <row r="164" spans="1:113" ht="16" x14ac:dyDescent="0.2">
      <c r="A164" s="2" t="s">
        <v>877</v>
      </c>
      <c r="B164" s="1">
        <v>44028.464837962965</v>
      </c>
      <c r="C164" s="1">
        <v>44028.469618055555</v>
      </c>
      <c r="D164" s="2" t="s">
        <v>96</v>
      </c>
      <c r="E164" s="2" t="s">
        <v>874</v>
      </c>
      <c r="F164">
        <v>100</v>
      </c>
      <c r="G164">
        <v>412</v>
      </c>
      <c r="H164" s="2" t="s">
        <v>140</v>
      </c>
      <c r="I164" s="1">
        <v>44028.46962434028</v>
      </c>
      <c r="J164" s="2" t="s">
        <v>875</v>
      </c>
      <c r="K164" s="2" t="s">
        <v>142</v>
      </c>
      <c r="L164" s="2" t="s">
        <v>142</v>
      </c>
      <c r="M164" s="2" t="s">
        <v>142</v>
      </c>
      <c r="N164" s="2" t="s">
        <v>142</v>
      </c>
      <c r="O164">
        <v>41.632293701171875</v>
      </c>
      <c r="P164">
        <v>-80.147201538085938</v>
      </c>
      <c r="Q164" s="2" t="s">
        <v>143</v>
      </c>
      <c r="R164" s="2" t="s">
        <v>144</v>
      </c>
      <c r="S164" s="2" t="s">
        <v>154</v>
      </c>
      <c r="T164" s="2" t="s">
        <v>142</v>
      </c>
      <c r="U164" s="2" t="s">
        <v>146</v>
      </c>
      <c r="V164" s="2" t="s">
        <v>151</v>
      </c>
      <c r="W164">
        <v>13.201000000000001</v>
      </c>
      <c r="X164">
        <v>13.201000000000001</v>
      </c>
      <c r="Y164">
        <v>14.132</v>
      </c>
      <c r="Z164">
        <v>1</v>
      </c>
      <c r="AA164">
        <v>0</v>
      </c>
      <c r="AB164">
        <v>0</v>
      </c>
      <c r="AC164">
        <v>15.109</v>
      </c>
      <c r="AD164">
        <v>0</v>
      </c>
      <c r="AE164" s="2" t="s">
        <v>142</v>
      </c>
      <c r="AF164" s="2" t="s">
        <v>142</v>
      </c>
      <c r="AG164" s="2" t="s">
        <v>142</v>
      </c>
      <c r="AH164" s="2" t="s">
        <v>142</v>
      </c>
      <c r="AI164" s="2" t="s">
        <v>142</v>
      </c>
      <c r="AJ164" s="2" t="s">
        <v>142</v>
      </c>
      <c r="AK164" s="2" t="s">
        <v>142</v>
      </c>
      <c r="AL164" s="2" t="s">
        <v>142</v>
      </c>
      <c r="AM164">
        <v>0</v>
      </c>
      <c r="AN164">
        <v>0</v>
      </c>
      <c r="AO164">
        <v>7.6269999999999998</v>
      </c>
      <c r="AP164">
        <v>0</v>
      </c>
      <c r="AQ164" s="2" t="s">
        <v>182</v>
      </c>
      <c r="AR164" s="2" t="s">
        <v>876</v>
      </c>
      <c r="AS164" s="2" t="s">
        <v>876</v>
      </c>
      <c r="AT164">
        <v>16.619</v>
      </c>
      <c r="AU164">
        <v>57.716000000000001</v>
      </c>
      <c r="AV164">
        <v>211.13900000000001</v>
      </c>
      <c r="AW164">
        <v>3</v>
      </c>
      <c r="AX164" s="2" t="s">
        <v>201</v>
      </c>
      <c r="AY164" s="2" t="s">
        <v>185</v>
      </c>
      <c r="AZ164" s="2" t="s">
        <v>186</v>
      </c>
      <c r="BA164" s="2" t="s">
        <v>185</v>
      </c>
      <c r="BB164">
        <v>2.3090000000000002</v>
      </c>
      <c r="BC164">
        <v>13.731</v>
      </c>
      <c r="BD164">
        <v>14.487</v>
      </c>
      <c r="BE164">
        <v>5</v>
      </c>
      <c r="BF164" s="2" t="s">
        <v>142</v>
      </c>
      <c r="BG164" s="2" t="s">
        <v>142</v>
      </c>
      <c r="BH164" s="2" t="s">
        <v>142</v>
      </c>
      <c r="BI164" s="2" t="s">
        <v>142</v>
      </c>
      <c r="BJ164" s="2" t="s">
        <v>142</v>
      </c>
      <c r="BK164" s="2" t="s">
        <v>142</v>
      </c>
      <c r="BL164" s="2" t="s">
        <v>142</v>
      </c>
      <c r="BM164" s="2" t="s">
        <v>142</v>
      </c>
      <c r="BN164" s="2" t="s">
        <v>142</v>
      </c>
      <c r="BO164" s="2" t="s">
        <v>142</v>
      </c>
      <c r="BP164" s="2" t="s">
        <v>142</v>
      </c>
      <c r="BQ164" s="2" t="s">
        <v>142</v>
      </c>
      <c r="BR164" s="2" t="s">
        <v>142</v>
      </c>
      <c r="BS164" s="2" t="s">
        <v>142</v>
      </c>
      <c r="BT164" s="2" t="s">
        <v>142</v>
      </c>
      <c r="BU164" s="2" t="s">
        <v>142</v>
      </c>
      <c r="BV164" s="2" t="s">
        <v>142</v>
      </c>
      <c r="BW164" s="2" t="s">
        <v>142</v>
      </c>
      <c r="BX164" s="2" t="s">
        <v>142</v>
      </c>
      <c r="BY164" s="2" t="s">
        <v>142</v>
      </c>
      <c r="BZ164" s="2" t="s">
        <v>142</v>
      </c>
      <c r="CA164" s="2" t="s">
        <v>142</v>
      </c>
      <c r="CB164" s="2" t="s">
        <v>142</v>
      </c>
      <c r="CC164" s="2" t="s">
        <v>142</v>
      </c>
      <c r="CD164" s="2" t="s">
        <v>142</v>
      </c>
      <c r="CE164" s="2" t="s">
        <v>142</v>
      </c>
      <c r="CF164" s="2" t="s">
        <v>142</v>
      </c>
      <c r="CG164" s="2" t="s">
        <v>142</v>
      </c>
      <c r="CH164" s="2" t="s">
        <v>142</v>
      </c>
      <c r="CI164" s="2" t="s">
        <v>142</v>
      </c>
      <c r="CJ164" s="2" t="s">
        <v>142</v>
      </c>
      <c r="CK164" s="2" t="s">
        <v>142</v>
      </c>
      <c r="CL164" s="2" t="s">
        <v>142</v>
      </c>
      <c r="CM164" s="2" t="s">
        <v>142</v>
      </c>
      <c r="CN164" s="2" t="s">
        <v>142</v>
      </c>
      <c r="CO164" s="2" t="s">
        <v>142</v>
      </c>
      <c r="CP164">
        <v>0</v>
      </c>
      <c r="CQ164">
        <v>0</v>
      </c>
      <c r="CR164">
        <v>19.216000000000001</v>
      </c>
      <c r="CS164">
        <v>0</v>
      </c>
      <c r="CT164">
        <v>4.2</v>
      </c>
      <c r="CU164" s="2" t="s">
        <v>188</v>
      </c>
      <c r="CV164" s="2" t="s">
        <v>188</v>
      </c>
      <c r="CW164" s="2" t="s">
        <v>188</v>
      </c>
      <c r="CX164" s="2" t="s">
        <v>190</v>
      </c>
      <c r="CY164" s="2" t="s">
        <v>191</v>
      </c>
      <c r="CZ164" s="2" t="s">
        <v>223</v>
      </c>
      <c r="DA164">
        <v>7</v>
      </c>
      <c r="DB164">
        <v>9</v>
      </c>
      <c r="DC164" s="2" t="s">
        <v>192</v>
      </c>
      <c r="DD164">
        <v>7</v>
      </c>
      <c r="DE164" s="2" t="s">
        <v>225</v>
      </c>
      <c r="DF164" s="2" t="s">
        <v>142</v>
      </c>
      <c r="DG164" s="2" t="s">
        <v>206</v>
      </c>
      <c r="DH164" s="2" t="s">
        <v>142</v>
      </c>
      <c r="DI164" s="2" t="s">
        <v>207</v>
      </c>
    </row>
    <row r="165" spans="1:113" ht="16" x14ac:dyDescent="0.2">
      <c r="A165" s="2" t="s">
        <v>403</v>
      </c>
      <c r="B165" s="1">
        <v>44028.466331018521</v>
      </c>
      <c r="C165" s="1">
        <v>44028.469629629632</v>
      </c>
      <c r="D165" s="2" t="s">
        <v>96</v>
      </c>
      <c r="E165" s="2" t="s">
        <v>398</v>
      </c>
      <c r="F165">
        <v>100</v>
      </c>
      <c r="G165">
        <v>285</v>
      </c>
      <c r="H165" s="2" t="s">
        <v>140</v>
      </c>
      <c r="I165" s="1">
        <v>44028.469635636575</v>
      </c>
      <c r="J165" s="2" t="s">
        <v>878</v>
      </c>
      <c r="K165" s="2" t="s">
        <v>142</v>
      </c>
      <c r="L165" s="2" t="s">
        <v>142</v>
      </c>
      <c r="M165" s="2" t="s">
        <v>142</v>
      </c>
      <c r="N165" s="2" t="s">
        <v>142</v>
      </c>
      <c r="O165">
        <v>33.866500854492188</v>
      </c>
      <c r="P165">
        <v>-118.06680297851562</v>
      </c>
      <c r="Q165" s="2" t="s">
        <v>143</v>
      </c>
      <c r="R165" s="2" t="s">
        <v>144</v>
      </c>
      <c r="S165" s="2" t="s">
        <v>154</v>
      </c>
      <c r="T165" s="2" t="s">
        <v>142</v>
      </c>
      <c r="U165" s="2" t="s">
        <v>150</v>
      </c>
      <c r="V165" s="2" t="s">
        <v>166</v>
      </c>
      <c r="W165">
        <v>0</v>
      </c>
      <c r="X165">
        <v>0</v>
      </c>
      <c r="Y165">
        <v>11.816000000000001</v>
      </c>
      <c r="Z165">
        <v>0</v>
      </c>
      <c r="AA165">
        <v>0</v>
      </c>
      <c r="AB165">
        <v>0</v>
      </c>
      <c r="AC165">
        <v>15.007</v>
      </c>
      <c r="AD165">
        <v>0</v>
      </c>
      <c r="AE165">
        <v>0</v>
      </c>
      <c r="AF165">
        <v>0</v>
      </c>
      <c r="AG165">
        <v>8.1869999999999994</v>
      </c>
      <c r="AH165">
        <v>0</v>
      </c>
      <c r="AI165" s="2" t="s">
        <v>142</v>
      </c>
      <c r="AJ165" s="2" t="s">
        <v>142</v>
      </c>
      <c r="AK165" s="2" t="s">
        <v>142</v>
      </c>
      <c r="AL165" s="2" t="s">
        <v>142</v>
      </c>
      <c r="AM165" s="2" t="s">
        <v>142</v>
      </c>
      <c r="AN165" s="2" t="s">
        <v>142</v>
      </c>
      <c r="AO165" s="2" t="s">
        <v>142</v>
      </c>
      <c r="AP165" s="2" t="s">
        <v>142</v>
      </c>
      <c r="AQ165" s="2" t="s">
        <v>182</v>
      </c>
      <c r="AR165" s="2" t="s">
        <v>879</v>
      </c>
      <c r="AS165" s="2" t="s">
        <v>880</v>
      </c>
      <c r="AT165">
        <v>5.3170000000000002</v>
      </c>
      <c r="AU165">
        <v>18.047999999999998</v>
      </c>
      <c r="AV165">
        <v>34.5</v>
      </c>
      <c r="AW165">
        <v>3</v>
      </c>
      <c r="AX165" s="2" t="s">
        <v>186</v>
      </c>
      <c r="AY165" s="2" t="s">
        <v>186</v>
      </c>
      <c r="AZ165" s="2" t="s">
        <v>186</v>
      </c>
      <c r="BA165" s="2" t="s">
        <v>186</v>
      </c>
      <c r="BB165">
        <v>1.4279999999999999</v>
      </c>
      <c r="BC165">
        <v>16.986999999999998</v>
      </c>
      <c r="BD165">
        <v>20.725000000000001</v>
      </c>
      <c r="BE165">
        <v>8</v>
      </c>
      <c r="BF165" s="2" t="s">
        <v>142</v>
      </c>
      <c r="BG165" s="2" t="s">
        <v>142</v>
      </c>
      <c r="BH165" s="2" t="s">
        <v>142</v>
      </c>
      <c r="BI165" s="2" t="s">
        <v>142</v>
      </c>
      <c r="BJ165" s="2" t="s">
        <v>142</v>
      </c>
      <c r="BK165" s="2" t="s">
        <v>142</v>
      </c>
      <c r="BL165" s="2" t="s">
        <v>142</v>
      </c>
      <c r="BM165" s="2" t="s">
        <v>142</v>
      </c>
      <c r="BN165" s="2" t="s">
        <v>142</v>
      </c>
      <c r="BO165" s="2" t="s">
        <v>142</v>
      </c>
      <c r="BP165" s="2" t="s">
        <v>142</v>
      </c>
      <c r="BQ165" s="2" t="s">
        <v>142</v>
      </c>
      <c r="BR165">
        <v>0</v>
      </c>
      <c r="BS165">
        <v>0</v>
      </c>
      <c r="BT165">
        <v>12.314</v>
      </c>
      <c r="BU165">
        <v>0</v>
      </c>
      <c r="BV165" s="2" t="s">
        <v>142</v>
      </c>
      <c r="BW165" s="2" t="s">
        <v>142</v>
      </c>
      <c r="BX165" s="2" t="s">
        <v>142</v>
      </c>
      <c r="BY165" s="2" t="s">
        <v>142</v>
      </c>
      <c r="BZ165" s="2" t="s">
        <v>142</v>
      </c>
      <c r="CA165" s="2" t="s">
        <v>142</v>
      </c>
      <c r="CB165" s="2" t="s">
        <v>142</v>
      </c>
      <c r="CC165" s="2" t="s">
        <v>142</v>
      </c>
      <c r="CD165" s="2" t="s">
        <v>142</v>
      </c>
      <c r="CE165" s="2" t="s">
        <v>142</v>
      </c>
      <c r="CF165" s="2" t="s">
        <v>142</v>
      </c>
      <c r="CG165" s="2" t="s">
        <v>142</v>
      </c>
      <c r="CH165" s="2" t="s">
        <v>142</v>
      </c>
      <c r="CI165" s="2" t="s">
        <v>142</v>
      </c>
      <c r="CJ165" s="2" t="s">
        <v>142</v>
      </c>
      <c r="CK165" s="2" t="s">
        <v>142</v>
      </c>
      <c r="CL165" s="2" t="s">
        <v>142</v>
      </c>
      <c r="CM165" s="2" t="s">
        <v>142</v>
      </c>
      <c r="CN165" s="2" t="s">
        <v>142</v>
      </c>
      <c r="CO165" s="2" t="s">
        <v>142</v>
      </c>
      <c r="CP165" s="2" t="s">
        <v>142</v>
      </c>
      <c r="CQ165" s="2" t="s">
        <v>142</v>
      </c>
      <c r="CR165" s="2" t="s">
        <v>142</v>
      </c>
      <c r="CS165" s="2" t="s">
        <v>142</v>
      </c>
      <c r="CT165">
        <v>4.3</v>
      </c>
      <c r="CU165" s="2" t="s">
        <v>202</v>
      </c>
      <c r="CV165" s="2" t="s">
        <v>187</v>
      </c>
      <c r="CW165" s="2" t="s">
        <v>187</v>
      </c>
      <c r="CX165" s="2" t="s">
        <v>290</v>
      </c>
      <c r="CY165" s="2" t="s">
        <v>290</v>
      </c>
      <c r="CZ165" s="2" t="s">
        <v>290</v>
      </c>
      <c r="DA165">
        <v>5</v>
      </c>
      <c r="DB165">
        <v>4</v>
      </c>
      <c r="DC165" s="2" t="s">
        <v>192</v>
      </c>
      <c r="DD165">
        <v>6</v>
      </c>
      <c r="DE165" s="2" t="s">
        <v>402</v>
      </c>
      <c r="DF165" s="2" t="s">
        <v>329</v>
      </c>
      <c r="DG165" s="2" t="s">
        <v>142</v>
      </c>
      <c r="DH165" s="2" t="s">
        <v>196</v>
      </c>
      <c r="DI165" s="2" t="s">
        <v>142</v>
      </c>
    </row>
    <row r="166" spans="1:113" ht="16" x14ac:dyDescent="0.2">
      <c r="A166" s="2" t="s">
        <v>884</v>
      </c>
      <c r="B166" s="1">
        <v>44028.465833333335</v>
      </c>
      <c r="C166" s="1">
        <v>44028.469641203701</v>
      </c>
      <c r="D166" s="2" t="s">
        <v>96</v>
      </c>
      <c r="E166" s="2" t="s">
        <v>881</v>
      </c>
      <c r="F166">
        <v>100</v>
      </c>
      <c r="G166">
        <v>328</v>
      </c>
      <c r="H166" s="2" t="s">
        <v>140</v>
      </c>
      <c r="I166" s="1">
        <v>44028.469649629631</v>
      </c>
      <c r="J166" s="2" t="s">
        <v>882</v>
      </c>
      <c r="K166" s="2" t="s">
        <v>142</v>
      </c>
      <c r="L166" s="2" t="s">
        <v>142</v>
      </c>
      <c r="M166" s="2" t="s">
        <v>142</v>
      </c>
      <c r="N166" s="2" t="s">
        <v>142</v>
      </c>
      <c r="O166">
        <v>28.773895263671875</v>
      </c>
      <c r="P166">
        <v>-81.64630126953125</v>
      </c>
      <c r="Q166" s="2" t="s">
        <v>143</v>
      </c>
      <c r="R166" s="2" t="s">
        <v>144</v>
      </c>
      <c r="S166" s="2" t="s">
        <v>154</v>
      </c>
      <c r="T166" s="2" t="s">
        <v>142</v>
      </c>
      <c r="U166" s="2" t="s">
        <v>146</v>
      </c>
      <c r="V166" s="2" t="s">
        <v>169</v>
      </c>
      <c r="W166">
        <v>5.1470000000000002</v>
      </c>
      <c r="X166">
        <v>8.1669999999999998</v>
      </c>
      <c r="Y166">
        <v>12.74</v>
      </c>
      <c r="Z166">
        <v>12</v>
      </c>
      <c r="AA166">
        <v>0</v>
      </c>
      <c r="AB166">
        <v>0</v>
      </c>
      <c r="AC166">
        <v>15.03</v>
      </c>
      <c r="AD166">
        <v>0</v>
      </c>
      <c r="AE166" s="2" t="s">
        <v>142</v>
      </c>
      <c r="AF166" s="2" t="s">
        <v>142</v>
      </c>
      <c r="AG166" s="2" t="s">
        <v>142</v>
      </c>
      <c r="AH166" s="2" t="s">
        <v>142</v>
      </c>
      <c r="AI166" s="2" t="s">
        <v>142</v>
      </c>
      <c r="AJ166" s="2" t="s">
        <v>142</v>
      </c>
      <c r="AK166" s="2" t="s">
        <v>142</v>
      </c>
      <c r="AL166" s="2" t="s">
        <v>142</v>
      </c>
      <c r="AM166" s="2" t="s">
        <v>142</v>
      </c>
      <c r="AN166" s="2" t="s">
        <v>142</v>
      </c>
      <c r="AO166" s="2" t="s">
        <v>142</v>
      </c>
      <c r="AP166" s="2" t="s">
        <v>142</v>
      </c>
      <c r="AQ166" s="2" t="s">
        <v>182</v>
      </c>
      <c r="AR166" s="2" t="s">
        <v>883</v>
      </c>
      <c r="AS166" s="2" t="s">
        <v>883</v>
      </c>
      <c r="AT166">
        <v>6.7089999999999996</v>
      </c>
      <c r="AU166">
        <v>29.753</v>
      </c>
      <c r="AV166">
        <v>66.067999999999998</v>
      </c>
      <c r="AW166">
        <v>18</v>
      </c>
      <c r="AX166" s="2" t="s">
        <v>186</v>
      </c>
      <c r="AY166" s="2" t="s">
        <v>221</v>
      </c>
      <c r="AZ166" s="2" t="s">
        <v>221</v>
      </c>
      <c r="BA166" s="2" t="s">
        <v>221</v>
      </c>
      <c r="BB166">
        <v>10.372</v>
      </c>
      <c r="BC166">
        <v>22.138000000000002</v>
      </c>
      <c r="BD166">
        <v>23.526</v>
      </c>
      <c r="BE166">
        <v>8</v>
      </c>
      <c r="BF166" s="2" t="s">
        <v>142</v>
      </c>
      <c r="BG166" s="2" t="s">
        <v>142</v>
      </c>
      <c r="BH166" s="2" t="s">
        <v>142</v>
      </c>
      <c r="BI166" s="2" t="s">
        <v>142</v>
      </c>
      <c r="BJ166" s="2" t="s">
        <v>142</v>
      </c>
      <c r="BK166" s="2" t="s">
        <v>142</v>
      </c>
      <c r="BL166" s="2" t="s">
        <v>142</v>
      </c>
      <c r="BM166" s="2" t="s">
        <v>142</v>
      </c>
      <c r="BN166" s="2" t="s">
        <v>142</v>
      </c>
      <c r="BO166" s="2" t="s">
        <v>142</v>
      </c>
      <c r="BP166" s="2" t="s">
        <v>142</v>
      </c>
      <c r="BQ166" s="2" t="s">
        <v>142</v>
      </c>
      <c r="BR166" s="2" t="s">
        <v>142</v>
      </c>
      <c r="BS166" s="2" t="s">
        <v>142</v>
      </c>
      <c r="BT166" s="2" t="s">
        <v>142</v>
      </c>
      <c r="BU166" s="2" t="s">
        <v>142</v>
      </c>
      <c r="BV166" s="2" t="s">
        <v>142</v>
      </c>
      <c r="BW166" s="2" t="s">
        <v>142</v>
      </c>
      <c r="BX166" s="2" t="s">
        <v>142</v>
      </c>
      <c r="BY166" s="2" t="s">
        <v>142</v>
      </c>
      <c r="BZ166">
        <v>11.164999999999999</v>
      </c>
      <c r="CA166">
        <v>11.164999999999999</v>
      </c>
      <c r="CB166">
        <v>12.153</v>
      </c>
      <c r="CC166">
        <v>1</v>
      </c>
      <c r="CD166" s="2" t="s">
        <v>142</v>
      </c>
      <c r="CE166" s="2" t="s">
        <v>142</v>
      </c>
      <c r="CF166" s="2" t="s">
        <v>142</v>
      </c>
      <c r="CG166" s="2" t="s">
        <v>142</v>
      </c>
      <c r="CH166" s="2" t="s">
        <v>142</v>
      </c>
      <c r="CI166" s="2" t="s">
        <v>142</v>
      </c>
      <c r="CJ166" s="2" t="s">
        <v>142</v>
      </c>
      <c r="CK166" s="2" t="s">
        <v>142</v>
      </c>
      <c r="CL166" s="2" t="s">
        <v>142</v>
      </c>
      <c r="CM166" s="2" t="s">
        <v>142</v>
      </c>
      <c r="CN166" s="2" t="s">
        <v>142</v>
      </c>
      <c r="CO166" s="2" t="s">
        <v>142</v>
      </c>
      <c r="CP166" s="2" t="s">
        <v>142</v>
      </c>
      <c r="CQ166" s="2" t="s">
        <v>142</v>
      </c>
      <c r="CR166" s="2" t="s">
        <v>142</v>
      </c>
      <c r="CS166" s="2" t="s">
        <v>142</v>
      </c>
      <c r="CT166">
        <v>6</v>
      </c>
      <c r="CU166" s="2" t="s">
        <v>188</v>
      </c>
      <c r="CV166" s="2" t="s">
        <v>203</v>
      </c>
      <c r="CW166" s="2" t="s">
        <v>187</v>
      </c>
      <c r="CX166" s="2" t="s">
        <v>190</v>
      </c>
      <c r="CY166" s="2" t="s">
        <v>190</v>
      </c>
      <c r="CZ166" s="2" t="s">
        <v>223</v>
      </c>
      <c r="DA166">
        <v>10</v>
      </c>
      <c r="DB166">
        <v>1</v>
      </c>
      <c r="DC166" s="2" t="s">
        <v>192</v>
      </c>
      <c r="DD166">
        <v>5</v>
      </c>
      <c r="DE166" s="2" t="s">
        <v>242</v>
      </c>
      <c r="DF166" s="2" t="s">
        <v>142</v>
      </c>
      <c r="DG166" s="2" t="s">
        <v>233</v>
      </c>
      <c r="DH166" s="2" t="s">
        <v>142</v>
      </c>
      <c r="DI166" s="2" t="s">
        <v>207</v>
      </c>
    </row>
    <row r="167" spans="1:113" ht="16" x14ac:dyDescent="0.2">
      <c r="A167" s="2" t="s">
        <v>888</v>
      </c>
      <c r="B167" s="1">
        <v>44028.467777777776</v>
      </c>
      <c r="C167" s="1">
        <v>44028.469826388886</v>
      </c>
      <c r="D167" s="2" t="s">
        <v>96</v>
      </c>
      <c r="E167" s="2" t="s">
        <v>559</v>
      </c>
      <c r="F167">
        <v>100</v>
      </c>
      <c r="G167">
        <v>177</v>
      </c>
      <c r="H167" s="2" t="s">
        <v>140</v>
      </c>
      <c r="I167" s="1">
        <v>44028.469837835648</v>
      </c>
      <c r="J167" s="2" t="s">
        <v>885</v>
      </c>
      <c r="K167" s="2" t="s">
        <v>142</v>
      </c>
      <c r="L167" s="2" t="s">
        <v>142</v>
      </c>
      <c r="M167" s="2" t="s">
        <v>142</v>
      </c>
      <c r="N167" s="2" t="s">
        <v>142</v>
      </c>
      <c r="O167">
        <v>11.00750732421875</v>
      </c>
      <c r="P167">
        <v>76.96710205078125</v>
      </c>
      <c r="Q167" s="2" t="s">
        <v>143</v>
      </c>
      <c r="R167" s="2" t="s">
        <v>144</v>
      </c>
      <c r="S167" s="2" t="s">
        <v>154</v>
      </c>
      <c r="T167" s="2" t="s">
        <v>142</v>
      </c>
      <c r="U167" s="2" t="s">
        <v>150</v>
      </c>
      <c r="V167" s="2" t="s">
        <v>151</v>
      </c>
      <c r="W167">
        <v>0</v>
      </c>
      <c r="X167">
        <v>0</v>
      </c>
      <c r="Y167">
        <v>11.917</v>
      </c>
      <c r="Z167">
        <v>0</v>
      </c>
      <c r="AA167">
        <v>0</v>
      </c>
      <c r="AB167">
        <v>0</v>
      </c>
      <c r="AC167">
        <v>15.013</v>
      </c>
      <c r="AD167">
        <v>0</v>
      </c>
      <c r="AE167" s="2" t="s">
        <v>142</v>
      </c>
      <c r="AF167" s="2" t="s">
        <v>142</v>
      </c>
      <c r="AG167" s="2" t="s">
        <v>142</v>
      </c>
      <c r="AH167" s="2" t="s">
        <v>142</v>
      </c>
      <c r="AI167" s="2" t="s">
        <v>142</v>
      </c>
      <c r="AJ167" s="2" t="s">
        <v>142</v>
      </c>
      <c r="AK167" s="2" t="s">
        <v>142</v>
      </c>
      <c r="AL167" s="2" t="s">
        <v>142</v>
      </c>
      <c r="AM167" s="2" t="s">
        <v>142</v>
      </c>
      <c r="AN167" s="2" t="s">
        <v>142</v>
      </c>
      <c r="AO167" s="2" t="s">
        <v>142</v>
      </c>
      <c r="AP167" s="2" t="s">
        <v>142</v>
      </c>
      <c r="AQ167" s="2" t="s">
        <v>182</v>
      </c>
      <c r="AR167" s="2" t="s">
        <v>886</v>
      </c>
      <c r="AS167" s="2" t="s">
        <v>887</v>
      </c>
      <c r="AT167">
        <v>4.5229999999999997</v>
      </c>
      <c r="AU167">
        <v>22.457000000000001</v>
      </c>
      <c r="AV167">
        <v>35.073999999999998</v>
      </c>
      <c r="AW167">
        <v>3</v>
      </c>
      <c r="AX167" s="2" t="s">
        <v>201</v>
      </c>
      <c r="AY167" s="2" t="s">
        <v>185</v>
      </c>
      <c r="AZ167" s="2" t="s">
        <v>185</v>
      </c>
      <c r="BA167" s="2" t="s">
        <v>201</v>
      </c>
      <c r="BB167">
        <v>1.024</v>
      </c>
      <c r="BC167">
        <v>3.6880000000000002</v>
      </c>
      <c r="BD167">
        <v>13.218999999999999</v>
      </c>
      <c r="BE167">
        <v>8</v>
      </c>
      <c r="BF167" s="2" t="s">
        <v>142</v>
      </c>
      <c r="BG167" s="2" t="s">
        <v>142</v>
      </c>
      <c r="BH167" s="2" t="s">
        <v>142</v>
      </c>
      <c r="BI167" s="2" t="s">
        <v>142</v>
      </c>
      <c r="BJ167">
        <v>1.1279999999999999</v>
      </c>
      <c r="BK167">
        <v>2.46</v>
      </c>
      <c r="BL167">
        <v>11.224</v>
      </c>
      <c r="BM167">
        <v>5</v>
      </c>
      <c r="BN167" s="2" t="s">
        <v>142</v>
      </c>
      <c r="BO167" s="2" t="s">
        <v>142</v>
      </c>
      <c r="BP167" s="2" t="s">
        <v>142</v>
      </c>
      <c r="BQ167" s="2" t="s">
        <v>142</v>
      </c>
      <c r="BR167" s="2" t="s">
        <v>142</v>
      </c>
      <c r="BS167" s="2" t="s">
        <v>142</v>
      </c>
      <c r="BT167" s="2" t="s">
        <v>142</v>
      </c>
      <c r="BU167" s="2" t="s">
        <v>142</v>
      </c>
      <c r="BV167" s="2" t="s">
        <v>142</v>
      </c>
      <c r="BW167" s="2" t="s">
        <v>142</v>
      </c>
      <c r="BX167" s="2" t="s">
        <v>142</v>
      </c>
      <c r="BY167" s="2" t="s">
        <v>142</v>
      </c>
      <c r="BZ167" s="2" t="s">
        <v>142</v>
      </c>
      <c r="CA167" s="2" t="s">
        <v>142</v>
      </c>
      <c r="CB167" s="2" t="s">
        <v>142</v>
      </c>
      <c r="CC167" s="2" t="s">
        <v>142</v>
      </c>
      <c r="CD167" s="2" t="s">
        <v>142</v>
      </c>
      <c r="CE167" s="2" t="s">
        <v>142</v>
      </c>
      <c r="CF167" s="2" t="s">
        <v>142</v>
      </c>
      <c r="CG167" s="2" t="s">
        <v>142</v>
      </c>
      <c r="CH167" s="2" t="s">
        <v>142</v>
      </c>
      <c r="CI167" s="2" t="s">
        <v>142</v>
      </c>
      <c r="CJ167" s="2" t="s">
        <v>142</v>
      </c>
      <c r="CK167" s="2" t="s">
        <v>142</v>
      </c>
      <c r="CL167" s="2" t="s">
        <v>142</v>
      </c>
      <c r="CM167" s="2" t="s">
        <v>142</v>
      </c>
      <c r="CN167" s="2" t="s">
        <v>142</v>
      </c>
      <c r="CO167" s="2" t="s">
        <v>142</v>
      </c>
      <c r="CP167" s="2" t="s">
        <v>142</v>
      </c>
      <c r="CQ167" s="2" t="s">
        <v>142</v>
      </c>
      <c r="CR167" s="2" t="s">
        <v>142</v>
      </c>
      <c r="CS167" s="2" t="s">
        <v>142</v>
      </c>
      <c r="CT167">
        <v>3.1</v>
      </c>
      <c r="CU167" s="2" t="s">
        <v>203</v>
      </c>
      <c r="CV167" s="2" t="s">
        <v>189</v>
      </c>
      <c r="CW167" s="2" t="s">
        <v>189</v>
      </c>
      <c r="CX167" s="2" t="s">
        <v>212</v>
      </c>
      <c r="CY167" s="2" t="s">
        <v>190</v>
      </c>
      <c r="CZ167" s="2" t="s">
        <v>191</v>
      </c>
      <c r="DA167">
        <v>5</v>
      </c>
      <c r="DB167">
        <v>4</v>
      </c>
      <c r="DC167" s="2" t="s">
        <v>192</v>
      </c>
      <c r="DD167">
        <v>5</v>
      </c>
      <c r="DE167" s="2" t="s">
        <v>334</v>
      </c>
      <c r="DF167" s="2" t="s">
        <v>195</v>
      </c>
      <c r="DG167" s="2" t="s">
        <v>142</v>
      </c>
      <c r="DH167" s="2" t="s">
        <v>234</v>
      </c>
      <c r="DI167" s="2" t="s">
        <v>142</v>
      </c>
    </row>
    <row r="168" spans="1:113" ht="16" x14ac:dyDescent="0.2">
      <c r="A168" s="2" t="s">
        <v>142</v>
      </c>
      <c r="B168" s="1">
        <v>44028.46802083333</v>
      </c>
      <c r="C168" s="1">
        <v>44028.469837962963</v>
      </c>
      <c r="D168" s="2" t="s">
        <v>96</v>
      </c>
      <c r="E168" s="2" t="s">
        <v>666</v>
      </c>
      <c r="F168">
        <v>100</v>
      </c>
      <c r="G168">
        <v>157</v>
      </c>
      <c r="H168" s="2" t="s">
        <v>140</v>
      </c>
      <c r="I168" s="1">
        <v>44028.469849537039</v>
      </c>
      <c r="J168" s="2" t="s">
        <v>889</v>
      </c>
      <c r="K168" s="2" t="s">
        <v>142</v>
      </c>
      <c r="L168" s="2" t="s">
        <v>142</v>
      </c>
      <c r="M168" s="2" t="s">
        <v>142</v>
      </c>
      <c r="N168" s="2" t="s">
        <v>142</v>
      </c>
      <c r="O168">
        <v>38.336502075195312</v>
      </c>
      <c r="P168">
        <v>-77.436599731445312</v>
      </c>
      <c r="Q168" s="2" t="s">
        <v>143</v>
      </c>
      <c r="R168" s="2" t="s">
        <v>144</v>
      </c>
      <c r="S168" s="2" t="s">
        <v>145</v>
      </c>
      <c r="T168" s="2" t="s">
        <v>142</v>
      </c>
      <c r="U168" s="2" t="s">
        <v>150</v>
      </c>
      <c r="V168" s="2" t="s">
        <v>581</v>
      </c>
      <c r="W168" s="2" t="s">
        <v>142</v>
      </c>
      <c r="X168" s="2" t="s">
        <v>142</v>
      </c>
      <c r="Y168" s="2" t="s">
        <v>142</v>
      </c>
      <c r="Z168" s="2" t="s">
        <v>142</v>
      </c>
      <c r="AA168" s="2" t="s">
        <v>142</v>
      </c>
      <c r="AB168" s="2" t="s">
        <v>142</v>
      </c>
      <c r="AC168" s="2" t="s">
        <v>142</v>
      </c>
      <c r="AD168" s="2" t="s">
        <v>142</v>
      </c>
      <c r="AE168" s="2" t="s">
        <v>142</v>
      </c>
      <c r="AF168" s="2" t="s">
        <v>142</v>
      </c>
      <c r="AG168" s="2" t="s">
        <v>142</v>
      </c>
      <c r="AH168" s="2" t="s">
        <v>142</v>
      </c>
      <c r="AI168" s="2" t="s">
        <v>142</v>
      </c>
      <c r="AJ168" s="2" t="s">
        <v>142</v>
      </c>
      <c r="AK168" s="2" t="s">
        <v>142</v>
      </c>
      <c r="AL168" s="2" t="s">
        <v>142</v>
      </c>
      <c r="AM168" s="2" t="s">
        <v>142</v>
      </c>
      <c r="AN168" s="2" t="s">
        <v>142</v>
      </c>
      <c r="AO168" s="2" t="s">
        <v>142</v>
      </c>
      <c r="AP168" s="2" t="s">
        <v>142</v>
      </c>
      <c r="AQ168" s="2" t="s">
        <v>142</v>
      </c>
      <c r="AR168" s="2" t="s">
        <v>142</v>
      </c>
      <c r="AS168" s="2" t="s">
        <v>142</v>
      </c>
      <c r="AT168" s="2" t="s">
        <v>142</v>
      </c>
      <c r="AU168" s="2" t="s">
        <v>142</v>
      </c>
      <c r="AV168" s="2" t="s">
        <v>142</v>
      </c>
      <c r="AW168" s="2" t="s">
        <v>142</v>
      </c>
      <c r="AX168" s="2" t="s">
        <v>142</v>
      </c>
      <c r="AY168" s="2" t="s">
        <v>142</v>
      </c>
      <c r="AZ168" s="2" t="s">
        <v>142</v>
      </c>
      <c r="BA168" s="2" t="s">
        <v>142</v>
      </c>
      <c r="BB168" s="2" t="s">
        <v>142</v>
      </c>
      <c r="BC168" s="2" t="s">
        <v>142</v>
      </c>
      <c r="BD168" s="2" t="s">
        <v>142</v>
      </c>
      <c r="BE168" s="2" t="s">
        <v>142</v>
      </c>
      <c r="BF168" s="2" t="s">
        <v>142</v>
      </c>
      <c r="BG168" s="2" t="s">
        <v>142</v>
      </c>
      <c r="BH168" s="2" t="s">
        <v>142</v>
      </c>
      <c r="BI168" s="2" t="s">
        <v>142</v>
      </c>
      <c r="BJ168" s="2" t="s">
        <v>142</v>
      </c>
      <c r="BK168" s="2" t="s">
        <v>142</v>
      </c>
      <c r="BL168" s="2" t="s">
        <v>142</v>
      </c>
      <c r="BM168" s="2" t="s">
        <v>142</v>
      </c>
      <c r="BN168" s="2" t="s">
        <v>142</v>
      </c>
      <c r="BO168" s="2" t="s">
        <v>142</v>
      </c>
      <c r="BP168" s="2" t="s">
        <v>142</v>
      </c>
      <c r="BQ168" s="2" t="s">
        <v>142</v>
      </c>
      <c r="BR168" s="2" t="s">
        <v>142</v>
      </c>
      <c r="BS168" s="2" t="s">
        <v>142</v>
      </c>
      <c r="BT168" s="2" t="s">
        <v>142</v>
      </c>
      <c r="BU168" s="2" t="s">
        <v>142</v>
      </c>
      <c r="BV168" s="2" t="s">
        <v>142</v>
      </c>
      <c r="BW168" s="2" t="s">
        <v>142</v>
      </c>
      <c r="BX168" s="2" t="s">
        <v>142</v>
      </c>
      <c r="BY168" s="2" t="s">
        <v>142</v>
      </c>
      <c r="BZ168" s="2" t="s">
        <v>142</v>
      </c>
      <c r="CA168" s="2" t="s">
        <v>142</v>
      </c>
      <c r="CB168" s="2" t="s">
        <v>142</v>
      </c>
      <c r="CC168" s="2" t="s">
        <v>142</v>
      </c>
      <c r="CD168" s="2" t="s">
        <v>142</v>
      </c>
      <c r="CE168" s="2" t="s">
        <v>142</v>
      </c>
      <c r="CF168" s="2" t="s">
        <v>142</v>
      </c>
      <c r="CG168" s="2" t="s">
        <v>142</v>
      </c>
      <c r="CH168" s="2" t="s">
        <v>142</v>
      </c>
      <c r="CI168" s="2" t="s">
        <v>142</v>
      </c>
      <c r="CJ168" s="2" t="s">
        <v>142</v>
      </c>
      <c r="CK168" s="2" t="s">
        <v>142</v>
      </c>
      <c r="CL168" s="2" t="s">
        <v>142</v>
      </c>
      <c r="CM168" s="2" t="s">
        <v>142</v>
      </c>
      <c r="CN168" s="2" t="s">
        <v>142</v>
      </c>
      <c r="CO168" s="2" t="s">
        <v>142</v>
      </c>
      <c r="CP168" s="2" t="s">
        <v>142</v>
      </c>
      <c r="CQ168" s="2" t="s">
        <v>142</v>
      </c>
      <c r="CR168" s="2" t="s">
        <v>142</v>
      </c>
      <c r="CS168" s="2" t="s">
        <v>142</v>
      </c>
      <c r="CT168" s="2" t="s">
        <v>142</v>
      </c>
      <c r="CU168" s="2" t="s">
        <v>142</v>
      </c>
      <c r="CV168" s="2" t="s">
        <v>142</v>
      </c>
      <c r="CW168" s="2" t="s">
        <v>142</v>
      </c>
      <c r="CX168" s="2" t="s">
        <v>142</v>
      </c>
      <c r="CY168" s="2" t="s">
        <v>142</v>
      </c>
      <c r="CZ168" s="2" t="s">
        <v>142</v>
      </c>
      <c r="DA168" s="2" t="s">
        <v>142</v>
      </c>
      <c r="DB168" s="2" t="s">
        <v>142</v>
      </c>
      <c r="DC168" s="2" t="s">
        <v>142</v>
      </c>
      <c r="DD168" s="2" t="s">
        <v>142</v>
      </c>
      <c r="DE168" s="2" t="s">
        <v>142</v>
      </c>
      <c r="DF168" s="2" t="s">
        <v>142</v>
      </c>
      <c r="DG168" s="2" t="s">
        <v>142</v>
      </c>
      <c r="DH168" s="2" t="s">
        <v>142</v>
      </c>
      <c r="DI168" s="2" t="s">
        <v>142</v>
      </c>
    </row>
    <row r="169" spans="1:113" ht="16" x14ac:dyDescent="0.2">
      <c r="A169" s="2" t="s">
        <v>895</v>
      </c>
      <c r="B169" s="1">
        <v>44028.456446759257</v>
      </c>
      <c r="C169" s="1">
        <v>44028.469930555555</v>
      </c>
      <c r="D169" s="2" t="s">
        <v>96</v>
      </c>
      <c r="E169" s="2" t="s">
        <v>890</v>
      </c>
      <c r="F169">
        <v>100</v>
      </c>
      <c r="G169">
        <v>1164</v>
      </c>
      <c r="H169" s="2" t="s">
        <v>140</v>
      </c>
      <c r="I169" s="1">
        <v>44028.469937893518</v>
      </c>
      <c r="J169" s="2" t="s">
        <v>891</v>
      </c>
      <c r="K169" s="2" t="s">
        <v>142</v>
      </c>
      <c r="L169" s="2" t="s">
        <v>142</v>
      </c>
      <c r="M169" s="2" t="s">
        <v>142</v>
      </c>
      <c r="N169" s="2" t="s">
        <v>142</v>
      </c>
      <c r="O169">
        <v>41.595306396484375</v>
      </c>
      <c r="P169">
        <v>-70.570503234863281</v>
      </c>
      <c r="Q169" s="2" t="s">
        <v>143</v>
      </c>
      <c r="R169" s="2" t="s">
        <v>144</v>
      </c>
      <c r="S169" s="2" t="s">
        <v>154</v>
      </c>
      <c r="T169" s="2" t="s">
        <v>142</v>
      </c>
      <c r="U169" s="2" t="s">
        <v>150</v>
      </c>
      <c r="V169" s="2" t="s">
        <v>169</v>
      </c>
      <c r="W169">
        <v>0</v>
      </c>
      <c r="X169">
        <v>0</v>
      </c>
      <c r="Y169">
        <v>28.744</v>
      </c>
      <c r="Z169">
        <v>0</v>
      </c>
      <c r="AA169">
        <v>0</v>
      </c>
      <c r="AB169">
        <v>0</v>
      </c>
      <c r="AC169">
        <v>16.664000000000001</v>
      </c>
      <c r="AD169">
        <v>0</v>
      </c>
      <c r="AE169">
        <v>0</v>
      </c>
      <c r="AF169">
        <v>0</v>
      </c>
      <c r="AG169">
        <v>41.128999999999998</v>
      </c>
      <c r="AH169">
        <v>0</v>
      </c>
      <c r="AI169" s="2" t="s">
        <v>142</v>
      </c>
      <c r="AJ169" s="2" t="s">
        <v>142</v>
      </c>
      <c r="AK169" s="2" t="s">
        <v>142</v>
      </c>
      <c r="AL169" s="2" t="s">
        <v>142</v>
      </c>
      <c r="AM169" s="2" t="s">
        <v>142</v>
      </c>
      <c r="AN169" s="2" t="s">
        <v>142</v>
      </c>
      <c r="AO169" s="2" t="s">
        <v>142</v>
      </c>
      <c r="AP169" s="2" t="s">
        <v>142</v>
      </c>
      <c r="AQ169" s="2" t="s">
        <v>182</v>
      </c>
      <c r="AR169" s="2" t="s">
        <v>892</v>
      </c>
      <c r="AS169" s="2" t="s">
        <v>893</v>
      </c>
      <c r="AT169">
        <v>4.8289999999999997</v>
      </c>
      <c r="AU169">
        <v>291.13799999999998</v>
      </c>
      <c r="AV169">
        <v>302.00400000000002</v>
      </c>
      <c r="AW169">
        <v>21</v>
      </c>
      <c r="AX169" s="2" t="s">
        <v>201</v>
      </c>
      <c r="AY169" s="2" t="s">
        <v>185</v>
      </c>
      <c r="AZ169" s="2" t="s">
        <v>186</v>
      </c>
      <c r="BA169" s="2" t="s">
        <v>270</v>
      </c>
      <c r="BB169">
        <v>2.335</v>
      </c>
      <c r="BC169">
        <v>5.0110000000000001</v>
      </c>
      <c r="BD169">
        <v>16.887</v>
      </c>
      <c r="BE169">
        <v>3</v>
      </c>
      <c r="BF169">
        <v>0</v>
      </c>
      <c r="BG169">
        <v>0</v>
      </c>
      <c r="BH169">
        <v>129.95400000000001</v>
      </c>
      <c r="BI169">
        <v>0</v>
      </c>
      <c r="BJ169" s="2" t="s">
        <v>142</v>
      </c>
      <c r="BK169" s="2" t="s">
        <v>142</v>
      </c>
      <c r="BL169" s="2" t="s">
        <v>142</v>
      </c>
      <c r="BM169" s="2" t="s">
        <v>142</v>
      </c>
      <c r="BN169" s="2" t="s">
        <v>142</v>
      </c>
      <c r="BO169" s="2" t="s">
        <v>142</v>
      </c>
      <c r="BP169" s="2" t="s">
        <v>142</v>
      </c>
      <c r="BQ169" s="2" t="s">
        <v>142</v>
      </c>
      <c r="BR169" s="2" t="s">
        <v>142</v>
      </c>
      <c r="BS169" s="2" t="s">
        <v>142</v>
      </c>
      <c r="BT169" s="2" t="s">
        <v>142</v>
      </c>
      <c r="BU169" s="2" t="s">
        <v>142</v>
      </c>
      <c r="BV169" s="2" t="s">
        <v>142</v>
      </c>
      <c r="BW169" s="2" t="s">
        <v>142</v>
      </c>
      <c r="BX169" s="2" t="s">
        <v>142</v>
      </c>
      <c r="BY169" s="2" t="s">
        <v>142</v>
      </c>
      <c r="BZ169" s="2" t="s">
        <v>142</v>
      </c>
      <c r="CA169" s="2" t="s">
        <v>142</v>
      </c>
      <c r="CB169" s="2" t="s">
        <v>142</v>
      </c>
      <c r="CC169" s="2" t="s">
        <v>142</v>
      </c>
      <c r="CD169" s="2" t="s">
        <v>142</v>
      </c>
      <c r="CE169" s="2" t="s">
        <v>142</v>
      </c>
      <c r="CF169" s="2" t="s">
        <v>142</v>
      </c>
      <c r="CG169" s="2" t="s">
        <v>142</v>
      </c>
      <c r="CH169" s="2" t="s">
        <v>142</v>
      </c>
      <c r="CI169" s="2" t="s">
        <v>142</v>
      </c>
      <c r="CJ169" s="2" t="s">
        <v>142</v>
      </c>
      <c r="CK169" s="2" t="s">
        <v>142</v>
      </c>
      <c r="CL169" s="2" t="s">
        <v>142</v>
      </c>
      <c r="CM169" s="2" t="s">
        <v>142</v>
      </c>
      <c r="CN169" s="2" t="s">
        <v>142</v>
      </c>
      <c r="CO169" s="2" t="s">
        <v>142</v>
      </c>
      <c r="CP169" s="2" t="s">
        <v>142</v>
      </c>
      <c r="CQ169" s="2" t="s">
        <v>142</v>
      </c>
      <c r="CR169" s="2" t="s">
        <v>142</v>
      </c>
      <c r="CS169" s="2" t="s">
        <v>142</v>
      </c>
      <c r="CT169">
        <v>3.4</v>
      </c>
      <c r="CU169" s="2" t="s">
        <v>202</v>
      </c>
      <c r="CV169" s="2" t="s">
        <v>188</v>
      </c>
      <c r="CW169" s="2" t="s">
        <v>203</v>
      </c>
      <c r="CX169" s="2" t="s">
        <v>190</v>
      </c>
      <c r="CY169" s="2" t="s">
        <v>212</v>
      </c>
      <c r="CZ169" s="2" t="s">
        <v>191</v>
      </c>
      <c r="DA169">
        <v>7</v>
      </c>
      <c r="DB169">
        <v>8</v>
      </c>
      <c r="DC169" s="2" t="s">
        <v>192</v>
      </c>
      <c r="DD169">
        <v>7</v>
      </c>
      <c r="DE169" s="2" t="s">
        <v>894</v>
      </c>
      <c r="DF169" s="2" t="s">
        <v>329</v>
      </c>
      <c r="DG169" s="2" t="s">
        <v>142</v>
      </c>
      <c r="DH169" s="2" t="s">
        <v>234</v>
      </c>
      <c r="DI169" s="2" t="s">
        <v>142</v>
      </c>
    </row>
    <row r="170" spans="1:113" ht="16" x14ac:dyDescent="0.2">
      <c r="A170" s="2" t="s">
        <v>698</v>
      </c>
      <c r="B170" s="1">
        <v>44028.466504629629</v>
      </c>
      <c r="C170" s="1">
        <v>44028.47</v>
      </c>
      <c r="D170" s="2" t="s">
        <v>96</v>
      </c>
      <c r="E170" s="2" t="s">
        <v>694</v>
      </c>
      <c r="F170">
        <v>100</v>
      </c>
      <c r="G170">
        <v>301</v>
      </c>
      <c r="H170" s="2" t="s">
        <v>140</v>
      </c>
      <c r="I170" s="1">
        <v>44028.470011770834</v>
      </c>
      <c r="J170" s="2" t="s">
        <v>896</v>
      </c>
      <c r="K170" s="2" t="s">
        <v>142</v>
      </c>
      <c r="L170" s="2" t="s">
        <v>142</v>
      </c>
      <c r="M170" s="2" t="s">
        <v>142</v>
      </c>
      <c r="N170" s="2" t="s">
        <v>142</v>
      </c>
      <c r="O170">
        <v>36.20379638671875</v>
      </c>
      <c r="P170">
        <v>-115.22550201416016</v>
      </c>
      <c r="Q170" s="2" t="s">
        <v>143</v>
      </c>
      <c r="R170" s="2" t="s">
        <v>144</v>
      </c>
      <c r="S170" s="2" t="s">
        <v>154</v>
      </c>
      <c r="T170" s="2" t="s">
        <v>142</v>
      </c>
      <c r="U170" s="2" t="s">
        <v>150</v>
      </c>
      <c r="V170" s="2" t="s">
        <v>147</v>
      </c>
      <c r="W170">
        <v>0</v>
      </c>
      <c r="X170">
        <v>0</v>
      </c>
      <c r="Y170">
        <v>11.486000000000001</v>
      </c>
      <c r="Z170">
        <v>0</v>
      </c>
      <c r="AA170">
        <v>0</v>
      </c>
      <c r="AB170">
        <v>0</v>
      </c>
      <c r="AC170">
        <v>15.108000000000001</v>
      </c>
      <c r="AD170">
        <v>0</v>
      </c>
      <c r="AE170" s="2" t="s">
        <v>142</v>
      </c>
      <c r="AF170" s="2" t="s">
        <v>142</v>
      </c>
      <c r="AG170" s="2" t="s">
        <v>142</v>
      </c>
      <c r="AH170" s="2" t="s">
        <v>142</v>
      </c>
      <c r="AI170" s="2" t="s">
        <v>142</v>
      </c>
      <c r="AJ170" s="2" t="s">
        <v>142</v>
      </c>
      <c r="AK170" s="2" t="s">
        <v>142</v>
      </c>
      <c r="AL170" s="2" t="s">
        <v>142</v>
      </c>
      <c r="AM170" s="2" t="s">
        <v>142</v>
      </c>
      <c r="AN170" s="2" t="s">
        <v>142</v>
      </c>
      <c r="AO170" s="2" t="s">
        <v>142</v>
      </c>
      <c r="AP170" s="2" t="s">
        <v>142</v>
      </c>
      <c r="AQ170" s="2" t="s">
        <v>182</v>
      </c>
      <c r="AR170" s="2" t="s">
        <v>897</v>
      </c>
      <c r="AS170" s="2" t="s">
        <v>898</v>
      </c>
      <c r="AT170">
        <v>2.4790000000000001</v>
      </c>
      <c r="AU170">
        <v>87.828999999999994</v>
      </c>
      <c r="AV170">
        <v>94.724000000000004</v>
      </c>
      <c r="AW170">
        <v>15</v>
      </c>
      <c r="AX170" s="2" t="s">
        <v>270</v>
      </c>
      <c r="AY170" s="2" t="s">
        <v>221</v>
      </c>
      <c r="AZ170" s="2" t="s">
        <v>270</v>
      </c>
      <c r="BA170" s="2" t="s">
        <v>221</v>
      </c>
      <c r="BB170">
        <v>7.3659999999999997</v>
      </c>
      <c r="BC170">
        <v>9.1020000000000003</v>
      </c>
      <c r="BD170">
        <v>13.519</v>
      </c>
      <c r="BE170">
        <v>4</v>
      </c>
      <c r="BF170" s="2" t="s">
        <v>142</v>
      </c>
      <c r="BG170" s="2" t="s">
        <v>142</v>
      </c>
      <c r="BH170" s="2" t="s">
        <v>142</v>
      </c>
      <c r="BI170" s="2" t="s">
        <v>142</v>
      </c>
      <c r="BJ170" s="2" t="s">
        <v>142</v>
      </c>
      <c r="BK170" s="2" t="s">
        <v>142</v>
      </c>
      <c r="BL170" s="2" t="s">
        <v>142</v>
      </c>
      <c r="BM170" s="2" t="s">
        <v>142</v>
      </c>
      <c r="BN170" s="2" t="s">
        <v>142</v>
      </c>
      <c r="BO170" s="2" t="s">
        <v>142</v>
      </c>
      <c r="BP170" s="2" t="s">
        <v>142</v>
      </c>
      <c r="BQ170" s="2" t="s">
        <v>142</v>
      </c>
      <c r="BR170" s="2" t="s">
        <v>142</v>
      </c>
      <c r="BS170" s="2" t="s">
        <v>142</v>
      </c>
      <c r="BT170" s="2" t="s">
        <v>142</v>
      </c>
      <c r="BU170" s="2" t="s">
        <v>142</v>
      </c>
      <c r="BV170" s="2" t="s">
        <v>142</v>
      </c>
      <c r="BW170" s="2" t="s">
        <v>142</v>
      </c>
      <c r="BX170" s="2" t="s">
        <v>142</v>
      </c>
      <c r="BY170" s="2" t="s">
        <v>142</v>
      </c>
      <c r="BZ170">
        <v>0</v>
      </c>
      <c r="CA170">
        <v>0</v>
      </c>
      <c r="CB170">
        <v>30.074999999999999</v>
      </c>
      <c r="CC170">
        <v>0</v>
      </c>
      <c r="CD170" s="2" t="s">
        <v>142</v>
      </c>
      <c r="CE170" s="2" t="s">
        <v>142</v>
      </c>
      <c r="CF170" s="2" t="s">
        <v>142</v>
      </c>
      <c r="CG170" s="2" t="s">
        <v>142</v>
      </c>
      <c r="CH170" s="2" t="s">
        <v>142</v>
      </c>
      <c r="CI170" s="2" t="s">
        <v>142</v>
      </c>
      <c r="CJ170" s="2" t="s">
        <v>142</v>
      </c>
      <c r="CK170" s="2" t="s">
        <v>142</v>
      </c>
      <c r="CL170" s="2" t="s">
        <v>142</v>
      </c>
      <c r="CM170" s="2" t="s">
        <v>142</v>
      </c>
      <c r="CN170" s="2" t="s">
        <v>142</v>
      </c>
      <c r="CO170" s="2" t="s">
        <v>142</v>
      </c>
      <c r="CP170" s="2" t="s">
        <v>142</v>
      </c>
      <c r="CQ170" s="2" t="s">
        <v>142</v>
      </c>
      <c r="CR170" s="2" t="s">
        <v>142</v>
      </c>
      <c r="CS170" s="2" t="s">
        <v>142</v>
      </c>
      <c r="CT170">
        <v>5.2</v>
      </c>
      <c r="CU170" s="2" t="s">
        <v>202</v>
      </c>
      <c r="CV170" s="2" t="s">
        <v>351</v>
      </c>
      <c r="CW170" s="2" t="s">
        <v>203</v>
      </c>
      <c r="CX170" s="2" t="s">
        <v>290</v>
      </c>
      <c r="CY170" s="2" t="s">
        <v>224</v>
      </c>
      <c r="CZ170" s="2" t="s">
        <v>212</v>
      </c>
      <c r="DA170">
        <v>7</v>
      </c>
      <c r="DB170">
        <v>4</v>
      </c>
      <c r="DC170" s="2" t="s">
        <v>192</v>
      </c>
      <c r="DD170">
        <v>6</v>
      </c>
      <c r="DE170" s="2" t="s">
        <v>516</v>
      </c>
      <c r="DF170" s="2" t="s">
        <v>233</v>
      </c>
      <c r="DG170" s="2" t="s">
        <v>142</v>
      </c>
      <c r="DH170" s="2" t="s">
        <v>196</v>
      </c>
      <c r="DI170" s="2" t="s">
        <v>142</v>
      </c>
    </row>
    <row r="171" spans="1:113" ht="16" x14ac:dyDescent="0.2">
      <c r="A171" s="2" t="s">
        <v>522</v>
      </c>
      <c r="B171" s="1">
        <v>44028.466493055559</v>
      </c>
      <c r="C171" s="1">
        <v>44028.470069444447</v>
      </c>
      <c r="D171" s="2" t="s">
        <v>96</v>
      </c>
      <c r="E171" s="2" t="s">
        <v>518</v>
      </c>
      <c r="F171">
        <v>100</v>
      </c>
      <c r="G171">
        <v>309</v>
      </c>
      <c r="H171" s="2" t="s">
        <v>140</v>
      </c>
      <c r="I171" s="1">
        <v>44028.470080416664</v>
      </c>
      <c r="J171" s="2" t="s">
        <v>899</v>
      </c>
      <c r="K171" s="2" t="s">
        <v>142</v>
      </c>
      <c r="L171" s="2" t="s">
        <v>142</v>
      </c>
      <c r="M171" s="2" t="s">
        <v>142</v>
      </c>
      <c r="N171" s="2" t="s">
        <v>142</v>
      </c>
      <c r="O171">
        <v>33.605606079101562</v>
      </c>
      <c r="P171">
        <v>-117.26620483398438</v>
      </c>
      <c r="Q171" s="2" t="s">
        <v>143</v>
      </c>
      <c r="R171" s="2" t="s">
        <v>144</v>
      </c>
      <c r="S171" s="2" t="s">
        <v>154</v>
      </c>
      <c r="T171" s="2" t="s">
        <v>142</v>
      </c>
      <c r="U171" s="2" t="s">
        <v>146</v>
      </c>
      <c r="V171" s="2" t="s">
        <v>166</v>
      </c>
      <c r="W171">
        <v>0</v>
      </c>
      <c r="X171">
        <v>0</v>
      </c>
      <c r="Y171">
        <v>11.874000000000001</v>
      </c>
      <c r="Z171">
        <v>0</v>
      </c>
      <c r="AA171">
        <v>0</v>
      </c>
      <c r="AB171">
        <v>0</v>
      </c>
      <c r="AC171">
        <v>18.797999999999998</v>
      </c>
      <c r="AD171">
        <v>0</v>
      </c>
      <c r="AE171" s="2" t="s">
        <v>142</v>
      </c>
      <c r="AF171" s="2" t="s">
        <v>142</v>
      </c>
      <c r="AG171" s="2" t="s">
        <v>142</v>
      </c>
      <c r="AH171" s="2" t="s">
        <v>142</v>
      </c>
      <c r="AI171" s="2" t="s">
        <v>142</v>
      </c>
      <c r="AJ171" s="2" t="s">
        <v>142</v>
      </c>
      <c r="AK171" s="2" t="s">
        <v>142</v>
      </c>
      <c r="AL171" s="2" t="s">
        <v>142</v>
      </c>
      <c r="AM171" s="2" t="s">
        <v>142</v>
      </c>
      <c r="AN171" s="2" t="s">
        <v>142</v>
      </c>
      <c r="AO171" s="2" t="s">
        <v>142</v>
      </c>
      <c r="AP171" s="2" t="s">
        <v>142</v>
      </c>
      <c r="AQ171" s="2" t="s">
        <v>182</v>
      </c>
      <c r="AR171" s="2" t="s">
        <v>900</v>
      </c>
      <c r="AS171" s="2" t="s">
        <v>728</v>
      </c>
      <c r="AT171">
        <v>2.3119999999999998</v>
      </c>
      <c r="AU171">
        <v>4.1749999999999998</v>
      </c>
      <c r="AV171">
        <v>54.255000000000003</v>
      </c>
      <c r="AW171">
        <v>2</v>
      </c>
      <c r="AX171" s="2" t="s">
        <v>201</v>
      </c>
      <c r="AY171" s="2" t="s">
        <v>185</v>
      </c>
      <c r="AZ171" s="2" t="s">
        <v>186</v>
      </c>
      <c r="BA171" s="2" t="s">
        <v>185</v>
      </c>
      <c r="BB171">
        <v>2.85</v>
      </c>
      <c r="BC171">
        <v>6.4160000000000004</v>
      </c>
      <c r="BD171">
        <v>13.478</v>
      </c>
      <c r="BE171">
        <v>4</v>
      </c>
      <c r="BF171" s="2" t="s">
        <v>142</v>
      </c>
      <c r="BG171" s="2" t="s">
        <v>142</v>
      </c>
      <c r="BH171" s="2" t="s">
        <v>142</v>
      </c>
      <c r="BI171" s="2" t="s">
        <v>142</v>
      </c>
      <c r="BJ171" s="2" t="s">
        <v>142</v>
      </c>
      <c r="BK171" s="2" t="s">
        <v>142</v>
      </c>
      <c r="BL171" s="2" t="s">
        <v>142</v>
      </c>
      <c r="BM171" s="2" t="s">
        <v>142</v>
      </c>
      <c r="BN171" s="2" t="s">
        <v>142</v>
      </c>
      <c r="BO171" s="2" t="s">
        <v>142</v>
      </c>
      <c r="BP171" s="2" t="s">
        <v>142</v>
      </c>
      <c r="BQ171" s="2" t="s">
        <v>142</v>
      </c>
      <c r="BR171" s="2" t="s">
        <v>142</v>
      </c>
      <c r="BS171" s="2" t="s">
        <v>142</v>
      </c>
      <c r="BT171" s="2" t="s">
        <v>142</v>
      </c>
      <c r="BU171" s="2" t="s">
        <v>142</v>
      </c>
      <c r="BV171" s="2" t="s">
        <v>142</v>
      </c>
      <c r="BW171" s="2" t="s">
        <v>142</v>
      </c>
      <c r="BX171" s="2" t="s">
        <v>142</v>
      </c>
      <c r="BY171" s="2" t="s">
        <v>142</v>
      </c>
      <c r="BZ171">
        <v>0</v>
      </c>
      <c r="CA171">
        <v>0</v>
      </c>
      <c r="CB171">
        <v>11.545999999999999</v>
      </c>
      <c r="CC171">
        <v>0</v>
      </c>
      <c r="CD171" s="2" t="s">
        <v>142</v>
      </c>
      <c r="CE171" s="2" t="s">
        <v>142</v>
      </c>
      <c r="CF171" s="2" t="s">
        <v>142</v>
      </c>
      <c r="CG171" s="2" t="s">
        <v>142</v>
      </c>
      <c r="CH171" s="2" t="s">
        <v>142</v>
      </c>
      <c r="CI171" s="2" t="s">
        <v>142</v>
      </c>
      <c r="CJ171" s="2" t="s">
        <v>142</v>
      </c>
      <c r="CK171" s="2" t="s">
        <v>142</v>
      </c>
      <c r="CL171" s="2" t="s">
        <v>142</v>
      </c>
      <c r="CM171" s="2" t="s">
        <v>142</v>
      </c>
      <c r="CN171" s="2" t="s">
        <v>142</v>
      </c>
      <c r="CO171" s="2" t="s">
        <v>142</v>
      </c>
      <c r="CP171" s="2" t="s">
        <v>142</v>
      </c>
      <c r="CQ171" s="2" t="s">
        <v>142</v>
      </c>
      <c r="CR171" s="2" t="s">
        <v>142</v>
      </c>
      <c r="CS171" s="2" t="s">
        <v>142</v>
      </c>
      <c r="CT171">
        <v>2</v>
      </c>
      <c r="CU171" s="2" t="s">
        <v>189</v>
      </c>
      <c r="CV171" s="2" t="s">
        <v>188</v>
      </c>
      <c r="CW171" s="2" t="s">
        <v>188</v>
      </c>
      <c r="CX171" s="2" t="s">
        <v>190</v>
      </c>
      <c r="CY171" s="2" t="s">
        <v>191</v>
      </c>
      <c r="CZ171" s="2" t="s">
        <v>191</v>
      </c>
      <c r="DA171">
        <v>4</v>
      </c>
      <c r="DB171">
        <v>5</v>
      </c>
      <c r="DC171" s="2" t="s">
        <v>192</v>
      </c>
      <c r="DD171">
        <v>5</v>
      </c>
      <c r="DE171" s="2" t="s">
        <v>345</v>
      </c>
      <c r="DF171" s="2" t="s">
        <v>142</v>
      </c>
      <c r="DG171" s="2" t="s">
        <v>233</v>
      </c>
      <c r="DH171" s="2" t="s">
        <v>142</v>
      </c>
      <c r="DI171" s="2" t="s">
        <v>207</v>
      </c>
    </row>
    <row r="172" spans="1:113" ht="16" x14ac:dyDescent="0.2">
      <c r="A172" s="2" t="s">
        <v>902</v>
      </c>
      <c r="B172" s="1">
        <v>44028.465763888889</v>
      </c>
      <c r="C172" s="1">
        <v>44028.470127314817</v>
      </c>
      <c r="D172" s="2" t="s">
        <v>96</v>
      </c>
      <c r="E172" s="2" t="s">
        <v>641</v>
      </c>
      <c r="F172">
        <v>100</v>
      </c>
      <c r="G172">
        <v>377</v>
      </c>
      <c r="H172" s="2" t="s">
        <v>140</v>
      </c>
      <c r="I172" s="1">
        <v>44028.470132476854</v>
      </c>
      <c r="J172" s="2" t="s">
        <v>901</v>
      </c>
      <c r="K172" s="2" t="s">
        <v>142</v>
      </c>
      <c r="L172" s="2" t="s">
        <v>142</v>
      </c>
      <c r="M172" s="2" t="s">
        <v>142</v>
      </c>
      <c r="N172" s="2" t="s">
        <v>142</v>
      </c>
      <c r="O172">
        <v>30.66229248046875</v>
      </c>
      <c r="P172">
        <v>-96.33489990234375</v>
      </c>
      <c r="Q172" s="2" t="s">
        <v>143</v>
      </c>
      <c r="R172" s="2" t="s">
        <v>144</v>
      </c>
      <c r="S172" s="2" t="s">
        <v>154</v>
      </c>
      <c r="T172" s="2" t="s">
        <v>142</v>
      </c>
      <c r="U172" s="2" t="s">
        <v>146</v>
      </c>
      <c r="V172" s="2" t="s">
        <v>151</v>
      </c>
      <c r="W172">
        <v>0</v>
      </c>
      <c r="X172">
        <v>0</v>
      </c>
      <c r="Y172">
        <v>13.026</v>
      </c>
      <c r="Z172">
        <v>0</v>
      </c>
      <c r="AA172">
        <v>0</v>
      </c>
      <c r="AB172">
        <v>0</v>
      </c>
      <c r="AC172">
        <v>15.009</v>
      </c>
      <c r="AD172">
        <v>0</v>
      </c>
      <c r="AE172" s="2" t="s">
        <v>142</v>
      </c>
      <c r="AF172" s="2" t="s">
        <v>142</v>
      </c>
      <c r="AG172" s="2" t="s">
        <v>142</v>
      </c>
      <c r="AH172" s="2" t="s">
        <v>142</v>
      </c>
      <c r="AI172" s="2" t="s">
        <v>142</v>
      </c>
      <c r="AJ172" s="2" t="s">
        <v>142</v>
      </c>
      <c r="AK172" s="2" t="s">
        <v>142</v>
      </c>
      <c r="AL172" s="2" t="s">
        <v>142</v>
      </c>
      <c r="AM172">
        <v>0</v>
      </c>
      <c r="AN172">
        <v>0</v>
      </c>
      <c r="AO172">
        <v>81.739999999999995</v>
      </c>
      <c r="AP172">
        <v>0</v>
      </c>
      <c r="AQ172" s="2" t="s">
        <v>182</v>
      </c>
      <c r="AR172" s="2" t="s">
        <v>479</v>
      </c>
      <c r="AS172" s="2" t="s">
        <v>334</v>
      </c>
      <c r="AT172">
        <v>8.359</v>
      </c>
      <c r="AU172">
        <v>11.403</v>
      </c>
      <c r="AV172">
        <v>66.143000000000001</v>
      </c>
      <c r="AW172">
        <v>2</v>
      </c>
      <c r="AX172" s="2" t="s">
        <v>270</v>
      </c>
      <c r="AY172" s="2" t="s">
        <v>186</v>
      </c>
      <c r="AZ172" s="2" t="s">
        <v>270</v>
      </c>
      <c r="BA172" s="2" t="s">
        <v>270</v>
      </c>
      <c r="BB172">
        <v>0</v>
      </c>
      <c r="BC172">
        <v>0</v>
      </c>
      <c r="BD172">
        <v>32.101999999999997</v>
      </c>
      <c r="BE172">
        <v>0</v>
      </c>
      <c r="BF172" s="2" t="s">
        <v>142</v>
      </c>
      <c r="BG172" s="2" t="s">
        <v>142</v>
      </c>
      <c r="BH172" s="2" t="s">
        <v>142</v>
      </c>
      <c r="BI172" s="2" t="s">
        <v>142</v>
      </c>
      <c r="BJ172" s="2" t="s">
        <v>142</v>
      </c>
      <c r="BK172" s="2" t="s">
        <v>142</v>
      </c>
      <c r="BL172" s="2" t="s">
        <v>142</v>
      </c>
      <c r="BM172" s="2" t="s">
        <v>142</v>
      </c>
      <c r="BN172" s="2" t="s">
        <v>142</v>
      </c>
      <c r="BO172" s="2" t="s">
        <v>142</v>
      </c>
      <c r="BP172" s="2" t="s">
        <v>142</v>
      </c>
      <c r="BQ172" s="2" t="s">
        <v>142</v>
      </c>
      <c r="BR172" s="2" t="s">
        <v>142</v>
      </c>
      <c r="BS172" s="2" t="s">
        <v>142</v>
      </c>
      <c r="BT172" s="2" t="s">
        <v>142</v>
      </c>
      <c r="BU172" s="2" t="s">
        <v>142</v>
      </c>
      <c r="BV172" s="2" t="s">
        <v>142</v>
      </c>
      <c r="BW172" s="2" t="s">
        <v>142</v>
      </c>
      <c r="BX172" s="2" t="s">
        <v>142</v>
      </c>
      <c r="BY172" s="2" t="s">
        <v>142</v>
      </c>
      <c r="BZ172" s="2" t="s">
        <v>142</v>
      </c>
      <c r="CA172" s="2" t="s">
        <v>142</v>
      </c>
      <c r="CB172" s="2" t="s">
        <v>142</v>
      </c>
      <c r="CC172" s="2" t="s">
        <v>142</v>
      </c>
      <c r="CD172" s="2" t="s">
        <v>142</v>
      </c>
      <c r="CE172" s="2" t="s">
        <v>142</v>
      </c>
      <c r="CF172" s="2" t="s">
        <v>142</v>
      </c>
      <c r="CG172" s="2" t="s">
        <v>142</v>
      </c>
      <c r="CH172">
        <v>0</v>
      </c>
      <c r="CI172">
        <v>0</v>
      </c>
      <c r="CJ172">
        <v>69.948999999999998</v>
      </c>
      <c r="CK172">
        <v>0</v>
      </c>
      <c r="CL172" s="2" t="s">
        <v>142</v>
      </c>
      <c r="CM172" s="2" t="s">
        <v>142</v>
      </c>
      <c r="CN172" s="2" t="s">
        <v>142</v>
      </c>
      <c r="CO172" s="2" t="s">
        <v>142</v>
      </c>
      <c r="CP172" s="2" t="s">
        <v>142</v>
      </c>
      <c r="CQ172" s="2" t="s">
        <v>142</v>
      </c>
      <c r="CR172" s="2" t="s">
        <v>142</v>
      </c>
      <c r="CS172" s="2" t="s">
        <v>142</v>
      </c>
      <c r="CT172">
        <v>3.2</v>
      </c>
      <c r="CU172" s="2" t="s">
        <v>203</v>
      </c>
      <c r="CV172" s="2" t="s">
        <v>187</v>
      </c>
      <c r="CW172" s="2" t="s">
        <v>203</v>
      </c>
      <c r="CX172" s="2" t="s">
        <v>224</v>
      </c>
      <c r="CY172" s="2" t="s">
        <v>191</v>
      </c>
      <c r="CZ172" s="2" t="s">
        <v>224</v>
      </c>
      <c r="DA172">
        <v>8</v>
      </c>
      <c r="DB172">
        <v>3</v>
      </c>
      <c r="DC172" s="2" t="s">
        <v>192</v>
      </c>
      <c r="DD172">
        <v>5</v>
      </c>
      <c r="DE172" s="2" t="s">
        <v>460</v>
      </c>
      <c r="DF172" s="2" t="s">
        <v>142</v>
      </c>
      <c r="DG172" s="2" t="s">
        <v>206</v>
      </c>
      <c r="DH172" s="2" t="s">
        <v>142</v>
      </c>
      <c r="DI172" s="2" t="s">
        <v>216</v>
      </c>
    </row>
    <row r="173" spans="1:113" ht="16" x14ac:dyDescent="0.2">
      <c r="A173" s="2" t="s">
        <v>908</v>
      </c>
      <c r="B173" s="1">
        <v>44028.4609375</v>
      </c>
      <c r="C173" s="1">
        <v>44028.470219907409</v>
      </c>
      <c r="D173" s="2" t="s">
        <v>96</v>
      </c>
      <c r="E173" s="2" t="s">
        <v>903</v>
      </c>
      <c r="F173">
        <v>100</v>
      </c>
      <c r="G173">
        <v>802</v>
      </c>
      <c r="H173" s="2" t="s">
        <v>140</v>
      </c>
      <c r="I173" s="1">
        <v>44028.47023515046</v>
      </c>
      <c r="J173" s="2" t="s">
        <v>904</v>
      </c>
      <c r="K173" s="2" t="s">
        <v>142</v>
      </c>
      <c r="L173" s="2" t="s">
        <v>142</v>
      </c>
      <c r="M173" s="2" t="s">
        <v>142</v>
      </c>
      <c r="N173" s="2" t="s">
        <v>142</v>
      </c>
      <c r="O173">
        <v>41.848297119140625</v>
      </c>
      <c r="P173">
        <v>-87.651702880859375</v>
      </c>
      <c r="Q173" s="2" t="s">
        <v>143</v>
      </c>
      <c r="R173" s="2" t="s">
        <v>144</v>
      </c>
      <c r="S173" s="2" t="s">
        <v>154</v>
      </c>
      <c r="T173" s="2" t="s">
        <v>142</v>
      </c>
      <c r="U173" s="2" t="s">
        <v>146</v>
      </c>
      <c r="V173" s="2" t="s">
        <v>169</v>
      </c>
      <c r="W173">
        <v>0</v>
      </c>
      <c r="X173">
        <v>0</v>
      </c>
      <c r="Y173">
        <v>69.44</v>
      </c>
      <c r="Z173">
        <v>0</v>
      </c>
      <c r="AA173">
        <v>0</v>
      </c>
      <c r="AB173">
        <v>0</v>
      </c>
      <c r="AC173">
        <v>15.054</v>
      </c>
      <c r="AD173">
        <v>0</v>
      </c>
      <c r="AE173" s="2" t="s">
        <v>142</v>
      </c>
      <c r="AF173" s="2" t="s">
        <v>142</v>
      </c>
      <c r="AG173" s="2" t="s">
        <v>142</v>
      </c>
      <c r="AH173" s="2" t="s">
        <v>142</v>
      </c>
      <c r="AI173" s="2" t="s">
        <v>142</v>
      </c>
      <c r="AJ173" s="2" t="s">
        <v>142</v>
      </c>
      <c r="AK173" s="2" t="s">
        <v>142</v>
      </c>
      <c r="AL173" s="2" t="s">
        <v>142</v>
      </c>
      <c r="AM173">
        <v>0</v>
      </c>
      <c r="AN173">
        <v>0</v>
      </c>
      <c r="AO173">
        <v>10.125</v>
      </c>
      <c r="AP173">
        <v>0</v>
      </c>
      <c r="AQ173" s="2" t="s">
        <v>182</v>
      </c>
      <c r="AR173" s="2" t="s">
        <v>905</v>
      </c>
      <c r="AS173" s="2" t="s">
        <v>906</v>
      </c>
      <c r="AT173">
        <v>29.023</v>
      </c>
      <c r="AU173">
        <v>131.59200000000001</v>
      </c>
      <c r="AV173">
        <v>301.50099999999998</v>
      </c>
      <c r="AW173">
        <v>10</v>
      </c>
      <c r="AX173" s="2" t="s">
        <v>201</v>
      </c>
      <c r="AY173" s="2" t="s">
        <v>270</v>
      </c>
      <c r="AZ173" s="2" t="s">
        <v>185</v>
      </c>
      <c r="BA173" s="2" t="s">
        <v>186</v>
      </c>
      <c r="BB173">
        <v>22.72</v>
      </c>
      <c r="BC173">
        <v>28.785</v>
      </c>
      <c r="BD173">
        <v>181.98599999999999</v>
      </c>
      <c r="BE173">
        <v>4</v>
      </c>
      <c r="BF173" s="2" t="s">
        <v>142</v>
      </c>
      <c r="BG173" s="2" t="s">
        <v>142</v>
      </c>
      <c r="BH173" s="2" t="s">
        <v>142</v>
      </c>
      <c r="BI173" s="2" t="s">
        <v>142</v>
      </c>
      <c r="BJ173" s="2" t="s">
        <v>142</v>
      </c>
      <c r="BK173" s="2" t="s">
        <v>142</v>
      </c>
      <c r="BL173" s="2" t="s">
        <v>142</v>
      </c>
      <c r="BM173" s="2" t="s">
        <v>142</v>
      </c>
      <c r="BN173" s="2" t="s">
        <v>142</v>
      </c>
      <c r="BO173" s="2" t="s">
        <v>142</v>
      </c>
      <c r="BP173" s="2" t="s">
        <v>142</v>
      </c>
      <c r="BQ173" s="2" t="s">
        <v>142</v>
      </c>
      <c r="BR173" s="2" t="s">
        <v>142</v>
      </c>
      <c r="BS173" s="2" t="s">
        <v>142</v>
      </c>
      <c r="BT173" s="2" t="s">
        <v>142</v>
      </c>
      <c r="BU173" s="2" t="s">
        <v>142</v>
      </c>
      <c r="BV173" s="2" t="s">
        <v>142</v>
      </c>
      <c r="BW173" s="2" t="s">
        <v>142</v>
      </c>
      <c r="BX173" s="2" t="s">
        <v>142</v>
      </c>
      <c r="BY173" s="2" t="s">
        <v>142</v>
      </c>
      <c r="BZ173" s="2" t="s">
        <v>142</v>
      </c>
      <c r="CA173" s="2" t="s">
        <v>142</v>
      </c>
      <c r="CB173" s="2" t="s">
        <v>142</v>
      </c>
      <c r="CC173" s="2" t="s">
        <v>142</v>
      </c>
      <c r="CD173" s="2" t="s">
        <v>142</v>
      </c>
      <c r="CE173" s="2" t="s">
        <v>142</v>
      </c>
      <c r="CF173" s="2" t="s">
        <v>142</v>
      </c>
      <c r="CG173" s="2" t="s">
        <v>142</v>
      </c>
      <c r="CH173" s="2" t="s">
        <v>142</v>
      </c>
      <c r="CI173" s="2" t="s">
        <v>142</v>
      </c>
      <c r="CJ173" s="2" t="s">
        <v>142</v>
      </c>
      <c r="CK173" s="2" t="s">
        <v>142</v>
      </c>
      <c r="CL173" s="2" t="s">
        <v>142</v>
      </c>
      <c r="CM173" s="2" t="s">
        <v>142</v>
      </c>
      <c r="CN173" s="2" t="s">
        <v>142</v>
      </c>
      <c r="CO173" s="2" t="s">
        <v>142</v>
      </c>
      <c r="CP173">
        <v>0</v>
      </c>
      <c r="CQ173">
        <v>0</v>
      </c>
      <c r="CR173">
        <v>45.58</v>
      </c>
      <c r="CS173">
        <v>0</v>
      </c>
      <c r="CT173">
        <v>3.9</v>
      </c>
      <c r="CU173" s="2" t="s">
        <v>188</v>
      </c>
      <c r="CV173" s="2" t="s">
        <v>189</v>
      </c>
      <c r="CW173" s="2" t="s">
        <v>188</v>
      </c>
      <c r="CX173" s="2" t="s">
        <v>190</v>
      </c>
      <c r="CY173" s="2" t="s">
        <v>212</v>
      </c>
      <c r="CZ173" s="2" t="s">
        <v>223</v>
      </c>
      <c r="DA173">
        <v>5</v>
      </c>
      <c r="DB173">
        <v>6</v>
      </c>
      <c r="DC173" s="2" t="s">
        <v>231</v>
      </c>
      <c r="DD173">
        <v>6</v>
      </c>
      <c r="DE173" s="2" t="s">
        <v>907</v>
      </c>
      <c r="DF173" s="2" t="s">
        <v>142</v>
      </c>
      <c r="DG173" s="2" t="s">
        <v>206</v>
      </c>
      <c r="DH173" s="2" t="s">
        <v>142</v>
      </c>
      <c r="DI173" s="2" t="s">
        <v>207</v>
      </c>
    </row>
    <row r="174" spans="1:113" ht="16" x14ac:dyDescent="0.2">
      <c r="A174" s="2" t="s">
        <v>654</v>
      </c>
      <c r="B174" s="1">
        <v>44028.466099537036</v>
      </c>
      <c r="C174" s="1">
        <v>44028.470277777778</v>
      </c>
      <c r="D174" s="2" t="s">
        <v>96</v>
      </c>
      <c r="E174" s="2" t="s">
        <v>650</v>
      </c>
      <c r="F174">
        <v>100</v>
      </c>
      <c r="G174">
        <v>361</v>
      </c>
      <c r="H174" s="2" t="s">
        <v>140</v>
      </c>
      <c r="I174" s="1">
        <v>44028.470291006946</v>
      </c>
      <c r="J174" s="2" t="s">
        <v>909</v>
      </c>
      <c r="K174" s="2" t="s">
        <v>142</v>
      </c>
      <c r="L174" s="2" t="s">
        <v>142</v>
      </c>
      <c r="M174" s="2" t="s">
        <v>142</v>
      </c>
      <c r="N174" s="2" t="s">
        <v>142</v>
      </c>
      <c r="O174">
        <v>34.054397583007812</v>
      </c>
      <c r="P174">
        <v>-118.24400329589844</v>
      </c>
      <c r="Q174" s="2" t="s">
        <v>143</v>
      </c>
      <c r="R174" s="2" t="s">
        <v>144</v>
      </c>
      <c r="S174" s="2" t="s">
        <v>154</v>
      </c>
      <c r="T174" s="2" t="s">
        <v>142</v>
      </c>
      <c r="U174" s="2" t="s">
        <v>150</v>
      </c>
      <c r="V174" s="2" t="s">
        <v>151</v>
      </c>
      <c r="W174">
        <v>0</v>
      </c>
      <c r="X174">
        <v>0</v>
      </c>
      <c r="Y174">
        <v>24.497</v>
      </c>
      <c r="Z174">
        <v>0</v>
      </c>
      <c r="AA174">
        <v>0</v>
      </c>
      <c r="AB174">
        <v>0</v>
      </c>
      <c r="AC174">
        <v>15.016999999999999</v>
      </c>
      <c r="AD174">
        <v>0</v>
      </c>
      <c r="AE174" s="2" t="s">
        <v>142</v>
      </c>
      <c r="AF174" s="2" t="s">
        <v>142</v>
      </c>
      <c r="AG174" s="2" t="s">
        <v>142</v>
      </c>
      <c r="AH174" s="2" t="s">
        <v>142</v>
      </c>
      <c r="AI174" s="2" t="s">
        <v>142</v>
      </c>
      <c r="AJ174" s="2" t="s">
        <v>142</v>
      </c>
      <c r="AK174" s="2" t="s">
        <v>142</v>
      </c>
      <c r="AL174" s="2" t="s">
        <v>142</v>
      </c>
      <c r="AM174" s="2" t="s">
        <v>142</v>
      </c>
      <c r="AN174" s="2" t="s">
        <v>142</v>
      </c>
      <c r="AO174" s="2" t="s">
        <v>142</v>
      </c>
      <c r="AP174" s="2" t="s">
        <v>142</v>
      </c>
      <c r="AQ174" s="2" t="s">
        <v>182</v>
      </c>
      <c r="AR174" s="2" t="s">
        <v>910</v>
      </c>
      <c r="AS174" s="2" t="s">
        <v>911</v>
      </c>
      <c r="AT174">
        <v>1.52</v>
      </c>
      <c r="AU174">
        <v>3.0739999999999998</v>
      </c>
      <c r="AV174">
        <v>39.488</v>
      </c>
      <c r="AW174">
        <v>2</v>
      </c>
      <c r="AX174" s="2" t="s">
        <v>221</v>
      </c>
      <c r="AY174" s="2" t="s">
        <v>270</v>
      </c>
      <c r="AZ174" s="2" t="s">
        <v>270</v>
      </c>
      <c r="BA174" s="2" t="s">
        <v>201</v>
      </c>
      <c r="BB174">
        <v>4.7539999999999996</v>
      </c>
      <c r="BC174">
        <v>5.9779999999999998</v>
      </c>
      <c r="BD174">
        <v>46.475999999999999</v>
      </c>
      <c r="BE174">
        <v>4</v>
      </c>
      <c r="BF174" s="2" t="s">
        <v>142</v>
      </c>
      <c r="BG174" s="2" t="s">
        <v>142</v>
      </c>
      <c r="BH174" s="2" t="s">
        <v>142</v>
      </c>
      <c r="BI174" s="2" t="s">
        <v>142</v>
      </c>
      <c r="BJ174">
        <v>0</v>
      </c>
      <c r="BK174">
        <v>0</v>
      </c>
      <c r="BL174">
        <v>104.56699999999999</v>
      </c>
      <c r="BM174">
        <v>0</v>
      </c>
      <c r="BN174" s="2" t="s">
        <v>142</v>
      </c>
      <c r="BO174" s="2" t="s">
        <v>142</v>
      </c>
      <c r="BP174" s="2" t="s">
        <v>142</v>
      </c>
      <c r="BQ174" s="2" t="s">
        <v>142</v>
      </c>
      <c r="BR174" s="2" t="s">
        <v>142</v>
      </c>
      <c r="BS174" s="2" t="s">
        <v>142</v>
      </c>
      <c r="BT174" s="2" t="s">
        <v>142</v>
      </c>
      <c r="BU174" s="2" t="s">
        <v>142</v>
      </c>
      <c r="BV174" s="2" t="s">
        <v>142</v>
      </c>
      <c r="BW174" s="2" t="s">
        <v>142</v>
      </c>
      <c r="BX174" s="2" t="s">
        <v>142</v>
      </c>
      <c r="BY174" s="2" t="s">
        <v>142</v>
      </c>
      <c r="BZ174" s="2" t="s">
        <v>142</v>
      </c>
      <c r="CA174" s="2" t="s">
        <v>142</v>
      </c>
      <c r="CB174" s="2" t="s">
        <v>142</v>
      </c>
      <c r="CC174" s="2" t="s">
        <v>142</v>
      </c>
      <c r="CD174" s="2" t="s">
        <v>142</v>
      </c>
      <c r="CE174" s="2" t="s">
        <v>142</v>
      </c>
      <c r="CF174" s="2" t="s">
        <v>142</v>
      </c>
      <c r="CG174" s="2" t="s">
        <v>142</v>
      </c>
      <c r="CH174" s="2" t="s">
        <v>142</v>
      </c>
      <c r="CI174" s="2" t="s">
        <v>142</v>
      </c>
      <c r="CJ174" s="2" t="s">
        <v>142</v>
      </c>
      <c r="CK174" s="2" t="s">
        <v>142</v>
      </c>
      <c r="CL174" s="2" t="s">
        <v>142</v>
      </c>
      <c r="CM174" s="2" t="s">
        <v>142</v>
      </c>
      <c r="CN174" s="2" t="s">
        <v>142</v>
      </c>
      <c r="CO174" s="2" t="s">
        <v>142</v>
      </c>
      <c r="CP174" s="2" t="s">
        <v>142</v>
      </c>
      <c r="CQ174" s="2" t="s">
        <v>142</v>
      </c>
      <c r="CR174" s="2" t="s">
        <v>142</v>
      </c>
      <c r="CS174" s="2" t="s">
        <v>142</v>
      </c>
      <c r="CT174">
        <v>3.6</v>
      </c>
      <c r="CU174" s="2" t="s">
        <v>188</v>
      </c>
      <c r="CV174" s="2" t="s">
        <v>188</v>
      </c>
      <c r="CW174" s="2" t="s">
        <v>188</v>
      </c>
      <c r="CX174" s="2" t="s">
        <v>212</v>
      </c>
      <c r="CY174" s="2" t="s">
        <v>224</v>
      </c>
      <c r="CZ174" s="2" t="s">
        <v>212</v>
      </c>
      <c r="DA174">
        <v>4</v>
      </c>
      <c r="DB174">
        <v>6</v>
      </c>
      <c r="DC174" s="2" t="s">
        <v>192</v>
      </c>
      <c r="DD174">
        <v>4</v>
      </c>
      <c r="DE174" s="2" t="s">
        <v>334</v>
      </c>
      <c r="DF174" s="2" t="s">
        <v>195</v>
      </c>
      <c r="DG174" s="2" t="s">
        <v>142</v>
      </c>
      <c r="DH174" s="2" t="s">
        <v>234</v>
      </c>
      <c r="DI174" s="2" t="s">
        <v>142</v>
      </c>
    </row>
    <row r="175" spans="1:113" ht="16" x14ac:dyDescent="0.2">
      <c r="A175" s="2" t="s">
        <v>914</v>
      </c>
      <c r="B175" s="1">
        <v>44028.466307870367</v>
      </c>
      <c r="C175" s="1">
        <v>44028.470497685186</v>
      </c>
      <c r="D175" s="2" t="s">
        <v>96</v>
      </c>
      <c r="E175" s="2" t="s">
        <v>912</v>
      </c>
      <c r="F175">
        <v>100</v>
      </c>
      <c r="G175">
        <v>361</v>
      </c>
      <c r="H175" s="2" t="s">
        <v>140</v>
      </c>
      <c r="I175" s="1">
        <v>44028.470502997683</v>
      </c>
      <c r="J175" s="2" t="s">
        <v>913</v>
      </c>
      <c r="K175" s="2" t="s">
        <v>142</v>
      </c>
      <c r="L175" s="2" t="s">
        <v>142</v>
      </c>
      <c r="M175" s="2" t="s">
        <v>142</v>
      </c>
      <c r="N175" s="2" t="s">
        <v>142</v>
      </c>
      <c r="O175">
        <v>40.183395385742188</v>
      </c>
      <c r="P175">
        <v>-83.091201782226562</v>
      </c>
      <c r="Q175" s="2" t="s">
        <v>143</v>
      </c>
      <c r="R175" s="2" t="s">
        <v>144</v>
      </c>
      <c r="S175" s="2" t="s">
        <v>154</v>
      </c>
      <c r="T175" s="2" t="s">
        <v>142</v>
      </c>
      <c r="U175" s="2" t="s">
        <v>146</v>
      </c>
      <c r="V175" s="2" t="s">
        <v>169</v>
      </c>
      <c r="W175">
        <v>0</v>
      </c>
      <c r="X175">
        <v>0</v>
      </c>
      <c r="Y175">
        <v>12.35</v>
      </c>
      <c r="Z175">
        <v>0</v>
      </c>
      <c r="AA175">
        <v>0</v>
      </c>
      <c r="AB175">
        <v>0</v>
      </c>
      <c r="AC175">
        <v>15.010999999999999</v>
      </c>
      <c r="AD175">
        <v>0</v>
      </c>
      <c r="AE175" s="2" t="s">
        <v>142</v>
      </c>
      <c r="AF175" s="2" t="s">
        <v>142</v>
      </c>
      <c r="AG175" s="2" t="s">
        <v>142</v>
      </c>
      <c r="AH175" s="2" t="s">
        <v>142</v>
      </c>
      <c r="AI175" s="2" t="s">
        <v>142</v>
      </c>
      <c r="AJ175" s="2" t="s">
        <v>142</v>
      </c>
      <c r="AK175" s="2" t="s">
        <v>142</v>
      </c>
      <c r="AL175" s="2" t="s">
        <v>142</v>
      </c>
      <c r="AM175">
        <v>0</v>
      </c>
      <c r="AN175">
        <v>0</v>
      </c>
      <c r="AO175">
        <v>37.326000000000001</v>
      </c>
      <c r="AP175">
        <v>0</v>
      </c>
      <c r="AQ175" s="2" t="s">
        <v>182</v>
      </c>
      <c r="AR175" s="2" t="s">
        <v>182</v>
      </c>
      <c r="AS175" s="2" t="s">
        <v>281</v>
      </c>
      <c r="AT175">
        <v>2.077</v>
      </c>
      <c r="AU175">
        <v>3.7</v>
      </c>
      <c r="AV175">
        <v>101.86</v>
      </c>
      <c r="AW175">
        <v>2</v>
      </c>
      <c r="AX175" s="2" t="s">
        <v>201</v>
      </c>
      <c r="AY175" s="2" t="s">
        <v>270</v>
      </c>
      <c r="AZ175" s="2" t="s">
        <v>221</v>
      </c>
      <c r="BA175" s="2" t="s">
        <v>270</v>
      </c>
      <c r="BB175">
        <v>1.1850000000000001</v>
      </c>
      <c r="BC175">
        <v>2.4580000000000002</v>
      </c>
      <c r="BD175">
        <v>18.024000000000001</v>
      </c>
      <c r="BE175">
        <v>4</v>
      </c>
      <c r="BF175" s="2" t="s">
        <v>142</v>
      </c>
      <c r="BG175" s="2" t="s">
        <v>142</v>
      </c>
      <c r="BH175" s="2" t="s">
        <v>142</v>
      </c>
      <c r="BI175" s="2" t="s">
        <v>142</v>
      </c>
      <c r="BJ175" s="2" t="s">
        <v>142</v>
      </c>
      <c r="BK175" s="2" t="s">
        <v>142</v>
      </c>
      <c r="BL175" s="2" t="s">
        <v>142</v>
      </c>
      <c r="BM175" s="2" t="s">
        <v>142</v>
      </c>
      <c r="BN175" s="2" t="s">
        <v>142</v>
      </c>
      <c r="BO175" s="2" t="s">
        <v>142</v>
      </c>
      <c r="BP175" s="2" t="s">
        <v>142</v>
      </c>
      <c r="BQ175" s="2" t="s">
        <v>142</v>
      </c>
      <c r="BR175" s="2" t="s">
        <v>142</v>
      </c>
      <c r="BS175" s="2" t="s">
        <v>142</v>
      </c>
      <c r="BT175" s="2" t="s">
        <v>142</v>
      </c>
      <c r="BU175" s="2" t="s">
        <v>142</v>
      </c>
      <c r="BV175" s="2" t="s">
        <v>142</v>
      </c>
      <c r="BW175" s="2" t="s">
        <v>142</v>
      </c>
      <c r="BX175" s="2" t="s">
        <v>142</v>
      </c>
      <c r="BY175" s="2" t="s">
        <v>142</v>
      </c>
      <c r="BZ175" s="2" t="s">
        <v>142</v>
      </c>
      <c r="CA175" s="2" t="s">
        <v>142</v>
      </c>
      <c r="CB175" s="2" t="s">
        <v>142</v>
      </c>
      <c r="CC175" s="2" t="s">
        <v>142</v>
      </c>
      <c r="CD175" s="2" t="s">
        <v>142</v>
      </c>
      <c r="CE175" s="2" t="s">
        <v>142</v>
      </c>
      <c r="CF175" s="2" t="s">
        <v>142</v>
      </c>
      <c r="CG175" s="2" t="s">
        <v>142</v>
      </c>
      <c r="CH175">
        <v>0</v>
      </c>
      <c r="CI175">
        <v>0</v>
      </c>
      <c r="CJ175">
        <v>11.664999999999999</v>
      </c>
      <c r="CK175">
        <v>0</v>
      </c>
      <c r="CL175" s="2" t="s">
        <v>142</v>
      </c>
      <c r="CM175" s="2" t="s">
        <v>142</v>
      </c>
      <c r="CN175" s="2" t="s">
        <v>142</v>
      </c>
      <c r="CO175" s="2" t="s">
        <v>142</v>
      </c>
      <c r="CP175" s="2" t="s">
        <v>142</v>
      </c>
      <c r="CQ175" s="2" t="s">
        <v>142</v>
      </c>
      <c r="CR175" s="2" t="s">
        <v>142</v>
      </c>
      <c r="CS175" s="2" t="s">
        <v>142</v>
      </c>
      <c r="CT175">
        <v>2</v>
      </c>
      <c r="CU175" s="2" t="s">
        <v>188</v>
      </c>
      <c r="CV175" s="2" t="s">
        <v>189</v>
      </c>
      <c r="CW175" s="2" t="s">
        <v>188</v>
      </c>
      <c r="CX175" s="2" t="s">
        <v>190</v>
      </c>
      <c r="CY175" s="2" t="s">
        <v>212</v>
      </c>
      <c r="CZ175" s="2" t="s">
        <v>224</v>
      </c>
      <c r="DA175">
        <v>7</v>
      </c>
      <c r="DB175">
        <v>8</v>
      </c>
      <c r="DC175" s="2" t="s">
        <v>192</v>
      </c>
      <c r="DD175">
        <v>7</v>
      </c>
      <c r="DE175" s="2" t="s">
        <v>282</v>
      </c>
      <c r="DF175" s="2" t="s">
        <v>142</v>
      </c>
      <c r="DG175" s="2" t="s">
        <v>206</v>
      </c>
      <c r="DH175" s="2" t="s">
        <v>142</v>
      </c>
      <c r="DI175" s="2" t="s">
        <v>216</v>
      </c>
    </row>
    <row r="176" spans="1:113" ht="16" x14ac:dyDescent="0.2">
      <c r="A176" s="2" t="s">
        <v>918</v>
      </c>
      <c r="B176" s="1">
        <v>44028.46565972222</v>
      </c>
      <c r="C176" s="1">
        <v>44028.470509259256</v>
      </c>
      <c r="D176" s="2" t="s">
        <v>96</v>
      </c>
      <c r="E176" s="2" t="s">
        <v>915</v>
      </c>
      <c r="F176">
        <v>100</v>
      </c>
      <c r="G176">
        <v>418</v>
      </c>
      <c r="H176" s="2" t="s">
        <v>140</v>
      </c>
      <c r="I176" s="1">
        <v>44028.470522557873</v>
      </c>
      <c r="J176" s="2" t="s">
        <v>916</v>
      </c>
      <c r="K176" s="2" t="s">
        <v>142</v>
      </c>
      <c r="L176" s="2" t="s">
        <v>142</v>
      </c>
      <c r="M176" s="2" t="s">
        <v>142</v>
      </c>
      <c r="N176" s="2" t="s">
        <v>142</v>
      </c>
      <c r="O176">
        <v>38.643798828125</v>
      </c>
      <c r="P176">
        <v>-77.345100402832031</v>
      </c>
      <c r="Q176" s="2" t="s">
        <v>143</v>
      </c>
      <c r="R176" s="2" t="s">
        <v>144</v>
      </c>
      <c r="S176" s="2" t="s">
        <v>154</v>
      </c>
      <c r="T176" s="2" t="s">
        <v>142</v>
      </c>
      <c r="U176" s="2" t="s">
        <v>150</v>
      </c>
      <c r="V176" s="2" t="s">
        <v>151</v>
      </c>
      <c r="W176">
        <v>0</v>
      </c>
      <c r="X176">
        <v>0</v>
      </c>
      <c r="Y176">
        <v>12.852</v>
      </c>
      <c r="Z176">
        <v>0</v>
      </c>
      <c r="AA176">
        <v>0</v>
      </c>
      <c r="AB176">
        <v>0</v>
      </c>
      <c r="AC176">
        <v>15.01</v>
      </c>
      <c r="AD176">
        <v>0</v>
      </c>
      <c r="AE176">
        <v>0</v>
      </c>
      <c r="AF176">
        <v>0</v>
      </c>
      <c r="AG176">
        <v>161.30500000000001</v>
      </c>
      <c r="AH176">
        <v>0</v>
      </c>
      <c r="AI176" s="2" t="s">
        <v>142</v>
      </c>
      <c r="AJ176" s="2" t="s">
        <v>142</v>
      </c>
      <c r="AK176" s="2" t="s">
        <v>142</v>
      </c>
      <c r="AL176" s="2" t="s">
        <v>142</v>
      </c>
      <c r="AM176" s="2" t="s">
        <v>142</v>
      </c>
      <c r="AN176" s="2" t="s">
        <v>142</v>
      </c>
      <c r="AO176" s="2" t="s">
        <v>142</v>
      </c>
      <c r="AP176" s="2" t="s">
        <v>142</v>
      </c>
      <c r="AQ176" s="2" t="s">
        <v>261</v>
      </c>
      <c r="AR176" s="2" t="s">
        <v>917</v>
      </c>
      <c r="AS176" s="2" t="s">
        <v>225</v>
      </c>
      <c r="AT176">
        <v>8.9610000000000003</v>
      </c>
      <c r="AU176">
        <v>35.078000000000003</v>
      </c>
      <c r="AV176">
        <v>50.762</v>
      </c>
      <c r="AW176">
        <v>3</v>
      </c>
      <c r="AX176" s="2" t="s">
        <v>185</v>
      </c>
      <c r="AY176" s="2" t="s">
        <v>186</v>
      </c>
      <c r="AZ176" s="2" t="s">
        <v>185</v>
      </c>
      <c r="BA176" s="2" t="s">
        <v>185</v>
      </c>
      <c r="BB176">
        <v>1.891</v>
      </c>
      <c r="BC176">
        <v>4.7110000000000003</v>
      </c>
      <c r="BD176">
        <v>13.388999999999999</v>
      </c>
      <c r="BE176">
        <v>5</v>
      </c>
      <c r="BF176" s="2" t="s">
        <v>142</v>
      </c>
      <c r="BG176" s="2" t="s">
        <v>142</v>
      </c>
      <c r="BH176" s="2" t="s">
        <v>142</v>
      </c>
      <c r="BI176" s="2" t="s">
        <v>142</v>
      </c>
      <c r="BJ176" s="2" t="s">
        <v>142</v>
      </c>
      <c r="BK176" s="2" t="s">
        <v>142</v>
      </c>
      <c r="BL176" s="2" t="s">
        <v>142</v>
      </c>
      <c r="BM176" s="2" t="s">
        <v>142</v>
      </c>
      <c r="BN176" s="2" t="s">
        <v>142</v>
      </c>
      <c r="BO176" s="2" t="s">
        <v>142</v>
      </c>
      <c r="BP176" s="2" t="s">
        <v>142</v>
      </c>
      <c r="BQ176" s="2" t="s">
        <v>142</v>
      </c>
      <c r="BR176">
        <v>0</v>
      </c>
      <c r="BS176">
        <v>0</v>
      </c>
      <c r="BT176">
        <v>29.128</v>
      </c>
      <c r="BU176">
        <v>0</v>
      </c>
      <c r="BV176" s="2" t="s">
        <v>142</v>
      </c>
      <c r="BW176" s="2" t="s">
        <v>142</v>
      </c>
      <c r="BX176" s="2" t="s">
        <v>142</v>
      </c>
      <c r="BY176" s="2" t="s">
        <v>142</v>
      </c>
      <c r="BZ176" s="2" t="s">
        <v>142</v>
      </c>
      <c r="CA176" s="2" t="s">
        <v>142</v>
      </c>
      <c r="CB176" s="2" t="s">
        <v>142</v>
      </c>
      <c r="CC176" s="2" t="s">
        <v>142</v>
      </c>
      <c r="CD176" s="2" t="s">
        <v>142</v>
      </c>
      <c r="CE176" s="2" t="s">
        <v>142</v>
      </c>
      <c r="CF176" s="2" t="s">
        <v>142</v>
      </c>
      <c r="CG176" s="2" t="s">
        <v>142</v>
      </c>
      <c r="CH176" s="2" t="s">
        <v>142</v>
      </c>
      <c r="CI176" s="2" t="s">
        <v>142</v>
      </c>
      <c r="CJ176" s="2" t="s">
        <v>142</v>
      </c>
      <c r="CK176" s="2" t="s">
        <v>142</v>
      </c>
      <c r="CL176" s="2" t="s">
        <v>142</v>
      </c>
      <c r="CM176" s="2" t="s">
        <v>142</v>
      </c>
      <c r="CN176" s="2" t="s">
        <v>142</v>
      </c>
      <c r="CO176" s="2" t="s">
        <v>142</v>
      </c>
      <c r="CP176" s="2" t="s">
        <v>142</v>
      </c>
      <c r="CQ176" s="2" t="s">
        <v>142</v>
      </c>
      <c r="CR176" s="2" t="s">
        <v>142</v>
      </c>
      <c r="CS176" s="2" t="s">
        <v>142</v>
      </c>
      <c r="CT176">
        <v>5.0999999999999996</v>
      </c>
      <c r="CU176" s="2" t="s">
        <v>202</v>
      </c>
      <c r="CV176" s="2" t="s">
        <v>243</v>
      </c>
      <c r="CW176" s="2" t="s">
        <v>203</v>
      </c>
      <c r="CX176" s="2" t="s">
        <v>191</v>
      </c>
      <c r="CY176" s="2" t="s">
        <v>223</v>
      </c>
      <c r="CZ176" s="2" t="s">
        <v>190</v>
      </c>
      <c r="DA176">
        <v>8</v>
      </c>
      <c r="DB176">
        <v>8</v>
      </c>
      <c r="DC176" s="2" t="s">
        <v>192</v>
      </c>
      <c r="DD176">
        <v>8</v>
      </c>
      <c r="DE176" s="2" t="s">
        <v>286</v>
      </c>
      <c r="DF176" s="2" t="s">
        <v>329</v>
      </c>
      <c r="DG176" s="2" t="s">
        <v>142</v>
      </c>
      <c r="DH176" s="2" t="s">
        <v>196</v>
      </c>
      <c r="DI176" s="2" t="s">
        <v>142</v>
      </c>
    </row>
    <row r="177" spans="1:113" ht="16" x14ac:dyDescent="0.2">
      <c r="A177" s="2" t="s">
        <v>924</v>
      </c>
      <c r="B177" s="1">
        <v>44028.46597222222</v>
      </c>
      <c r="C177" s="1">
        <v>44028.470555555556</v>
      </c>
      <c r="D177" s="2" t="s">
        <v>96</v>
      </c>
      <c r="E177" s="2" t="s">
        <v>919</v>
      </c>
      <c r="F177">
        <v>100</v>
      </c>
      <c r="G177">
        <v>395</v>
      </c>
      <c r="H177" s="2" t="s">
        <v>140</v>
      </c>
      <c r="I177" s="1">
        <v>44028.470564513889</v>
      </c>
      <c r="J177" s="2" t="s">
        <v>920</v>
      </c>
      <c r="K177" s="2" t="s">
        <v>142</v>
      </c>
      <c r="L177" s="2" t="s">
        <v>142</v>
      </c>
      <c r="M177" s="2" t="s">
        <v>142</v>
      </c>
      <c r="N177" s="2" t="s">
        <v>142</v>
      </c>
      <c r="O177">
        <v>38.643798828125</v>
      </c>
      <c r="P177">
        <v>-77.345100402832031</v>
      </c>
      <c r="Q177" s="2" t="s">
        <v>143</v>
      </c>
      <c r="R177" s="2" t="s">
        <v>144</v>
      </c>
      <c r="S177" s="2" t="s">
        <v>154</v>
      </c>
      <c r="T177" s="2" t="s">
        <v>142</v>
      </c>
      <c r="U177" s="2" t="s">
        <v>146</v>
      </c>
      <c r="V177" s="2" t="s">
        <v>151</v>
      </c>
      <c r="W177">
        <v>0</v>
      </c>
      <c r="X177">
        <v>0</v>
      </c>
      <c r="Y177">
        <v>18.239000000000001</v>
      </c>
      <c r="Z177">
        <v>0</v>
      </c>
      <c r="AA177">
        <v>0</v>
      </c>
      <c r="AB177">
        <v>0</v>
      </c>
      <c r="AC177">
        <v>15.007999999999999</v>
      </c>
      <c r="AD177">
        <v>0</v>
      </c>
      <c r="AE177" s="2" t="s">
        <v>142</v>
      </c>
      <c r="AF177" s="2" t="s">
        <v>142</v>
      </c>
      <c r="AG177" s="2" t="s">
        <v>142</v>
      </c>
      <c r="AH177" s="2" t="s">
        <v>142</v>
      </c>
      <c r="AI177" s="2" t="s">
        <v>142</v>
      </c>
      <c r="AJ177" s="2" t="s">
        <v>142</v>
      </c>
      <c r="AK177" s="2" t="s">
        <v>142</v>
      </c>
      <c r="AL177" s="2" t="s">
        <v>142</v>
      </c>
      <c r="AM177" s="2" t="s">
        <v>142</v>
      </c>
      <c r="AN177" s="2" t="s">
        <v>142</v>
      </c>
      <c r="AO177" s="2" t="s">
        <v>142</v>
      </c>
      <c r="AP177" s="2" t="s">
        <v>142</v>
      </c>
      <c r="AQ177" s="2" t="s">
        <v>182</v>
      </c>
      <c r="AR177" s="2" t="s">
        <v>921</v>
      </c>
      <c r="AS177" s="2" t="s">
        <v>922</v>
      </c>
      <c r="AT177">
        <v>28.861999999999998</v>
      </c>
      <c r="AU177">
        <v>115.872</v>
      </c>
      <c r="AV177">
        <v>146.09800000000001</v>
      </c>
      <c r="AW177">
        <v>5</v>
      </c>
      <c r="AX177" s="2" t="s">
        <v>185</v>
      </c>
      <c r="AY177" s="2" t="s">
        <v>201</v>
      </c>
      <c r="AZ177" s="2" t="s">
        <v>270</v>
      </c>
      <c r="BA177" s="2" t="s">
        <v>185</v>
      </c>
      <c r="BB177">
        <v>7.4969999999999999</v>
      </c>
      <c r="BC177">
        <v>18.238</v>
      </c>
      <c r="BD177">
        <v>21.234000000000002</v>
      </c>
      <c r="BE177">
        <v>4</v>
      </c>
      <c r="BF177" s="2" t="s">
        <v>142</v>
      </c>
      <c r="BG177" s="2" t="s">
        <v>142</v>
      </c>
      <c r="BH177" s="2" t="s">
        <v>142</v>
      </c>
      <c r="BI177" s="2" t="s">
        <v>142</v>
      </c>
      <c r="BJ177" s="2" t="s">
        <v>142</v>
      </c>
      <c r="BK177" s="2" t="s">
        <v>142</v>
      </c>
      <c r="BL177" s="2" t="s">
        <v>142</v>
      </c>
      <c r="BM177" s="2" t="s">
        <v>142</v>
      </c>
      <c r="BN177" s="2" t="s">
        <v>142</v>
      </c>
      <c r="BO177" s="2" t="s">
        <v>142</v>
      </c>
      <c r="BP177" s="2" t="s">
        <v>142</v>
      </c>
      <c r="BQ177" s="2" t="s">
        <v>142</v>
      </c>
      <c r="BR177" s="2" t="s">
        <v>142</v>
      </c>
      <c r="BS177" s="2" t="s">
        <v>142</v>
      </c>
      <c r="BT177" s="2" t="s">
        <v>142</v>
      </c>
      <c r="BU177" s="2" t="s">
        <v>142</v>
      </c>
      <c r="BV177" s="2" t="s">
        <v>142</v>
      </c>
      <c r="BW177" s="2" t="s">
        <v>142</v>
      </c>
      <c r="BX177" s="2" t="s">
        <v>142</v>
      </c>
      <c r="BY177" s="2" t="s">
        <v>142</v>
      </c>
      <c r="BZ177">
        <v>0</v>
      </c>
      <c r="CA177">
        <v>0</v>
      </c>
      <c r="CB177">
        <v>15.195</v>
      </c>
      <c r="CC177">
        <v>0</v>
      </c>
      <c r="CD177" s="2" t="s">
        <v>142</v>
      </c>
      <c r="CE177" s="2" t="s">
        <v>142</v>
      </c>
      <c r="CF177" s="2" t="s">
        <v>142</v>
      </c>
      <c r="CG177" s="2" t="s">
        <v>142</v>
      </c>
      <c r="CH177" s="2" t="s">
        <v>142</v>
      </c>
      <c r="CI177" s="2" t="s">
        <v>142</v>
      </c>
      <c r="CJ177" s="2" t="s">
        <v>142</v>
      </c>
      <c r="CK177" s="2" t="s">
        <v>142</v>
      </c>
      <c r="CL177" s="2" t="s">
        <v>142</v>
      </c>
      <c r="CM177" s="2" t="s">
        <v>142</v>
      </c>
      <c r="CN177" s="2" t="s">
        <v>142</v>
      </c>
      <c r="CO177" s="2" t="s">
        <v>142</v>
      </c>
      <c r="CP177" s="2" t="s">
        <v>142</v>
      </c>
      <c r="CQ177" s="2" t="s">
        <v>142</v>
      </c>
      <c r="CR177" s="2" t="s">
        <v>142</v>
      </c>
      <c r="CS177" s="2" t="s">
        <v>142</v>
      </c>
      <c r="CT177">
        <v>4.3</v>
      </c>
      <c r="CU177" s="2" t="s">
        <v>203</v>
      </c>
      <c r="CV177" s="2" t="s">
        <v>188</v>
      </c>
      <c r="CW177" s="2" t="s">
        <v>243</v>
      </c>
      <c r="CX177" s="2" t="s">
        <v>191</v>
      </c>
      <c r="CY177" s="2" t="s">
        <v>190</v>
      </c>
      <c r="CZ177" s="2" t="s">
        <v>190</v>
      </c>
      <c r="DA177">
        <v>7</v>
      </c>
      <c r="DB177">
        <v>5</v>
      </c>
      <c r="DC177" s="2" t="s">
        <v>192</v>
      </c>
      <c r="DD177">
        <v>7</v>
      </c>
      <c r="DE177" s="2" t="s">
        <v>923</v>
      </c>
      <c r="DF177" s="2" t="s">
        <v>142</v>
      </c>
      <c r="DG177" s="2" t="s">
        <v>233</v>
      </c>
      <c r="DH177" s="2" t="s">
        <v>142</v>
      </c>
      <c r="DI177" s="2" t="s">
        <v>207</v>
      </c>
    </row>
    <row r="178" spans="1:113" ht="16" x14ac:dyDescent="0.2">
      <c r="A178" s="2" t="s">
        <v>928</v>
      </c>
      <c r="B178" s="1">
        <v>44028.465497685182</v>
      </c>
      <c r="C178" s="1">
        <v>44028.470671296294</v>
      </c>
      <c r="D178" s="2" t="s">
        <v>96</v>
      </c>
      <c r="E178" s="2" t="s">
        <v>925</v>
      </c>
      <c r="F178">
        <v>100</v>
      </c>
      <c r="G178">
        <v>446</v>
      </c>
      <c r="H178" s="2" t="s">
        <v>140</v>
      </c>
      <c r="I178" s="1">
        <v>44028.47067440972</v>
      </c>
      <c r="J178" s="2" t="s">
        <v>926</v>
      </c>
      <c r="K178" s="2" t="s">
        <v>142</v>
      </c>
      <c r="L178" s="2" t="s">
        <v>142</v>
      </c>
      <c r="M178" s="2" t="s">
        <v>142</v>
      </c>
      <c r="N178" s="2" t="s">
        <v>142</v>
      </c>
      <c r="O178">
        <v>30.515396118164062</v>
      </c>
      <c r="P178">
        <v>-97.668899536132812</v>
      </c>
      <c r="Q178" s="2" t="s">
        <v>143</v>
      </c>
      <c r="R178" s="2" t="s">
        <v>144</v>
      </c>
      <c r="S178" s="2" t="s">
        <v>154</v>
      </c>
      <c r="T178" s="2" t="s">
        <v>142</v>
      </c>
      <c r="U178" s="2" t="s">
        <v>146</v>
      </c>
      <c r="V178" s="2" t="s">
        <v>169</v>
      </c>
      <c r="W178">
        <v>3.008</v>
      </c>
      <c r="X178">
        <v>3.008</v>
      </c>
      <c r="Y178">
        <v>19.481000000000002</v>
      </c>
      <c r="Z178">
        <v>1</v>
      </c>
      <c r="AA178">
        <v>0</v>
      </c>
      <c r="AB178">
        <v>0</v>
      </c>
      <c r="AC178">
        <v>15.010999999999999</v>
      </c>
      <c r="AD178">
        <v>0</v>
      </c>
      <c r="AE178" s="2" t="s">
        <v>142</v>
      </c>
      <c r="AF178" s="2" t="s">
        <v>142</v>
      </c>
      <c r="AG178" s="2" t="s">
        <v>142</v>
      </c>
      <c r="AH178" s="2" t="s">
        <v>142</v>
      </c>
      <c r="AI178">
        <v>9.843</v>
      </c>
      <c r="AJ178">
        <v>9.843</v>
      </c>
      <c r="AK178">
        <v>10.701000000000001</v>
      </c>
      <c r="AL178">
        <v>1</v>
      </c>
      <c r="AM178" s="2" t="s">
        <v>142</v>
      </c>
      <c r="AN178" s="2" t="s">
        <v>142</v>
      </c>
      <c r="AO178" s="2" t="s">
        <v>142</v>
      </c>
      <c r="AP178" s="2" t="s">
        <v>142</v>
      </c>
      <c r="AQ178" s="2" t="s">
        <v>182</v>
      </c>
      <c r="AR178" s="2" t="s">
        <v>286</v>
      </c>
      <c r="AS178" s="2" t="s">
        <v>927</v>
      </c>
      <c r="AT178">
        <v>7.4109999999999996</v>
      </c>
      <c r="AU178">
        <v>126.77500000000001</v>
      </c>
      <c r="AV178">
        <v>140.44300000000001</v>
      </c>
      <c r="AW178">
        <v>8</v>
      </c>
      <c r="AX178" s="2" t="s">
        <v>185</v>
      </c>
      <c r="AY178" s="2" t="s">
        <v>186</v>
      </c>
      <c r="AZ178" s="2" t="s">
        <v>185</v>
      </c>
      <c r="BA178" s="2" t="s">
        <v>186</v>
      </c>
      <c r="BB178">
        <v>1.843</v>
      </c>
      <c r="BC178">
        <v>6.2519999999999998</v>
      </c>
      <c r="BD178">
        <v>13.771000000000001</v>
      </c>
      <c r="BE178">
        <v>5</v>
      </c>
      <c r="BF178" s="2" t="s">
        <v>142</v>
      </c>
      <c r="BG178" s="2" t="s">
        <v>142</v>
      </c>
      <c r="BH178" s="2" t="s">
        <v>142</v>
      </c>
      <c r="BI178" s="2" t="s">
        <v>142</v>
      </c>
      <c r="BJ178" s="2" t="s">
        <v>142</v>
      </c>
      <c r="BK178" s="2" t="s">
        <v>142</v>
      </c>
      <c r="BL178" s="2" t="s">
        <v>142</v>
      </c>
      <c r="BM178" s="2" t="s">
        <v>142</v>
      </c>
      <c r="BN178" s="2" t="s">
        <v>142</v>
      </c>
      <c r="BO178" s="2" t="s">
        <v>142</v>
      </c>
      <c r="BP178" s="2" t="s">
        <v>142</v>
      </c>
      <c r="BQ178" s="2" t="s">
        <v>142</v>
      </c>
      <c r="BR178" s="2" t="s">
        <v>142</v>
      </c>
      <c r="BS178" s="2" t="s">
        <v>142</v>
      </c>
      <c r="BT178" s="2" t="s">
        <v>142</v>
      </c>
      <c r="BU178" s="2" t="s">
        <v>142</v>
      </c>
      <c r="BV178" s="2" t="s">
        <v>142</v>
      </c>
      <c r="BW178" s="2" t="s">
        <v>142</v>
      </c>
      <c r="BX178" s="2" t="s">
        <v>142</v>
      </c>
      <c r="BY178" s="2" t="s">
        <v>142</v>
      </c>
      <c r="BZ178" s="2" t="s">
        <v>142</v>
      </c>
      <c r="CA178" s="2" t="s">
        <v>142</v>
      </c>
      <c r="CB178" s="2" t="s">
        <v>142</v>
      </c>
      <c r="CC178" s="2" t="s">
        <v>142</v>
      </c>
      <c r="CD178" s="2" t="s">
        <v>142</v>
      </c>
      <c r="CE178" s="2" t="s">
        <v>142</v>
      </c>
      <c r="CF178" s="2" t="s">
        <v>142</v>
      </c>
      <c r="CG178" s="2" t="s">
        <v>142</v>
      </c>
      <c r="CH178" s="2" t="s">
        <v>142</v>
      </c>
      <c r="CI178" s="2" t="s">
        <v>142</v>
      </c>
      <c r="CJ178" s="2" t="s">
        <v>142</v>
      </c>
      <c r="CK178" s="2" t="s">
        <v>142</v>
      </c>
      <c r="CL178">
        <v>2.2890000000000001</v>
      </c>
      <c r="CM178">
        <v>10.558999999999999</v>
      </c>
      <c r="CN178">
        <v>16.16</v>
      </c>
      <c r="CO178">
        <v>2</v>
      </c>
      <c r="CP178" s="2" t="s">
        <v>142</v>
      </c>
      <c r="CQ178" s="2" t="s">
        <v>142</v>
      </c>
      <c r="CR178" s="2" t="s">
        <v>142</v>
      </c>
      <c r="CS178" s="2" t="s">
        <v>142</v>
      </c>
      <c r="CT178">
        <v>5.0999999999999996</v>
      </c>
      <c r="CU178" s="2" t="s">
        <v>188</v>
      </c>
      <c r="CV178" s="2" t="s">
        <v>189</v>
      </c>
      <c r="CW178" s="2" t="s">
        <v>142</v>
      </c>
      <c r="CX178" s="2" t="s">
        <v>190</v>
      </c>
      <c r="CY178" s="2" t="s">
        <v>191</v>
      </c>
      <c r="CZ178" s="2" t="s">
        <v>223</v>
      </c>
      <c r="DA178">
        <v>9</v>
      </c>
      <c r="DB178">
        <v>9</v>
      </c>
      <c r="DC178" s="2" t="s">
        <v>192</v>
      </c>
      <c r="DD178">
        <v>9</v>
      </c>
      <c r="DE178" s="2" t="s">
        <v>286</v>
      </c>
      <c r="DF178" s="2" t="s">
        <v>142</v>
      </c>
      <c r="DG178" s="2" t="s">
        <v>215</v>
      </c>
      <c r="DH178" s="2" t="s">
        <v>142</v>
      </c>
      <c r="DI178" s="2" t="s">
        <v>207</v>
      </c>
    </row>
    <row r="179" spans="1:113" ht="16" x14ac:dyDescent="0.2">
      <c r="A179" s="2" t="s">
        <v>417</v>
      </c>
      <c r="B179" s="1">
        <v>44028.46497685185</v>
      </c>
      <c r="C179" s="1">
        <v>44028.470671296294</v>
      </c>
      <c r="D179" s="2" t="s">
        <v>96</v>
      </c>
      <c r="E179" s="2" t="s">
        <v>414</v>
      </c>
      <c r="F179">
        <v>100</v>
      </c>
      <c r="G179">
        <v>491</v>
      </c>
      <c r="H179" s="2" t="s">
        <v>140</v>
      </c>
      <c r="I179" s="1">
        <v>44028.470675694443</v>
      </c>
      <c r="J179" s="2" t="s">
        <v>929</v>
      </c>
      <c r="K179" s="2" t="s">
        <v>142</v>
      </c>
      <c r="L179" s="2" t="s">
        <v>142</v>
      </c>
      <c r="M179" s="2" t="s">
        <v>142</v>
      </c>
      <c r="N179" s="2" t="s">
        <v>142</v>
      </c>
      <c r="O179">
        <v>36.3125</v>
      </c>
      <c r="P179">
        <v>-82.376998901367188</v>
      </c>
      <c r="Q179" s="2" t="s">
        <v>143</v>
      </c>
      <c r="R179" s="2" t="s">
        <v>144</v>
      </c>
      <c r="S179" s="2" t="s">
        <v>154</v>
      </c>
      <c r="T179" s="2" t="s">
        <v>142</v>
      </c>
      <c r="U179" s="2" t="s">
        <v>146</v>
      </c>
      <c r="V179" s="2" t="s">
        <v>151</v>
      </c>
      <c r="W179">
        <v>0</v>
      </c>
      <c r="X179">
        <v>0</v>
      </c>
      <c r="Y179">
        <v>12.965999999999999</v>
      </c>
      <c r="Z179">
        <v>0</v>
      </c>
      <c r="AA179">
        <v>0</v>
      </c>
      <c r="AB179">
        <v>0</v>
      </c>
      <c r="AC179">
        <v>15.013999999999999</v>
      </c>
      <c r="AD179">
        <v>0</v>
      </c>
      <c r="AE179" s="2" t="s">
        <v>142</v>
      </c>
      <c r="AF179" s="2" t="s">
        <v>142</v>
      </c>
      <c r="AG179" s="2" t="s">
        <v>142</v>
      </c>
      <c r="AH179" s="2" t="s">
        <v>142</v>
      </c>
      <c r="AI179" s="2" t="s">
        <v>142</v>
      </c>
      <c r="AJ179" s="2" t="s">
        <v>142</v>
      </c>
      <c r="AK179" s="2" t="s">
        <v>142</v>
      </c>
      <c r="AL179" s="2" t="s">
        <v>142</v>
      </c>
      <c r="AM179" s="2" t="s">
        <v>142</v>
      </c>
      <c r="AN179" s="2" t="s">
        <v>142</v>
      </c>
      <c r="AO179" s="2" t="s">
        <v>142</v>
      </c>
      <c r="AP179" s="2" t="s">
        <v>142</v>
      </c>
      <c r="AQ179" s="2" t="s">
        <v>182</v>
      </c>
      <c r="AR179" s="2" t="s">
        <v>930</v>
      </c>
      <c r="AS179" s="2" t="s">
        <v>931</v>
      </c>
      <c r="AT179">
        <v>5.5540000000000003</v>
      </c>
      <c r="AU179">
        <v>153.58199999999999</v>
      </c>
      <c r="AV179">
        <v>183.536</v>
      </c>
      <c r="AW179">
        <v>13</v>
      </c>
      <c r="AX179" s="2" t="s">
        <v>221</v>
      </c>
      <c r="AY179" s="2" t="s">
        <v>201</v>
      </c>
      <c r="AZ179" s="2" t="s">
        <v>270</v>
      </c>
      <c r="BA179" s="2" t="s">
        <v>270</v>
      </c>
      <c r="BB179">
        <v>5.899</v>
      </c>
      <c r="BC179">
        <v>14.069000000000001</v>
      </c>
      <c r="BD179">
        <v>16.478000000000002</v>
      </c>
      <c r="BE179">
        <v>9</v>
      </c>
      <c r="BF179" s="2" t="s">
        <v>142</v>
      </c>
      <c r="BG179" s="2" t="s">
        <v>142</v>
      </c>
      <c r="BH179" s="2" t="s">
        <v>142</v>
      </c>
      <c r="BI179" s="2" t="s">
        <v>142</v>
      </c>
      <c r="BJ179" s="2" t="s">
        <v>142</v>
      </c>
      <c r="BK179" s="2" t="s">
        <v>142</v>
      </c>
      <c r="BL179" s="2" t="s">
        <v>142</v>
      </c>
      <c r="BM179" s="2" t="s">
        <v>142</v>
      </c>
      <c r="BN179">
        <v>4.7279999999999998</v>
      </c>
      <c r="BO179">
        <v>7.8390000000000004</v>
      </c>
      <c r="BP179">
        <v>14.98</v>
      </c>
      <c r="BQ179">
        <v>3</v>
      </c>
      <c r="BR179" s="2" t="s">
        <v>142</v>
      </c>
      <c r="BS179" s="2" t="s">
        <v>142</v>
      </c>
      <c r="BT179" s="2" t="s">
        <v>142</v>
      </c>
      <c r="BU179" s="2" t="s">
        <v>142</v>
      </c>
      <c r="BV179" s="2" t="s">
        <v>142</v>
      </c>
      <c r="BW179" s="2" t="s">
        <v>142</v>
      </c>
      <c r="BX179" s="2" t="s">
        <v>142</v>
      </c>
      <c r="BY179" s="2" t="s">
        <v>142</v>
      </c>
      <c r="BZ179" s="2" t="s">
        <v>142</v>
      </c>
      <c r="CA179" s="2" t="s">
        <v>142</v>
      </c>
      <c r="CB179" s="2" t="s">
        <v>142</v>
      </c>
      <c r="CC179" s="2" t="s">
        <v>142</v>
      </c>
      <c r="CD179" s="2" t="s">
        <v>142</v>
      </c>
      <c r="CE179" s="2" t="s">
        <v>142</v>
      </c>
      <c r="CF179" s="2" t="s">
        <v>142</v>
      </c>
      <c r="CG179" s="2" t="s">
        <v>142</v>
      </c>
      <c r="CH179" s="2" t="s">
        <v>142</v>
      </c>
      <c r="CI179" s="2" t="s">
        <v>142</v>
      </c>
      <c r="CJ179" s="2" t="s">
        <v>142</v>
      </c>
      <c r="CK179" s="2" t="s">
        <v>142</v>
      </c>
      <c r="CL179" s="2" t="s">
        <v>142</v>
      </c>
      <c r="CM179" s="2" t="s">
        <v>142</v>
      </c>
      <c r="CN179" s="2" t="s">
        <v>142</v>
      </c>
      <c r="CO179" s="2" t="s">
        <v>142</v>
      </c>
      <c r="CP179" s="2" t="s">
        <v>142</v>
      </c>
      <c r="CQ179" s="2" t="s">
        <v>142</v>
      </c>
      <c r="CR179" s="2" t="s">
        <v>142</v>
      </c>
      <c r="CS179" s="2" t="s">
        <v>142</v>
      </c>
      <c r="CT179">
        <v>3</v>
      </c>
      <c r="CU179" s="2" t="s">
        <v>203</v>
      </c>
      <c r="CV179" s="2" t="s">
        <v>189</v>
      </c>
      <c r="CW179" s="2" t="s">
        <v>188</v>
      </c>
      <c r="CX179" s="2" t="s">
        <v>224</v>
      </c>
      <c r="CY179" s="2" t="s">
        <v>212</v>
      </c>
      <c r="CZ179" s="2" t="s">
        <v>212</v>
      </c>
      <c r="DA179">
        <v>6</v>
      </c>
      <c r="DB179">
        <v>8</v>
      </c>
      <c r="DC179" s="2" t="s">
        <v>192</v>
      </c>
      <c r="DD179">
        <v>4</v>
      </c>
      <c r="DE179" s="2" t="s">
        <v>142</v>
      </c>
      <c r="DF179" s="2" t="s">
        <v>142</v>
      </c>
      <c r="DG179" s="2" t="s">
        <v>233</v>
      </c>
      <c r="DH179" s="2" t="s">
        <v>142</v>
      </c>
      <c r="DI179" s="2" t="s">
        <v>216</v>
      </c>
    </row>
    <row r="180" spans="1:113" ht="16" x14ac:dyDescent="0.2">
      <c r="A180" s="2" t="s">
        <v>936</v>
      </c>
      <c r="B180" s="1">
        <v>44028.466608796298</v>
      </c>
      <c r="C180" s="1">
        <v>44028.470694444448</v>
      </c>
      <c r="D180" s="2" t="s">
        <v>96</v>
      </c>
      <c r="E180" s="2" t="s">
        <v>932</v>
      </c>
      <c r="F180">
        <v>100</v>
      </c>
      <c r="G180">
        <v>353</v>
      </c>
      <c r="H180" s="2" t="s">
        <v>140</v>
      </c>
      <c r="I180" s="1">
        <v>44028.470702754632</v>
      </c>
      <c r="J180" s="2" t="s">
        <v>933</v>
      </c>
      <c r="K180" s="2" t="s">
        <v>142</v>
      </c>
      <c r="L180" s="2" t="s">
        <v>142</v>
      </c>
      <c r="M180" s="2" t="s">
        <v>142</v>
      </c>
      <c r="N180" s="2" t="s">
        <v>142</v>
      </c>
      <c r="O180">
        <v>36.218002319335938</v>
      </c>
      <c r="P180">
        <v>-115.1708984375</v>
      </c>
      <c r="Q180" s="2" t="s">
        <v>143</v>
      </c>
      <c r="R180" s="2" t="s">
        <v>144</v>
      </c>
      <c r="S180" s="2" t="s">
        <v>154</v>
      </c>
      <c r="T180" s="2" t="s">
        <v>142</v>
      </c>
      <c r="U180" s="2" t="s">
        <v>146</v>
      </c>
      <c r="V180" s="2" t="s">
        <v>147</v>
      </c>
      <c r="W180">
        <v>0</v>
      </c>
      <c r="X180">
        <v>0</v>
      </c>
      <c r="Y180">
        <v>13.25</v>
      </c>
      <c r="Z180">
        <v>0</v>
      </c>
      <c r="AA180">
        <v>0</v>
      </c>
      <c r="AB180">
        <v>0</v>
      </c>
      <c r="AC180">
        <v>15.010999999999999</v>
      </c>
      <c r="AD180">
        <v>0</v>
      </c>
      <c r="AE180" s="2" t="s">
        <v>142</v>
      </c>
      <c r="AF180" s="2" t="s">
        <v>142</v>
      </c>
      <c r="AG180" s="2" t="s">
        <v>142</v>
      </c>
      <c r="AH180" s="2" t="s">
        <v>142</v>
      </c>
      <c r="AI180" s="2" t="s">
        <v>142</v>
      </c>
      <c r="AJ180" s="2" t="s">
        <v>142</v>
      </c>
      <c r="AK180" s="2" t="s">
        <v>142</v>
      </c>
      <c r="AL180" s="2" t="s">
        <v>142</v>
      </c>
      <c r="AM180">
        <v>0</v>
      </c>
      <c r="AN180">
        <v>0</v>
      </c>
      <c r="AO180">
        <v>14.449</v>
      </c>
      <c r="AP180">
        <v>0</v>
      </c>
      <c r="AQ180" s="2" t="s">
        <v>182</v>
      </c>
      <c r="AR180" s="2" t="s">
        <v>934</v>
      </c>
      <c r="AS180" s="2" t="s">
        <v>935</v>
      </c>
      <c r="AT180">
        <v>30.689</v>
      </c>
      <c r="AU180">
        <v>110.619</v>
      </c>
      <c r="AV180">
        <v>122.901</v>
      </c>
      <c r="AW180">
        <v>4</v>
      </c>
      <c r="AX180" s="2" t="s">
        <v>186</v>
      </c>
      <c r="AY180" s="2" t="s">
        <v>270</v>
      </c>
      <c r="AZ180" s="2" t="s">
        <v>186</v>
      </c>
      <c r="BA180" s="2" t="s">
        <v>270</v>
      </c>
      <c r="BB180">
        <v>4.0540000000000003</v>
      </c>
      <c r="BC180">
        <v>15.132999999999999</v>
      </c>
      <c r="BD180">
        <v>16.84</v>
      </c>
      <c r="BE180">
        <v>6</v>
      </c>
      <c r="BF180" s="2" t="s">
        <v>142</v>
      </c>
      <c r="BG180" s="2" t="s">
        <v>142</v>
      </c>
      <c r="BH180" s="2" t="s">
        <v>142</v>
      </c>
      <c r="BI180" s="2" t="s">
        <v>142</v>
      </c>
      <c r="BJ180" s="2" t="s">
        <v>142</v>
      </c>
      <c r="BK180" s="2" t="s">
        <v>142</v>
      </c>
      <c r="BL180" s="2" t="s">
        <v>142</v>
      </c>
      <c r="BM180" s="2" t="s">
        <v>142</v>
      </c>
      <c r="BN180" s="2" t="s">
        <v>142</v>
      </c>
      <c r="BO180" s="2" t="s">
        <v>142</v>
      </c>
      <c r="BP180" s="2" t="s">
        <v>142</v>
      </c>
      <c r="BQ180" s="2" t="s">
        <v>142</v>
      </c>
      <c r="BR180" s="2" t="s">
        <v>142</v>
      </c>
      <c r="BS180" s="2" t="s">
        <v>142</v>
      </c>
      <c r="BT180" s="2" t="s">
        <v>142</v>
      </c>
      <c r="BU180" s="2" t="s">
        <v>142</v>
      </c>
      <c r="BV180" s="2" t="s">
        <v>142</v>
      </c>
      <c r="BW180" s="2" t="s">
        <v>142</v>
      </c>
      <c r="BX180" s="2" t="s">
        <v>142</v>
      </c>
      <c r="BY180" s="2" t="s">
        <v>142</v>
      </c>
      <c r="BZ180" s="2" t="s">
        <v>142</v>
      </c>
      <c r="CA180" s="2" t="s">
        <v>142</v>
      </c>
      <c r="CB180" s="2" t="s">
        <v>142</v>
      </c>
      <c r="CC180" s="2" t="s">
        <v>142</v>
      </c>
      <c r="CD180" s="2" t="s">
        <v>142</v>
      </c>
      <c r="CE180" s="2" t="s">
        <v>142</v>
      </c>
      <c r="CF180" s="2" t="s">
        <v>142</v>
      </c>
      <c r="CG180" s="2" t="s">
        <v>142</v>
      </c>
      <c r="CH180">
        <v>0</v>
      </c>
      <c r="CI180">
        <v>0</v>
      </c>
      <c r="CJ180">
        <v>13.486000000000001</v>
      </c>
      <c r="CK180">
        <v>0</v>
      </c>
      <c r="CL180" s="2" t="s">
        <v>142</v>
      </c>
      <c r="CM180" s="2" t="s">
        <v>142</v>
      </c>
      <c r="CN180" s="2" t="s">
        <v>142</v>
      </c>
      <c r="CO180" s="2" t="s">
        <v>142</v>
      </c>
      <c r="CP180" s="2" t="s">
        <v>142</v>
      </c>
      <c r="CQ180" s="2" t="s">
        <v>142</v>
      </c>
      <c r="CR180" s="2" t="s">
        <v>142</v>
      </c>
      <c r="CS180" s="2" t="s">
        <v>142</v>
      </c>
      <c r="CT180">
        <v>5</v>
      </c>
      <c r="CU180" s="2" t="s">
        <v>188</v>
      </c>
      <c r="CV180" s="2" t="s">
        <v>189</v>
      </c>
      <c r="CW180" s="2" t="s">
        <v>189</v>
      </c>
      <c r="CX180" s="2" t="s">
        <v>223</v>
      </c>
      <c r="CY180" s="2" t="s">
        <v>223</v>
      </c>
      <c r="CZ180" s="2" t="s">
        <v>223</v>
      </c>
      <c r="DA180">
        <v>4</v>
      </c>
      <c r="DB180">
        <v>6</v>
      </c>
      <c r="DC180" s="2" t="s">
        <v>192</v>
      </c>
      <c r="DD180">
        <v>4</v>
      </c>
      <c r="DE180" s="2" t="s">
        <v>142</v>
      </c>
      <c r="DF180" s="2" t="s">
        <v>142</v>
      </c>
      <c r="DG180" s="2" t="s">
        <v>206</v>
      </c>
      <c r="DH180" s="2" t="s">
        <v>142</v>
      </c>
      <c r="DI180" s="2" t="s">
        <v>216</v>
      </c>
    </row>
    <row r="181" spans="1:113" ht="16" x14ac:dyDescent="0.2">
      <c r="A181" s="2" t="s">
        <v>942</v>
      </c>
      <c r="B181" s="1">
        <v>44028.461458333331</v>
      </c>
      <c r="C181" s="1">
        <v>44028.470717592594</v>
      </c>
      <c r="D181" s="2" t="s">
        <v>96</v>
      </c>
      <c r="E181" s="2" t="s">
        <v>937</v>
      </c>
      <c r="F181">
        <v>100</v>
      </c>
      <c r="G181">
        <v>799</v>
      </c>
      <c r="H181" s="2" t="s">
        <v>140</v>
      </c>
      <c r="I181" s="1">
        <v>44028.470728912034</v>
      </c>
      <c r="J181" s="2" t="s">
        <v>938</v>
      </c>
      <c r="K181" s="2" t="s">
        <v>142</v>
      </c>
      <c r="L181" s="2" t="s">
        <v>142</v>
      </c>
      <c r="M181" s="2" t="s">
        <v>142</v>
      </c>
      <c r="N181" s="2" t="s">
        <v>142</v>
      </c>
      <c r="O181">
        <v>37.751007080078125</v>
      </c>
      <c r="P181">
        <v>-97.821998596191406</v>
      </c>
      <c r="Q181" s="2" t="s">
        <v>143</v>
      </c>
      <c r="R181" s="2" t="s">
        <v>144</v>
      </c>
      <c r="S181" s="2" t="s">
        <v>154</v>
      </c>
      <c r="T181" s="2" t="s">
        <v>142</v>
      </c>
      <c r="U181" s="2" t="s">
        <v>150</v>
      </c>
      <c r="V181" s="2" t="s">
        <v>169</v>
      </c>
      <c r="W181">
        <v>5.41</v>
      </c>
      <c r="X181">
        <v>12.000999999999999</v>
      </c>
      <c r="Y181">
        <v>13.420999999999999</v>
      </c>
      <c r="Z181">
        <v>3</v>
      </c>
      <c r="AA181">
        <v>0</v>
      </c>
      <c r="AB181">
        <v>0</v>
      </c>
      <c r="AC181">
        <v>15.112</v>
      </c>
      <c r="AD181">
        <v>0</v>
      </c>
      <c r="AE181">
        <v>4.9649999999999999</v>
      </c>
      <c r="AF181">
        <v>9.2230000000000008</v>
      </c>
      <c r="AG181">
        <v>11.218999999999999</v>
      </c>
      <c r="AH181">
        <v>3</v>
      </c>
      <c r="AI181" s="2" t="s">
        <v>142</v>
      </c>
      <c r="AJ181" s="2" t="s">
        <v>142</v>
      </c>
      <c r="AK181" s="2" t="s">
        <v>142</v>
      </c>
      <c r="AL181" s="2" t="s">
        <v>142</v>
      </c>
      <c r="AM181" s="2" t="s">
        <v>142</v>
      </c>
      <c r="AN181" s="2" t="s">
        <v>142</v>
      </c>
      <c r="AO181" s="2" t="s">
        <v>142</v>
      </c>
      <c r="AP181" s="2" t="s">
        <v>142</v>
      </c>
      <c r="AQ181" s="2" t="s">
        <v>182</v>
      </c>
      <c r="AR181" s="2" t="s">
        <v>939</v>
      </c>
      <c r="AS181" s="2" t="s">
        <v>940</v>
      </c>
      <c r="AT181">
        <v>4.9459999999999997</v>
      </c>
      <c r="AU181">
        <v>444.303</v>
      </c>
      <c r="AV181">
        <v>446.096</v>
      </c>
      <c r="AW181">
        <v>11</v>
      </c>
      <c r="AX181" s="2" t="s">
        <v>270</v>
      </c>
      <c r="AY181" s="2" t="s">
        <v>201</v>
      </c>
      <c r="AZ181" s="2" t="s">
        <v>201</v>
      </c>
      <c r="BA181" s="2" t="s">
        <v>185</v>
      </c>
      <c r="BB181">
        <v>6.1239999999999997</v>
      </c>
      <c r="BC181">
        <v>18.552</v>
      </c>
      <c r="BD181">
        <v>19.332000000000001</v>
      </c>
      <c r="BE181">
        <v>8</v>
      </c>
      <c r="BF181" s="2" t="s">
        <v>142</v>
      </c>
      <c r="BG181" s="2" t="s">
        <v>142</v>
      </c>
      <c r="BH181" s="2" t="s">
        <v>142</v>
      </c>
      <c r="BI181" s="2" t="s">
        <v>142</v>
      </c>
      <c r="BJ181" s="2" t="s">
        <v>142</v>
      </c>
      <c r="BK181" s="2" t="s">
        <v>142</v>
      </c>
      <c r="BL181" s="2" t="s">
        <v>142</v>
      </c>
      <c r="BM181" s="2" t="s">
        <v>142</v>
      </c>
      <c r="BN181" s="2" t="s">
        <v>142</v>
      </c>
      <c r="BO181" s="2" t="s">
        <v>142</v>
      </c>
      <c r="BP181" s="2" t="s">
        <v>142</v>
      </c>
      <c r="BQ181" s="2" t="s">
        <v>142</v>
      </c>
      <c r="BR181">
        <v>4.6639999999999997</v>
      </c>
      <c r="BS181">
        <v>11.852</v>
      </c>
      <c r="BT181">
        <v>13.355</v>
      </c>
      <c r="BU181">
        <v>6</v>
      </c>
      <c r="BV181" s="2" t="s">
        <v>142</v>
      </c>
      <c r="BW181" s="2" t="s">
        <v>142</v>
      </c>
      <c r="BX181" s="2" t="s">
        <v>142</v>
      </c>
      <c r="BY181" s="2" t="s">
        <v>142</v>
      </c>
      <c r="BZ181" s="2" t="s">
        <v>142</v>
      </c>
      <c r="CA181" s="2" t="s">
        <v>142</v>
      </c>
      <c r="CB181" s="2" t="s">
        <v>142</v>
      </c>
      <c r="CC181" s="2" t="s">
        <v>142</v>
      </c>
      <c r="CD181" s="2" t="s">
        <v>142</v>
      </c>
      <c r="CE181" s="2" t="s">
        <v>142</v>
      </c>
      <c r="CF181" s="2" t="s">
        <v>142</v>
      </c>
      <c r="CG181" s="2" t="s">
        <v>142</v>
      </c>
      <c r="CH181" s="2" t="s">
        <v>142</v>
      </c>
      <c r="CI181" s="2" t="s">
        <v>142</v>
      </c>
      <c r="CJ181" s="2" t="s">
        <v>142</v>
      </c>
      <c r="CK181" s="2" t="s">
        <v>142</v>
      </c>
      <c r="CL181" s="2" t="s">
        <v>142</v>
      </c>
      <c r="CM181" s="2" t="s">
        <v>142</v>
      </c>
      <c r="CN181" s="2" t="s">
        <v>142</v>
      </c>
      <c r="CO181" s="2" t="s">
        <v>142</v>
      </c>
      <c r="CP181" s="2" t="s">
        <v>142</v>
      </c>
      <c r="CQ181" s="2" t="s">
        <v>142</v>
      </c>
      <c r="CR181" s="2" t="s">
        <v>142</v>
      </c>
      <c r="CS181" s="2" t="s">
        <v>142</v>
      </c>
      <c r="CT181">
        <v>3</v>
      </c>
      <c r="CU181" s="2" t="s">
        <v>264</v>
      </c>
      <c r="CV181" s="2" t="s">
        <v>243</v>
      </c>
      <c r="CW181" s="2" t="s">
        <v>203</v>
      </c>
      <c r="CX181" s="2" t="s">
        <v>212</v>
      </c>
      <c r="CY181" s="2" t="s">
        <v>190</v>
      </c>
      <c r="CZ181" s="2" t="s">
        <v>212</v>
      </c>
      <c r="DA181">
        <v>4</v>
      </c>
      <c r="DB181">
        <v>5</v>
      </c>
      <c r="DC181" s="2" t="s">
        <v>231</v>
      </c>
      <c r="DD181">
        <v>6</v>
      </c>
      <c r="DE181" s="2" t="s">
        <v>941</v>
      </c>
      <c r="DF181" s="2" t="s">
        <v>329</v>
      </c>
      <c r="DG181" s="2" t="s">
        <v>142</v>
      </c>
      <c r="DH181" s="2" t="s">
        <v>196</v>
      </c>
      <c r="DI181" s="2" t="s">
        <v>142</v>
      </c>
    </row>
    <row r="182" spans="1:113" ht="16" x14ac:dyDescent="0.2">
      <c r="A182" s="2" t="s">
        <v>947</v>
      </c>
      <c r="B182" s="1">
        <v>44028.462094907409</v>
      </c>
      <c r="C182" s="1">
        <v>44028.470891203702</v>
      </c>
      <c r="D182" s="2" t="s">
        <v>96</v>
      </c>
      <c r="E182" s="2" t="s">
        <v>943</v>
      </c>
      <c r="F182">
        <v>100</v>
      </c>
      <c r="G182">
        <v>759</v>
      </c>
      <c r="H182" s="2" t="s">
        <v>140</v>
      </c>
      <c r="I182" s="1">
        <v>44028.470898564818</v>
      </c>
      <c r="J182" s="2" t="s">
        <v>944</v>
      </c>
      <c r="K182" s="2" t="s">
        <v>142</v>
      </c>
      <c r="L182" s="2" t="s">
        <v>142</v>
      </c>
      <c r="M182" s="2" t="s">
        <v>142</v>
      </c>
      <c r="N182" s="2" t="s">
        <v>142</v>
      </c>
      <c r="O182">
        <v>26.455001831054688</v>
      </c>
      <c r="P182">
        <v>-80.107597351074219</v>
      </c>
      <c r="Q182" s="2" t="s">
        <v>143</v>
      </c>
      <c r="R182" s="2" t="s">
        <v>144</v>
      </c>
      <c r="S182" s="2" t="s">
        <v>154</v>
      </c>
      <c r="T182" s="2" t="s">
        <v>142</v>
      </c>
      <c r="U182" s="2" t="s">
        <v>146</v>
      </c>
      <c r="V182" s="2" t="s">
        <v>151</v>
      </c>
      <c r="W182">
        <v>215.727</v>
      </c>
      <c r="X182">
        <v>226.63</v>
      </c>
      <c r="Y182">
        <v>260.63</v>
      </c>
      <c r="Z182">
        <v>2</v>
      </c>
      <c r="AA182">
        <v>0</v>
      </c>
      <c r="AB182">
        <v>0</v>
      </c>
      <c r="AC182">
        <v>16.739000000000001</v>
      </c>
      <c r="AD182">
        <v>0</v>
      </c>
      <c r="AE182" s="2" t="s">
        <v>142</v>
      </c>
      <c r="AF182" s="2" t="s">
        <v>142</v>
      </c>
      <c r="AG182" s="2" t="s">
        <v>142</v>
      </c>
      <c r="AH182" s="2" t="s">
        <v>142</v>
      </c>
      <c r="AI182">
        <v>0</v>
      </c>
      <c r="AJ182">
        <v>0</v>
      </c>
      <c r="AK182">
        <v>111.357</v>
      </c>
      <c r="AL182">
        <v>0</v>
      </c>
      <c r="AM182" s="2" t="s">
        <v>142</v>
      </c>
      <c r="AN182" s="2" t="s">
        <v>142</v>
      </c>
      <c r="AO182" s="2" t="s">
        <v>142</v>
      </c>
      <c r="AP182" s="2" t="s">
        <v>142</v>
      </c>
      <c r="AQ182" s="2" t="s">
        <v>182</v>
      </c>
      <c r="AR182" s="2" t="s">
        <v>945</v>
      </c>
      <c r="AS182" s="2" t="s">
        <v>946</v>
      </c>
      <c r="AT182">
        <v>26.08</v>
      </c>
      <c r="AU182">
        <v>116.373</v>
      </c>
      <c r="AV182">
        <v>139.73500000000001</v>
      </c>
      <c r="AW182">
        <v>6</v>
      </c>
      <c r="AX182" s="2" t="s">
        <v>270</v>
      </c>
      <c r="AY182" s="2" t="s">
        <v>185</v>
      </c>
      <c r="AZ182" s="2" t="s">
        <v>201</v>
      </c>
      <c r="BA182" s="2" t="s">
        <v>201</v>
      </c>
      <c r="BB182">
        <v>14.67</v>
      </c>
      <c r="BC182">
        <v>21.338999999999999</v>
      </c>
      <c r="BD182">
        <v>25.911000000000001</v>
      </c>
      <c r="BE182">
        <v>4</v>
      </c>
      <c r="BF182" s="2" t="s">
        <v>142</v>
      </c>
      <c r="BG182" s="2" t="s">
        <v>142</v>
      </c>
      <c r="BH182" s="2" t="s">
        <v>142</v>
      </c>
      <c r="BI182" s="2" t="s">
        <v>142</v>
      </c>
      <c r="BJ182" s="2" t="s">
        <v>142</v>
      </c>
      <c r="BK182" s="2" t="s">
        <v>142</v>
      </c>
      <c r="BL182" s="2" t="s">
        <v>142</v>
      </c>
      <c r="BM182" s="2" t="s">
        <v>142</v>
      </c>
      <c r="BN182" s="2" t="s">
        <v>142</v>
      </c>
      <c r="BO182" s="2" t="s">
        <v>142</v>
      </c>
      <c r="BP182" s="2" t="s">
        <v>142</v>
      </c>
      <c r="BQ182" s="2" t="s">
        <v>142</v>
      </c>
      <c r="BR182" s="2" t="s">
        <v>142</v>
      </c>
      <c r="BS182" s="2" t="s">
        <v>142</v>
      </c>
      <c r="BT182" s="2" t="s">
        <v>142</v>
      </c>
      <c r="BU182" s="2" t="s">
        <v>142</v>
      </c>
      <c r="BV182" s="2" t="s">
        <v>142</v>
      </c>
      <c r="BW182" s="2" t="s">
        <v>142</v>
      </c>
      <c r="BX182" s="2" t="s">
        <v>142</v>
      </c>
      <c r="BY182" s="2" t="s">
        <v>142</v>
      </c>
      <c r="BZ182" s="2" t="s">
        <v>142</v>
      </c>
      <c r="CA182" s="2" t="s">
        <v>142</v>
      </c>
      <c r="CB182" s="2" t="s">
        <v>142</v>
      </c>
      <c r="CC182" s="2" t="s">
        <v>142</v>
      </c>
      <c r="CD182">
        <v>0</v>
      </c>
      <c r="CE182">
        <v>0</v>
      </c>
      <c r="CF182">
        <v>21.390999999999998</v>
      </c>
      <c r="CG182">
        <v>0</v>
      </c>
      <c r="CH182" s="2" t="s">
        <v>142</v>
      </c>
      <c r="CI182" s="2" t="s">
        <v>142</v>
      </c>
      <c r="CJ182" s="2" t="s">
        <v>142</v>
      </c>
      <c r="CK182" s="2" t="s">
        <v>142</v>
      </c>
      <c r="CL182" s="2" t="s">
        <v>142</v>
      </c>
      <c r="CM182" s="2" t="s">
        <v>142</v>
      </c>
      <c r="CN182" s="2" t="s">
        <v>142</v>
      </c>
      <c r="CO182" s="2" t="s">
        <v>142</v>
      </c>
      <c r="CP182" s="2" t="s">
        <v>142</v>
      </c>
      <c r="CQ182" s="2" t="s">
        <v>142</v>
      </c>
      <c r="CR182" s="2" t="s">
        <v>142</v>
      </c>
      <c r="CS182" s="2" t="s">
        <v>142</v>
      </c>
      <c r="CT182">
        <v>3</v>
      </c>
      <c r="CU182" s="2" t="s">
        <v>188</v>
      </c>
      <c r="CV182" s="2" t="s">
        <v>189</v>
      </c>
      <c r="CW182" s="2" t="s">
        <v>187</v>
      </c>
      <c r="CX182" s="2" t="s">
        <v>191</v>
      </c>
      <c r="CY182" s="2" t="s">
        <v>191</v>
      </c>
      <c r="CZ182" s="2" t="s">
        <v>191</v>
      </c>
      <c r="DA182">
        <v>4</v>
      </c>
      <c r="DB182">
        <v>5</v>
      </c>
      <c r="DC182" s="2" t="s">
        <v>309</v>
      </c>
      <c r="DD182">
        <v>5</v>
      </c>
      <c r="DE182" s="2" t="s">
        <v>142</v>
      </c>
      <c r="DF182" s="2" t="s">
        <v>142</v>
      </c>
      <c r="DG182" s="2" t="s">
        <v>215</v>
      </c>
      <c r="DH182" s="2" t="s">
        <v>142</v>
      </c>
      <c r="DI182" s="2" t="s">
        <v>216</v>
      </c>
    </row>
    <row r="183" spans="1:113" ht="16" x14ac:dyDescent="0.2">
      <c r="A183" s="2" t="s">
        <v>618</v>
      </c>
      <c r="B183" s="1">
        <v>44028.466990740744</v>
      </c>
      <c r="C183" s="1">
        <v>44028.470902777779</v>
      </c>
      <c r="D183" s="2" t="s">
        <v>96</v>
      </c>
      <c r="E183" s="2" t="s">
        <v>614</v>
      </c>
      <c r="F183">
        <v>100</v>
      </c>
      <c r="G183">
        <v>338</v>
      </c>
      <c r="H183" s="2" t="s">
        <v>140</v>
      </c>
      <c r="I183" s="1">
        <v>44028.470915659724</v>
      </c>
      <c r="J183" s="2" t="s">
        <v>948</v>
      </c>
      <c r="K183" s="2" t="s">
        <v>142</v>
      </c>
      <c r="L183" s="2" t="s">
        <v>142</v>
      </c>
      <c r="M183" s="2" t="s">
        <v>142</v>
      </c>
      <c r="N183" s="2" t="s">
        <v>142</v>
      </c>
      <c r="O183">
        <v>34.102096557617188</v>
      </c>
      <c r="P183">
        <v>-118.04740142822266</v>
      </c>
      <c r="Q183" s="2" t="s">
        <v>143</v>
      </c>
      <c r="R183" s="2" t="s">
        <v>144</v>
      </c>
      <c r="S183" s="2" t="s">
        <v>154</v>
      </c>
      <c r="T183" s="2" t="s">
        <v>142</v>
      </c>
      <c r="U183" s="2" t="s">
        <v>146</v>
      </c>
      <c r="V183" s="2" t="s">
        <v>151</v>
      </c>
      <c r="W183">
        <v>0</v>
      </c>
      <c r="X183">
        <v>0</v>
      </c>
      <c r="Y183">
        <v>21.016999999999999</v>
      </c>
      <c r="Z183">
        <v>0</v>
      </c>
      <c r="AA183">
        <v>0</v>
      </c>
      <c r="AB183">
        <v>0</v>
      </c>
      <c r="AC183">
        <v>15.105</v>
      </c>
      <c r="AD183">
        <v>0</v>
      </c>
      <c r="AE183" s="2" t="s">
        <v>142</v>
      </c>
      <c r="AF183" s="2" t="s">
        <v>142</v>
      </c>
      <c r="AG183" s="2" t="s">
        <v>142</v>
      </c>
      <c r="AH183" s="2" t="s">
        <v>142</v>
      </c>
      <c r="AI183" s="2" t="s">
        <v>142</v>
      </c>
      <c r="AJ183" s="2" t="s">
        <v>142</v>
      </c>
      <c r="AK183" s="2" t="s">
        <v>142</v>
      </c>
      <c r="AL183" s="2" t="s">
        <v>142</v>
      </c>
      <c r="AM183">
        <v>0</v>
      </c>
      <c r="AN183">
        <v>0</v>
      </c>
      <c r="AO183">
        <v>19.462</v>
      </c>
      <c r="AP183">
        <v>0</v>
      </c>
      <c r="AQ183" s="2" t="s">
        <v>182</v>
      </c>
      <c r="AR183" s="2" t="s">
        <v>949</v>
      </c>
      <c r="AS183" s="2" t="s">
        <v>950</v>
      </c>
      <c r="AT183">
        <v>6.2489999999999997</v>
      </c>
      <c r="AU183">
        <v>30.704999999999998</v>
      </c>
      <c r="AV183">
        <v>37.805999999999997</v>
      </c>
      <c r="AW183">
        <v>3</v>
      </c>
      <c r="AX183" s="2" t="s">
        <v>270</v>
      </c>
      <c r="AY183" s="2" t="s">
        <v>201</v>
      </c>
      <c r="AZ183" s="2" t="s">
        <v>201</v>
      </c>
      <c r="BA183" s="2" t="s">
        <v>185</v>
      </c>
      <c r="BB183">
        <v>4.9859999999999998</v>
      </c>
      <c r="BC183">
        <v>12.505000000000001</v>
      </c>
      <c r="BD183">
        <v>13.975</v>
      </c>
      <c r="BE183">
        <v>7</v>
      </c>
      <c r="BF183" s="2" t="s">
        <v>142</v>
      </c>
      <c r="BG183" s="2" t="s">
        <v>142</v>
      </c>
      <c r="BH183" s="2" t="s">
        <v>142</v>
      </c>
      <c r="BI183" s="2" t="s">
        <v>142</v>
      </c>
      <c r="BJ183" s="2" t="s">
        <v>142</v>
      </c>
      <c r="BK183" s="2" t="s">
        <v>142</v>
      </c>
      <c r="BL183" s="2" t="s">
        <v>142</v>
      </c>
      <c r="BM183" s="2" t="s">
        <v>142</v>
      </c>
      <c r="BN183" s="2" t="s">
        <v>142</v>
      </c>
      <c r="BO183" s="2" t="s">
        <v>142</v>
      </c>
      <c r="BP183" s="2" t="s">
        <v>142</v>
      </c>
      <c r="BQ183" s="2" t="s">
        <v>142</v>
      </c>
      <c r="BR183" s="2" t="s">
        <v>142</v>
      </c>
      <c r="BS183" s="2" t="s">
        <v>142</v>
      </c>
      <c r="BT183" s="2" t="s">
        <v>142</v>
      </c>
      <c r="BU183" s="2" t="s">
        <v>142</v>
      </c>
      <c r="BV183" s="2" t="s">
        <v>142</v>
      </c>
      <c r="BW183" s="2" t="s">
        <v>142</v>
      </c>
      <c r="BX183" s="2" t="s">
        <v>142</v>
      </c>
      <c r="BY183" s="2" t="s">
        <v>142</v>
      </c>
      <c r="BZ183" s="2" t="s">
        <v>142</v>
      </c>
      <c r="CA183" s="2" t="s">
        <v>142</v>
      </c>
      <c r="CB183" s="2" t="s">
        <v>142</v>
      </c>
      <c r="CC183" s="2" t="s">
        <v>142</v>
      </c>
      <c r="CD183" s="2" t="s">
        <v>142</v>
      </c>
      <c r="CE183" s="2" t="s">
        <v>142</v>
      </c>
      <c r="CF183" s="2" t="s">
        <v>142</v>
      </c>
      <c r="CG183" s="2" t="s">
        <v>142</v>
      </c>
      <c r="CH183" s="2" t="s">
        <v>142</v>
      </c>
      <c r="CI183" s="2" t="s">
        <v>142</v>
      </c>
      <c r="CJ183" s="2" t="s">
        <v>142</v>
      </c>
      <c r="CK183" s="2" t="s">
        <v>142</v>
      </c>
      <c r="CL183" s="2" t="s">
        <v>142</v>
      </c>
      <c r="CM183" s="2" t="s">
        <v>142</v>
      </c>
      <c r="CN183" s="2" t="s">
        <v>142</v>
      </c>
      <c r="CO183" s="2" t="s">
        <v>142</v>
      </c>
      <c r="CP183">
        <v>0</v>
      </c>
      <c r="CQ183">
        <v>0</v>
      </c>
      <c r="CR183">
        <v>21.181000000000001</v>
      </c>
      <c r="CS183">
        <v>0</v>
      </c>
      <c r="CT183">
        <v>1.5</v>
      </c>
      <c r="CU183" s="2" t="s">
        <v>189</v>
      </c>
      <c r="CV183" s="2" t="s">
        <v>203</v>
      </c>
      <c r="CW183" s="2" t="s">
        <v>243</v>
      </c>
      <c r="CX183" s="2" t="s">
        <v>212</v>
      </c>
      <c r="CY183" s="2" t="s">
        <v>224</v>
      </c>
      <c r="CZ183" s="2" t="s">
        <v>212</v>
      </c>
      <c r="DA183">
        <v>6</v>
      </c>
      <c r="DB183">
        <v>5</v>
      </c>
      <c r="DC183" s="2" t="s">
        <v>309</v>
      </c>
      <c r="DD183">
        <v>4</v>
      </c>
      <c r="DE183" s="2" t="s">
        <v>516</v>
      </c>
      <c r="DF183" s="2" t="s">
        <v>142</v>
      </c>
      <c r="DG183" s="2" t="s">
        <v>206</v>
      </c>
      <c r="DH183" s="2" t="s">
        <v>142</v>
      </c>
      <c r="DI183" s="2" t="s">
        <v>207</v>
      </c>
    </row>
    <row r="184" spans="1:113" ht="16" x14ac:dyDescent="0.2">
      <c r="A184" s="2" t="s">
        <v>142</v>
      </c>
      <c r="B184" s="1">
        <v>44028.469976851855</v>
      </c>
      <c r="C184" s="1">
        <v>44028.470914351848</v>
      </c>
      <c r="D184" s="2" t="s">
        <v>96</v>
      </c>
      <c r="E184" s="2" t="s">
        <v>666</v>
      </c>
      <c r="F184">
        <v>100</v>
      </c>
      <c r="G184">
        <v>80</v>
      </c>
      <c r="H184" s="2" t="s">
        <v>140</v>
      </c>
      <c r="I184" s="1">
        <v>44028.470924583336</v>
      </c>
      <c r="J184" s="2" t="s">
        <v>951</v>
      </c>
      <c r="K184" s="2" t="s">
        <v>142</v>
      </c>
      <c r="L184" s="2" t="s">
        <v>142</v>
      </c>
      <c r="M184" s="2" t="s">
        <v>142</v>
      </c>
      <c r="N184" s="2" t="s">
        <v>142</v>
      </c>
      <c r="O184">
        <v>38.336502075195312</v>
      </c>
      <c r="P184">
        <v>-77.436599731445312</v>
      </c>
      <c r="Q184" s="2" t="s">
        <v>143</v>
      </c>
      <c r="R184" s="2" t="s">
        <v>144</v>
      </c>
      <c r="S184" s="2" t="s">
        <v>145</v>
      </c>
      <c r="T184" s="2" t="s">
        <v>142</v>
      </c>
      <c r="U184" s="2" t="s">
        <v>150</v>
      </c>
      <c r="V184" s="2" t="s">
        <v>151</v>
      </c>
      <c r="W184" s="2" t="s">
        <v>142</v>
      </c>
      <c r="X184" s="2" t="s">
        <v>142</v>
      </c>
      <c r="Y184" s="2" t="s">
        <v>142</v>
      </c>
      <c r="Z184" s="2" t="s">
        <v>142</v>
      </c>
      <c r="AA184" s="2" t="s">
        <v>142</v>
      </c>
      <c r="AB184" s="2" t="s">
        <v>142</v>
      </c>
      <c r="AC184" s="2" t="s">
        <v>142</v>
      </c>
      <c r="AD184" s="2" t="s">
        <v>142</v>
      </c>
      <c r="AE184" s="2" t="s">
        <v>142</v>
      </c>
      <c r="AF184" s="2" t="s">
        <v>142</v>
      </c>
      <c r="AG184" s="2" t="s">
        <v>142</v>
      </c>
      <c r="AH184" s="2" t="s">
        <v>142</v>
      </c>
      <c r="AI184" s="2" t="s">
        <v>142</v>
      </c>
      <c r="AJ184" s="2" t="s">
        <v>142</v>
      </c>
      <c r="AK184" s="2" t="s">
        <v>142</v>
      </c>
      <c r="AL184" s="2" t="s">
        <v>142</v>
      </c>
      <c r="AM184" s="2" t="s">
        <v>142</v>
      </c>
      <c r="AN184" s="2" t="s">
        <v>142</v>
      </c>
      <c r="AO184" s="2" t="s">
        <v>142</v>
      </c>
      <c r="AP184" s="2" t="s">
        <v>142</v>
      </c>
      <c r="AQ184" s="2" t="s">
        <v>142</v>
      </c>
      <c r="AR184" s="2" t="s">
        <v>142</v>
      </c>
      <c r="AS184" s="2" t="s">
        <v>142</v>
      </c>
      <c r="AT184" s="2" t="s">
        <v>142</v>
      </c>
      <c r="AU184" s="2" t="s">
        <v>142</v>
      </c>
      <c r="AV184" s="2" t="s">
        <v>142</v>
      </c>
      <c r="AW184" s="2" t="s">
        <v>142</v>
      </c>
      <c r="AX184" s="2" t="s">
        <v>142</v>
      </c>
      <c r="AY184" s="2" t="s">
        <v>142</v>
      </c>
      <c r="AZ184" s="2" t="s">
        <v>142</v>
      </c>
      <c r="BA184" s="2" t="s">
        <v>142</v>
      </c>
      <c r="BB184" s="2" t="s">
        <v>142</v>
      </c>
      <c r="BC184" s="2" t="s">
        <v>142</v>
      </c>
      <c r="BD184" s="2" t="s">
        <v>142</v>
      </c>
      <c r="BE184" s="2" t="s">
        <v>142</v>
      </c>
      <c r="BF184" s="2" t="s">
        <v>142</v>
      </c>
      <c r="BG184" s="2" t="s">
        <v>142</v>
      </c>
      <c r="BH184" s="2" t="s">
        <v>142</v>
      </c>
      <c r="BI184" s="2" t="s">
        <v>142</v>
      </c>
      <c r="BJ184" s="2" t="s">
        <v>142</v>
      </c>
      <c r="BK184" s="2" t="s">
        <v>142</v>
      </c>
      <c r="BL184" s="2" t="s">
        <v>142</v>
      </c>
      <c r="BM184" s="2" t="s">
        <v>142</v>
      </c>
      <c r="BN184" s="2" t="s">
        <v>142</v>
      </c>
      <c r="BO184" s="2" t="s">
        <v>142</v>
      </c>
      <c r="BP184" s="2" t="s">
        <v>142</v>
      </c>
      <c r="BQ184" s="2" t="s">
        <v>142</v>
      </c>
      <c r="BR184" s="2" t="s">
        <v>142</v>
      </c>
      <c r="BS184" s="2" t="s">
        <v>142</v>
      </c>
      <c r="BT184" s="2" t="s">
        <v>142</v>
      </c>
      <c r="BU184" s="2" t="s">
        <v>142</v>
      </c>
      <c r="BV184" s="2" t="s">
        <v>142</v>
      </c>
      <c r="BW184" s="2" t="s">
        <v>142</v>
      </c>
      <c r="BX184" s="2" t="s">
        <v>142</v>
      </c>
      <c r="BY184" s="2" t="s">
        <v>142</v>
      </c>
      <c r="BZ184" s="2" t="s">
        <v>142</v>
      </c>
      <c r="CA184" s="2" t="s">
        <v>142</v>
      </c>
      <c r="CB184" s="2" t="s">
        <v>142</v>
      </c>
      <c r="CC184" s="2" t="s">
        <v>142</v>
      </c>
      <c r="CD184" s="2" t="s">
        <v>142</v>
      </c>
      <c r="CE184" s="2" t="s">
        <v>142</v>
      </c>
      <c r="CF184" s="2" t="s">
        <v>142</v>
      </c>
      <c r="CG184" s="2" t="s">
        <v>142</v>
      </c>
      <c r="CH184" s="2" t="s">
        <v>142</v>
      </c>
      <c r="CI184" s="2" t="s">
        <v>142</v>
      </c>
      <c r="CJ184" s="2" t="s">
        <v>142</v>
      </c>
      <c r="CK184" s="2" t="s">
        <v>142</v>
      </c>
      <c r="CL184" s="2" t="s">
        <v>142</v>
      </c>
      <c r="CM184" s="2" t="s">
        <v>142</v>
      </c>
      <c r="CN184" s="2" t="s">
        <v>142</v>
      </c>
      <c r="CO184" s="2" t="s">
        <v>142</v>
      </c>
      <c r="CP184" s="2" t="s">
        <v>142</v>
      </c>
      <c r="CQ184" s="2" t="s">
        <v>142</v>
      </c>
      <c r="CR184" s="2" t="s">
        <v>142</v>
      </c>
      <c r="CS184" s="2" t="s">
        <v>142</v>
      </c>
      <c r="CT184" s="2" t="s">
        <v>142</v>
      </c>
      <c r="CU184" s="2" t="s">
        <v>142</v>
      </c>
      <c r="CV184" s="2" t="s">
        <v>142</v>
      </c>
      <c r="CW184" s="2" t="s">
        <v>142</v>
      </c>
      <c r="CX184" s="2" t="s">
        <v>142</v>
      </c>
      <c r="CY184" s="2" t="s">
        <v>142</v>
      </c>
      <c r="CZ184" s="2" t="s">
        <v>142</v>
      </c>
      <c r="DA184" s="2" t="s">
        <v>142</v>
      </c>
      <c r="DB184" s="2" t="s">
        <v>142</v>
      </c>
      <c r="DC184" s="2" t="s">
        <v>142</v>
      </c>
      <c r="DD184" s="2" t="s">
        <v>142</v>
      </c>
      <c r="DE184" s="2" t="s">
        <v>142</v>
      </c>
      <c r="DF184" s="2" t="s">
        <v>142</v>
      </c>
      <c r="DG184" s="2" t="s">
        <v>142</v>
      </c>
      <c r="DH184" s="2" t="s">
        <v>142</v>
      </c>
      <c r="DI184" s="2" t="s">
        <v>142</v>
      </c>
    </row>
    <row r="185" spans="1:113" ht="16" x14ac:dyDescent="0.2">
      <c r="A185" s="2" t="s">
        <v>956</v>
      </c>
      <c r="B185" s="1">
        <v>44028.457233796296</v>
      </c>
      <c r="C185" s="1">
        <v>44028.470949074072</v>
      </c>
      <c r="D185" s="2" t="s">
        <v>96</v>
      </c>
      <c r="E185" s="2" t="s">
        <v>952</v>
      </c>
      <c r="F185">
        <v>100</v>
      </c>
      <c r="G185">
        <v>1185</v>
      </c>
      <c r="H185" s="2" t="s">
        <v>140</v>
      </c>
      <c r="I185" s="1">
        <v>44028.470958217593</v>
      </c>
      <c r="J185" s="2" t="s">
        <v>953</v>
      </c>
      <c r="K185" s="2" t="s">
        <v>142</v>
      </c>
      <c r="L185" s="2" t="s">
        <v>142</v>
      </c>
      <c r="M185" s="2" t="s">
        <v>142</v>
      </c>
      <c r="N185" s="2" t="s">
        <v>142</v>
      </c>
      <c r="O185">
        <v>39.837799072265625</v>
      </c>
      <c r="P185">
        <v>-84.111099243164062</v>
      </c>
      <c r="Q185" s="2" t="s">
        <v>143</v>
      </c>
      <c r="R185" s="2" t="s">
        <v>144</v>
      </c>
      <c r="S185" s="2" t="s">
        <v>154</v>
      </c>
      <c r="T185" s="2" t="s">
        <v>142</v>
      </c>
      <c r="U185" s="2" t="s">
        <v>150</v>
      </c>
      <c r="V185" s="2" t="s">
        <v>169</v>
      </c>
      <c r="W185">
        <v>0</v>
      </c>
      <c r="X185">
        <v>0</v>
      </c>
      <c r="Y185">
        <v>14.939</v>
      </c>
      <c r="Z185">
        <v>0</v>
      </c>
      <c r="AA185">
        <v>0</v>
      </c>
      <c r="AB185">
        <v>0</v>
      </c>
      <c r="AC185">
        <v>15.108000000000001</v>
      </c>
      <c r="AD185">
        <v>0</v>
      </c>
      <c r="AE185">
        <v>23.126999999999999</v>
      </c>
      <c r="AF185">
        <v>34.412999999999997</v>
      </c>
      <c r="AG185">
        <v>35.774999999999999</v>
      </c>
      <c r="AH185">
        <v>2</v>
      </c>
      <c r="AI185" s="2" t="s">
        <v>142</v>
      </c>
      <c r="AJ185" s="2" t="s">
        <v>142</v>
      </c>
      <c r="AK185" s="2" t="s">
        <v>142</v>
      </c>
      <c r="AL185" s="2" t="s">
        <v>142</v>
      </c>
      <c r="AM185" s="2" t="s">
        <v>142</v>
      </c>
      <c r="AN185" s="2" t="s">
        <v>142</v>
      </c>
      <c r="AO185" s="2" t="s">
        <v>142</v>
      </c>
      <c r="AP185" s="2" t="s">
        <v>142</v>
      </c>
      <c r="AQ185" s="2" t="s">
        <v>182</v>
      </c>
      <c r="AR185" s="2" t="s">
        <v>954</v>
      </c>
      <c r="AS185" s="2" t="s">
        <v>955</v>
      </c>
      <c r="AT185">
        <v>18.459</v>
      </c>
      <c r="AU185">
        <v>346.15199999999999</v>
      </c>
      <c r="AV185">
        <v>357.06200000000001</v>
      </c>
      <c r="AW185">
        <v>15</v>
      </c>
      <c r="AX185" s="2" t="s">
        <v>186</v>
      </c>
      <c r="AY185" s="2" t="s">
        <v>185</v>
      </c>
      <c r="AZ185" s="2" t="s">
        <v>185</v>
      </c>
      <c r="BA185" s="2" t="s">
        <v>185</v>
      </c>
      <c r="BB185">
        <v>6.5759999999999996</v>
      </c>
      <c r="BC185">
        <v>11.281000000000001</v>
      </c>
      <c r="BD185">
        <v>16.850000000000001</v>
      </c>
      <c r="BE185">
        <v>5</v>
      </c>
      <c r="BF185">
        <v>0</v>
      </c>
      <c r="BG185">
        <v>0</v>
      </c>
      <c r="BH185">
        <v>15.11</v>
      </c>
      <c r="BI185">
        <v>0</v>
      </c>
      <c r="BJ185" s="2" t="s">
        <v>142</v>
      </c>
      <c r="BK185" s="2" t="s">
        <v>142</v>
      </c>
      <c r="BL185" s="2" t="s">
        <v>142</v>
      </c>
      <c r="BM185" s="2" t="s">
        <v>142</v>
      </c>
      <c r="BN185" s="2" t="s">
        <v>142</v>
      </c>
      <c r="BO185" s="2" t="s">
        <v>142</v>
      </c>
      <c r="BP185" s="2" t="s">
        <v>142</v>
      </c>
      <c r="BQ185" s="2" t="s">
        <v>142</v>
      </c>
      <c r="BR185" s="2" t="s">
        <v>142</v>
      </c>
      <c r="BS185" s="2" t="s">
        <v>142</v>
      </c>
      <c r="BT185" s="2" t="s">
        <v>142</v>
      </c>
      <c r="BU185" s="2" t="s">
        <v>142</v>
      </c>
      <c r="BV185" s="2" t="s">
        <v>142</v>
      </c>
      <c r="BW185" s="2" t="s">
        <v>142</v>
      </c>
      <c r="BX185" s="2" t="s">
        <v>142</v>
      </c>
      <c r="BY185" s="2" t="s">
        <v>142</v>
      </c>
      <c r="BZ185" s="2" t="s">
        <v>142</v>
      </c>
      <c r="CA185" s="2" t="s">
        <v>142</v>
      </c>
      <c r="CB185" s="2" t="s">
        <v>142</v>
      </c>
      <c r="CC185" s="2" t="s">
        <v>142</v>
      </c>
      <c r="CD185" s="2" t="s">
        <v>142</v>
      </c>
      <c r="CE185" s="2" t="s">
        <v>142</v>
      </c>
      <c r="CF185" s="2" t="s">
        <v>142</v>
      </c>
      <c r="CG185" s="2" t="s">
        <v>142</v>
      </c>
      <c r="CH185" s="2" t="s">
        <v>142</v>
      </c>
      <c r="CI185" s="2" t="s">
        <v>142</v>
      </c>
      <c r="CJ185" s="2" t="s">
        <v>142</v>
      </c>
      <c r="CK185" s="2" t="s">
        <v>142</v>
      </c>
      <c r="CL185" s="2" t="s">
        <v>142</v>
      </c>
      <c r="CM185" s="2" t="s">
        <v>142</v>
      </c>
      <c r="CN185" s="2" t="s">
        <v>142</v>
      </c>
      <c r="CO185" s="2" t="s">
        <v>142</v>
      </c>
      <c r="CP185" s="2" t="s">
        <v>142</v>
      </c>
      <c r="CQ185" s="2" t="s">
        <v>142</v>
      </c>
      <c r="CR185" s="2" t="s">
        <v>142</v>
      </c>
      <c r="CS185" s="2" t="s">
        <v>142</v>
      </c>
      <c r="CT185">
        <v>3.7</v>
      </c>
      <c r="CU185" s="2" t="s">
        <v>189</v>
      </c>
      <c r="CV185" s="2" t="s">
        <v>189</v>
      </c>
      <c r="CW185" s="2" t="s">
        <v>189</v>
      </c>
      <c r="CX185" s="2" t="s">
        <v>223</v>
      </c>
      <c r="CY185" s="2" t="s">
        <v>190</v>
      </c>
      <c r="CZ185" s="2" t="s">
        <v>191</v>
      </c>
      <c r="DA185">
        <v>7</v>
      </c>
      <c r="DB185">
        <v>7</v>
      </c>
      <c r="DC185" s="2" t="s">
        <v>192</v>
      </c>
      <c r="DD185">
        <v>6</v>
      </c>
      <c r="DE185" s="2" t="s">
        <v>516</v>
      </c>
      <c r="DF185" s="2" t="s">
        <v>329</v>
      </c>
      <c r="DG185" s="2" t="s">
        <v>142</v>
      </c>
      <c r="DH185" s="2" t="s">
        <v>234</v>
      </c>
      <c r="DI185" s="2" t="s">
        <v>142</v>
      </c>
    </row>
    <row r="186" spans="1:113" ht="16" x14ac:dyDescent="0.2">
      <c r="A186" s="2" t="s">
        <v>961</v>
      </c>
      <c r="B186" s="1">
        <v>44028.467557870368</v>
      </c>
      <c r="C186" s="1">
        <v>44028.470972222225</v>
      </c>
      <c r="D186" s="2" t="s">
        <v>96</v>
      </c>
      <c r="E186" s="2" t="s">
        <v>957</v>
      </c>
      <c r="F186">
        <v>100</v>
      </c>
      <c r="G186">
        <v>295</v>
      </c>
      <c r="H186" s="2" t="s">
        <v>140</v>
      </c>
      <c r="I186" s="1">
        <v>44028.470987326386</v>
      </c>
      <c r="J186" s="2" t="s">
        <v>958</v>
      </c>
      <c r="K186" s="2" t="s">
        <v>142</v>
      </c>
      <c r="L186" s="2" t="s">
        <v>142</v>
      </c>
      <c r="M186" s="2" t="s">
        <v>142</v>
      </c>
      <c r="N186" s="2" t="s">
        <v>142</v>
      </c>
      <c r="O186">
        <v>33.687103271484375</v>
      </c>
      <c r="P186">
        <v>-84.1510009765625</v>
      </c>
      <c r="Q186" s="2" t="s">
        <v>143</v>
      </c>
      <c r="R186" s="2" t="s">
        <v>144</v>
      </c>
      <c r="S186" s="2" t="s">
        <v>154</v>
      </c>
      <c r="T186" s="2" t="s">
        <v>142</v>
      </c>
      <c r="U186" s="2" t="s">
        <v>146</v>
      </c>
      <c r="V186" s="2" t="s">
        <v>147</v>
      </c>
      <c r="W186">
        <v>8.3219999999999992</v>
      </c>
      <c r="X186">
        <v>16.466999999999999</v>
      </c>
      <c r="Y186">
        <v>40.878</v>
      </c>
      <c r="Z186">
        <v>2</v>
      </c>
      <c r="AA186">
        <v>0</v>
      </c>
      <c r="AB186">
        <v>0</v>
      </c>
      <c r="AC186">
        <v>15.010999999999999</v>
      </c>
      <c r="AD186">
        <v>0</v>
      </c>
      <c r="AE186" s="2" t="s">
        <v>142</v>
      </c>
      <c r="AF186" s="2" t="s">
        <v>142</v>
      </c>
      <c r="AG186" s="2" t="s">
        <v>142</v>
      </c>
      <c r="AH186" s="2" t="s">
        <v>142</v>
      </c>
      <c r="AI186" s="2" t="s">
        <v>142</v>
      </c>
      <c r="AJ186" s="2" t="s">
        <v>142</v>
      </c>
      <c r="AK186" s="2" t="s">
        <v>142</v>
      </c>
      <c r="AL186" s="2" t="s">
        <v>142</v>
      </c>
      <c r="AM186" s="2" t="s">
        <v>142</v>
      </c>
      <c r="AN186" s="2" t="s">
        <v>142</v>
      </c>
      <c r="AO186" s="2" t="s">
        <v>142</v>
      </c>
      <c r="AP186" s="2" t="s">
        <v>142</v>
      </c>
      <c r="AQ186" s="2" t="s">
        <v>182</v>
      </c>
      <c r="AR186" s="2" t="s">
        <v>959</v>
      </c>
      <c r="AS186" s="2" t="s">
        <v>960</v>
      </c>
      <c r="AT186">
        <v>21.001000000000001</v>
      </c>
      <c r="AU186">
        <v>29.728000000000002</v>
      </c>
      <c r="AV186">
        <v>54.683</v>
      </c>
      <c r="AW186">
        <v>4</v>
      </c>
      <c r="AX186" s="2" t="s">
        <v>186</v>
      </c>
      <c r="AY186" s="2" t="s">
        <v>186</v>
      </c>
      <c r="AZ186" s="2" t="s">
        <v>201</v>
      </c>
      <c r="BA186" s="2" t="s">
        <v>186</v>
      </c>
      <c r="BB186">
        <v>0</v>
      </c>
      <c r="BC186">
        <v>0</v>
      </c>
      <c r="BD186">
        <v>13.526999999999999</v>
      </c>
      <c r="BE186">
        <v>0</v>
      </c>
      <c r="BF186" s="2" t="s">
        <v>142</v>
      </c>
      <c r="BG186" s="2" t="s">
        <v>142</v>
      </c>
      <c r="BH186" s="2" t="s">
        <v>142</v>
      </c>
      <c r="BI186" s="2" t="s">
        <v>142</v>
      </c>
      <c r="BJ186" s="2" t="s">
        <v>142</v>
      </c>
      <c r="BK186" s="2" t="s">
        <v>142</v>
      </c>
      <c r="BL186" s="2" t="s">
        <v>142</v>
      </c>
      <c r="BM186" s="2" t="s">
        <v>142</v>
      </c>
      <c r="BN186" s="2" t="s">
        <v>142</v>
      </c>
      <c r="BO186" s="2" t="s">
        <v>142</v>
      </c>
      <c r="BP186" s="2" t="s">
        <v>142</v>
      </c>
      <c r="BQ186" s="2" t="s">
        <v>142</v>
      </c>
      <c r="BR186" s="2" t="s">
        <v>142</v>
      </c>
      <c r="BS186" s="2" t="s">
        <v>142</v>
      </c>
      <c r="BT186" s="2" t="s">
        <v>142</v>
      </c>
      <c r="BU186" s="2" t="s">
        <v>142</v>
      </c>
      <c r="BV186" s="2" t="s">
        <v>142</v>
      </c>
      <c r="BW186" s="2" t="s">
        <v>142</v>
      </c>
      <c r="BX186" s="2" t="s">
        <v>142</v>
      </c>
      <c r="BY186" s="2" t="s">
        <v>142</v>
      </c>
      <c r="BZ186">
        <v>10.59</v>
      </c>
      <c r="CA186">
        <v>11.429</v>
      </c>
      <c r="CB186">
        <v>11.849</v>
      </c>
      <c r="CC186">
        <v>2</v>
      </c>
      <c r="CD186" s="2" t="s">
        <v>142</v>
      </c>
      <c r="CE186" s="2" t="s">
        <v>142</v>
      </c>
      <c r="CF186" s="2" t="s">
        <v>142</v>
      </c>
      <c r="CG186" s="2" t="s">
        <v>142</v>
      </c>
      <c r="CH186" s="2" t="s">
        <v>142</v>
      </c>
      <c r="CI186" s="2" t="s">
        <v>142</v>
      </c>
      <c r="CJ186" s="2" t="s">
        <v>142</v>
      </c>
      <c r="CK186" s="2" t="s">
        <v>142</v>
      </c>
      <c r="CL186" s="2" t="s">
        <v>142</v>
      </c>
      <c r="CM186" s="2" t="s">
        <v>142</v>
      </c>
      <c r="CN186" s="2" t="s">
        <v>142</v>
      </c>
      <c r="CO186" s="2" t="s">
        <v>142</v>
      </c>
      <c r="CP186" s="2" t="s">
        <v>142</v>
      </c>
      <c r="CQ186" s="2" t="s">
        <v>142</v>
      </c>
      <c r="CR186" s="2" t="s">
        <v>142</v>
      </c>
      <c r="CS186" s="2" t="s">
        <v>142</v>
      </c>
      <c r="CT186">
        <v>2</v>
      </c>
      <c r="CU186" s="2" t="s">
        <v>222</v>
      </c>
      <c r="CV186" s="2" t="s">
        <v>222</v>
      </c>
      <c r="CW186" s="2" t="s">
        <v>222</v>
      </c>
      <c r="CX186" s="2" t="s">
        <v>223</v>
      </c>
      <c r="CY186" s="2" t="s">
        <v>223</v>
      </c>
      <c r="CZ186" s="2" t="s">
        <v>223</v>
      </c>
      <c r="DA186">
        <v>3</v>
      </c>
      <c r="DB186">
        <v>2</v>
      </c>
      <c r="DC186" s="2" t="s">
        <v>192</v>
      </c>
      <c r="DD186">
        <v>5</v>
      </c>
      <c r="DE186" s="2" t="s">
        <v>142</v>
      </c>
      <c r="DF186" s="2" t="s">
        <v>142</v>
      </c>
      <c r="DG186" s="2" t="s">
        <v>233</v>
      </c>
      <c r="DH186" s="2" t="s">
        <v>142</v>
      </c>
      <c r="DI186" s="2" t="s">
        <v>207</v>
      </c>
    </row>
    <row r="187" spans="1:113" ht="16" x14ac:dyDescent="0.2">
      <c r="A187" s="2" t="s">
        <v>966</v>
      </c>
      <c r="B187" s="1">
        <v>44028.462442129632</v>
      </c>
      <c r="C187" s="1">
        <v>44028.471018518518</v>
      </c>
      <c r="D187" s="2" t="s">
        <v>96</v>
      </c>
      <c r="E187" s="2" t="s">
        <v>962</v>
      </c>
      <c r="F187">
        <v>100</v>
      </c>
      <c r="G187">
        <v>741</v>
      </c>
      <c r="H187" s="2" t="s">
        <v>140</v>
      </c>
      <c r="I187" s="1">
        <v>44028.471026018517</v>
      </c>
      <c r="J187" s="2" t="s">
        <v>963</v>
      </c>
      <c r="K187" s="2" t="s">
        <v>142</v>
      </c>
      <c r="L187" s="2" t="s">
        <v>142</v>
      </c>
      <c r="M187" s="2" t="s">
        <v>142</v>
      </c>
      <c r="N187" s="2" t="s">
        <v>142</v>
      </c>
      <c r="O187">
        <v>35.487503051757812</v>
      </c>
      <c r="P187">
        <v>-80.987602233886719</v>
      </c>
      <c r="Q187" s="2" t="s">
        <v>143</v>
      </c>
      <c r="R187" s="2" t="s">
        <v>144</v>
      </c>
      <c r="S187" s="2" t="s">
        <v>154</v>
      </c>
      <c r="T187" s="2" t="s">
        <v>142</v>
      </c>
      <c r="U187" s="2" t="s">
        <v>146</v>
      </c>
      <c r="V187" s="2" t="s">
        <v>151</v>
      </c>
      <c r="W187">
        <v>11.97</v>
      </c>
      <c r="X187">
        <v>11.97</v>
      </c>
      <c r="Y187">
        <v>12.308</v>
      </c>
      <c r="Z187">
        <v>1</v>
      </c>
      <c r="AA187">
        <v>0</v>
      </c>
      <c r="AB187">
        <v>0</v>
      </c>
      <c r="AC187">
        <v>15.012</v>
      </c>
      <c r="AD187">
        <v>0</v>
      </c>
      <c r="AE187" s="2" t="s">
        <v>142</v>
      </c>
      <c r="AF187" s="2" t="s">
        <v>142</v>
      </c>
      <c r="AG187" s="2" t="s">
        <v>142</v>
      </c>
      <c r="AH187" s="2" t="s">
        <v>142</v>
      </c>
      <c r="AI187" s="2" t="s">
        <v>142</v>
      </c>
      <c r="AJ187" s="2" t="s">
        <v>142</v>
      </c>
      <c r="AK187" s="2" t="s">
        <v>142</v>
      </c>
      <c r="AL187" s="2" t="s">
        <v>142</v>
      </c>
      <c r="AM187" s="2" t="s">
        <v>142</v>
      </c>
      <c r="AN187" s="2" t="s">
        <v>142</v>
      </c>
      <c r="AO187" s="2" t="s">
        <v>142</v>
      </c>
      <c r="AP187" s="2" t="s">
        <v>142</v>
      </c>
      <c r="AQ187" s="2" t="s">
        <v>182</v>
      </c>
      <c r="AR187" s="2" t="s">
        <v>964</v>
      </c>
      <c r="AS187" s="2" t="s">
        <v>964</v>
      </c>
      <c r="AT187">
        <v>5.7089999999999996</v>
      </c>
      <c r="AU187">
        <v>44.566000000000003</v>
      </c>
      <c r="AV187">
        <v>76.337000000000003</v>
      </c>
      <c r="AW187">
        <v>5</v>
      </c>
      <c r="AX187" s="2" t="s">
        <v>270</v>
      </c>
      <c r="AY187" s="2" t="s">
        <v>201</v>
      </c>
      <c r="AZ187" s="2" t="s">
        <v>270</v>
      </c>
      <c r="BA187" s="2" t="s">
        <v>185</v>
      </c>
      <c r="BB187">
        <v>1.76</v>
      </c>
      <c r="BC187">
        <v>4.8579999999999997</v>
      </c>
      <c r="BD187">
        <v>13.954000000000001</v>
      </c>
      <c r="BE187">
        <v>8</v>
      </c>
      <c r="BF187" s="2" t="s">
        <v>142</v>
      </c>
      <c r="BG187" s="2" t="s">
        <v>142</v>
      </c>
      <c r="BH187" s="2" t="s">
        <v>142</v>
      </c>
      <c r="BI187" s="2" t="s">
        <v>142</v>
      </c>
      <c r="BJ187" s="2" t="s">
        <v>142</v>
      </c>
      <c r="BK187" s="2" t="s">
        <v>142</v>
      </c>
      <c r="BL187" s="2" t="s">
        <v>142</v>
      </c>
      <c r="BM187" s="2" t="s">
        <v>142</v>
      </c>
      <c r="BN187">
        <v>0</v>
      </c>
      <c r="BO187">
        <v>0</v>
      </c>
      <c r="BP187">
        <v>11.329000000000001</v>
      </c>
      <c r="BQ187">
        <v>0</v>
      </c>
      <c r="BR187" s="2" t="s">
        <v>142</v>
      </c>
      <c r="BS187" s="2" t="s">
        <v>142</v>
      </c>
      <c r="BT187" s="2" t="s">
        <v>142</v>
      </c>
      <c r="BU187" s="2" t="s">
        <v>142</v>
      </c>
      <c r="BV187" s="2" t="s">
        <v>142</v>
      </c>
      <c r="BW187" s="2" t="s">
        <v>142</v>
      </c>
      <c r="BX187" s="2" t="s">
        <v>142</v>
      </c>
      <c r="BY187" s="2" t="s">
        <v>142</v>
      </c>
      <c r="BZ187" s="2" t="s">
        <v>142</v>
      </c>
      <c r="CA187" s="2" t="s">
        <v>142</v>
      </c>
      <c r="CB187" s="2" t="s">
        <v>142</v>
      </c>
      <c r="CC187" s="2" t="s">
        <v>142</v>
      </c>
      <c r="CD187" s="2" t="s">
        <v>142</v>
      </c>
      <c r="CE187" s="2" t="s">
        <v>142</v>
      </c>
      <c r="CF187" s="2" t="s">
        <v>142</v>
      </c>
      <c r="CG187" s="2" t="s">
        <v>142</v>
      </c>
      <c r="CH187" s="2" t="s">
        <v>142</v>
      </c>
      <c r="CI187" s="2" t="s">
        <v>142</v>
      </c>
      <c r="CJ187" s="2" t="s">
        <v>142</v>
      </c>
      <c r="CK187" s="2" t="s">
        <v>142</v>
      </c>
      <c r="CL187" s="2" t="s">
        <v>142</v>
      </c>
      <c r="CM187" s="2" t="s">
        <v>142</v>
      </c>
      <c r="CN187" s="2" t="s">
        <v>142</v>
      </c>
      <c r="CO187" s="2" t="s">
        <v>142</v>
      </c>
      <c r="CP187" s="2" t="s">
        <v>142</v>
      </c>
      <c r="CQ187" s="2" t="s">
        <v>142</v>
      </c>
      <c r="CR187" s="2" t="s">
        <v>142</v>
      </c>
      <c r="CS187" s="2" t="s">
        <v>142</v>
      </c>
      <c r="CT187">
        <v>4.8</v>
      </c>
      <c r="CU187" s="2" t="s">
        <v>187</v>
      </c>
      <c r="CV187" s="2" t="s">
        <v>203</v>
      </c>
      <c r="CW187" s="2" t="s">
        <v>189</v>
      </c>
      <c r="CX187" s="2" t="s">
        <v>212</v>
      </c>
      <c r="CY187" s="2" t="s">
        <v>191</v>
      </c>
      <c r="CZ187" s="2" t="s">
        <v>190</v>
      </c>
      <c r="DA187">
        <v>5</v>
      </c>
      <c r="DB187">
        <v>6</v>
      </c>
      <c r="DC187" s="2" t="s">
        <v>192</v>
      </c>
      <c r="DD187">
        <v>5</v>
      </c>
      <c r="DE187" s="2" t="s">
        <v>965</v>
      </c>
      <c r="DF187" s="2" t="s">
        <v>142</v>
      </c>
      <c r="DG187" s="2" t="s">
        <v>233</v>
      </c>
      <c r="DH187" s="2" t="s">
        <v>142</v>
      </c>
      <c r="DI187" s="2" t="s">
        <v>216</v>
      </c>
    </row>
    <row r="188" spans="1:113" ht="16" x14ac:dyDescent="0.2">
      <c r="A188" s="2" t="s">
        <v>971</v>
      </c>
      <c r="B188" s="1">
        <v>44028.463969907411</v>
      </c>
      <c r="C188" s="1">
        <v>44028.471087962964</v>
      </c>
      <c r="D188" s="2" t="s">
        <v>96</v>
      </c>
      <c r="E188" s="2" t="s">
        <v>967</v>
      </c>
      <c r="F188">
        <v>100</v>
      </c>
      <c r="G188">
        <v>615</v>
      </c>
      <c r="H188" s="2" t="s">
        <v>140</v>
      </c>
      <c r="I188" s="1">
        <v>44028.471101574076</v>
      </c>
      <c r="J188" s="2" t="s">
        <v>968</v>
      </c>
      <c r="K188" s="2" t="s">
        <v>142</v>
      </c>
      <c r="L188" s="2" t="s">
        <v>142</v>
      </c>
      <c r="M188" s="2" t="s">
        <v>142</v>
      </c>
      <c r="N188" s="2" t="s">
        <v>142</v>
      </c>
      <c r="O188">
        <v>25.780593872070312</v>
      </c>
      <c r="P188">
        <v>-80.182601928710938</v>
      </c>
      <c r="Q188" s="2" t="s">
        <v>143</v>
      </c>
      <c r="R188" s="2" t="s">
        <v>144</v>
      </c>
      <c r="S188" s="2" t="s">
        <v>154</v>
      </c>
      <c r="T188" s="2" t="s">
        <v>142</v>
      </c>
      <c r="U188" s="2" t="s">
        <v>146</v>
      </c>
      <c r="V188" s="2" t="s">
        <v>151</v>
      </c>
      <c r="W188">
        <v>7.7190000000000003</v>
      </c>
      <c r="X188">
        <v>9.1029999999999998</v>
      </c>
      <c r="Y188">
        <v>13.775</v>
      </c>
      <c r="Z188">
        <v>3</v>
      </c>
      <c r="AA188">
        <v>0</v>
      </c>
      <c r="AB188">
        <v>0</v>
      </c>
      <c r="AC188">
        <v>15.105</v>
      </c>
      <c r="AD188">
        <v>0</v>
      </c>
      <c r="AE188" s="2" t="s">
        <v>142</v>
      </c>
      <c r="AF188" s="2" t="s">
        <v>142</v>
      </c>
      <c r="AG188" s="2" t="s">
        <v>142</v>
      </c>
      <c r="AH188" s="2" t="s">
        <v>142</v>
      </c>
      <c r="AI188" s="2" t="s">
        <v>142</v>
      </c>
      <c r="AJ188" s="2" t="s">
        <v>142</v>
      </c>
      <c r="AK188" s="2" t="s">
        <v>142</v>
      </c>
      <c r="AL188" s="2" t="s">
        <v>142</v>
      </c>
      <c r="AM188">
        <v>0</v>
      </c>
      <c r="AN188">
        <v>0</v>
      </c>
      <c r="AO188">
        <v>8.5790000000000006</v>
      </c>
      <c r="AP188">
        <v>0</v>
      </c>
      <c r="AQ188" s="2" t="s">
        <v>182</v>
      </c>
      <c r="AR188" s="2" t="s">
        <v>969</v>
      </c>
      <c r="AS188" s="2" t="s">
        <v>970</v>
      </c>
      <c r="AT188">
        <v>12.686</v>
      </c>
      <c r="AU188">
        <v>47.243000000000002</v>
      </c>
      <c r="AV188">
        <v>66.111000000000004</v>
      </c>
      <c r="AW188">
        <v>4</v>
      </c>
      <c r="AX188" s="2" t="s">
        <v>201</v>
      </c>
      <c r="AY188" s="2" t="s">
        <v>185</v>
      </c>
      <c r="AZ188" s="2" t="s">
        <v>201</v>
      </c>
      <c r="BA188" s="2" t="s">
        <v>185</v>
      </c>
      <c r="BB188">
        <v>0.82399999999999995</v>
      </c>
      <c r="BC188">
        <v>1.7210000000000001</v>
      </c>
      <c r="BD188">
        <v>17.503</v>
      </c>
      <c r="BE188">
        <v>4</v>
      </c>
      <c r="BF188" s="2" t="s">
        <v>142</v>
      </c>
      <c r="BG188" s="2" t="s">
        <v>142</v>
      </c>
      <c r="BH188" s="2" t="s">
        <v>142</v>
      </c>
      <c r="BI188" s="2" t="s">
        <v>142</v>
      </c>
      <c r="BJ188" s="2" t="s">
        <v>142</v>
      </c>
      <c r="BK188" s="2" t="s">
        <v>142</v>
      </c>
      <c r="BL188" s="2" t="s">
        <v>142</v>
      </c>
      <c r="BM188" s="2" t="s">
        <v>142</v>
      </c>
      <c r="BN188" s="2" t="s">
        <v>142</v>
      </c>
      <c r="BO188" s="2" t="s">
        <v>142</v>
      </c>
      <c r="BP188" s="2" t="s">
        <v>142</v>
      </c>
      <c r="BQ188" s="2" t="s">
        <v>142</v>
      </c>
      <c r="BR188" s="2" t="s">
        <v>142</v>
      </c>
      <c r="BS188" s="2" t="s">
        <v>142</v>
      </c>
      <c r="BT188" s="2" t="s">
        <v>142</v>
      </c>
      <c r="BU188" s="2" t="s">
        <v>142</v>
      </c>
      <c r="BV188" s="2" t="s">
        <v>142</v>
      </c>
      <c r="BW188" s="2" t="s">
        <v>142</v>
      </c>
      <c r="BX188" s="2" t="s">
        <v>142</v>
      </c>
      <c r="BY188" s="2" t="s">
        <v>142</v>
      </c>
      <c r="BZ188" s="2" t="s">
        <v>142</v>
      </c>
      <c r="CA188" s="2" t="s">
        <v>142</v>
      </c>
      <c r="CB188" s="2" t="s">
        <v>142</v>
      </c>
      <c r="CC188" s="2" t="s">
        <v>142</v>
      </c>
      <c r="CD188" s="2" t="s">
        <v>142</v>
      </c>
      <c r="CE188" s="2" t="s">
        <v>142</v>
      </c>
      <c r="CF188" s="2" t="s">
        <v>142</v>
      </c>
      <c r="CG188" s="2" t="s">
        <v>142</v>
      </c>
      <c r="CH188">
        <v>13.319000000000001</v>
      </c>
      <c r="CI188">
        <v>19.228999999999999</v>
      </c>
      <c r="CJ188">
        <v>21.091000000000001</v>
      </c>
      <c r="CK188">
        <v>8</v>
      </c>
      <c r="CL188" s="2" t="s">
        <v>142</v>
      </c>
      <c r="CM188" s="2" t="s">
        <v>142</v>
      </c>
      <c r="CN188" s="2" t="s">
        <v>142</v>
      </c>
      <c r="CO188" s="2" t="s">
        <v>142</v>
      </c>
      <c r="CP188" s="2" t="s">
        <v>142</v>
      </c>
      <c r="CQ188" s="2" t="s">
        <v>142</v>
      </c>
      <c r="CR188" s="2" t="s">
        <v>142</v>
      </c>
      <c r="CS188" s="2" t="s">
        <v>142</v>
      </c>
      <c r="CT188">
        <v>4.3</v>
      </c>
      <c r="CU188" s="2" t="s">
        <v>189</v>
      </c>
      <c r="CV188" s="2" t="s">
        <v>188</v>
      </c>
      <c r="CW188" s="2" t="s">
        <v>189</v>
      </c>
      <c r="CX188" s="2" t="s">
        <v>190</v>
      </c>
      <c r="CY188" s="2" t="s">
        <v>191</v>
      </c>
      <c r="CZ188" s="2" t="s">
        <v>190</v>
      </c>
      <c r="DA188">
        <v>7</v>
      </c>
      <c r="DB188">
        <v>5</v>
      </c>
      <c r="DC188" s="2" t="s">
        <v>192</v>
      </c>
      <c r="DD188">
        <v>8</v>
      </c>
      <c r="DE188" s="2" t="s">
        <v>142</v>
      </c>
      <c r="DF188" s="2" t="s">
        <v>142</v>
      </c>
      <c r="DG188" s="2" t="s">
        <v>206</v>
      </c>
      <c r="DH188" s="2" t="s">
        <v>142</v>
      </c>
      <c r="DI188" s="2" t="s">
        <v>216</v>
      </c>
    </row>
    <row r="189" spans="1:113" ht="16" x14ac:dyDescent="0.2">
      <c r="A189" s="2" t="s">
        <v>455</v>
      </c>
      <c r="B189" s="1">
        <v>44028.464525462965</v>
      </c>
      <c r="C189" s="1">
        <v>44028.471284722225</v>
      </c>
      <c r="D189" s="2" t="s">
        <v>96</v>
      </c>
      <c r="E189" s="2" t="s">
        <v>451</v>
      </c>
      <c r="F189">
        <v>100</v>
      </c>
      <c r="G189">
        <v>583</v>
      </c>
      <c r="H189" s="2" t="s">
        <v>140</v>
      </c>
      <c r="I189" s="1">
        <v>44028.471298611112</v>
      </c>
      <c r="J189" s="2" t="s">
        <v>972</v>
      </c>
      <c r="K189" s="2" t="s">
        <v>142</v>
      </c>
      <c r="L189" s="2" t="s">
        <v>142</v>
      </c>
      <c r="M189" s="2" t="s">
        <v>142</v>
      </c>
      <c r="N189" s="2" t="s">
        <v>142</v>
      </c>
      <c r="O189">
        <v>40.7156982421875</v>
      </c>
      <c r="P189">
        <v>-74</v>
      </c>
      <c r="Q189" s="2" t="s">
        <v>143</v>
      </c>
      <c r="R189" s="2" t="s">
        <v>144</v>
      </c>
      <c r="S189" s="2" t="s">
        <v>154</v>
      </c>
      <c r="T189" s="2" t="s">
        <v>142</v>
      </c>
      <c r="U189" s="2" t="s">
        <v>150</v>
      </c>
      <c r="V189" s="2" t="s">
        <v>169</v>
      </c>
      <c r="W189">
        <v>0</v>
      </c>
      <c r="X189">
        <v>0</v>
      </c>
      <c r="Y189">
        <v>11.358000000000001</v>
      </c>
      <c r="Z189">
        <v>0</v>
      </c>
      <c r="AA189">
        <v>0</v>
      </c>
      <c r="AB189">
        <v>0</v>
      </c>
      <c r="AC189">
        <v>15.012</v>
      </c>
      <c r="AD189">
        <v>0</v>
      </c>
      <c r="AE189">
        <v>1.77</v>
      </c>
      <c r="AF189">
        <v>6.4109999999999996</v>
      </c>
      <c r="AG189">
        <v>7.2009999999999996</v>
      </c>
      <c r="AH189">
        <v>9</v>
      </c>
      <c r="AI189" s="2" t="s">
        <v>142</v>
      </c>
      <c r="AJ189" s="2" t="s">
        <v>142</v>
      </c>
      <c r="AK189" s="2" t="s">
        <v>142</v>
      </c>
      <c r="AL189" s="2" t="s">
        <v>142</v>
      </c>
      <c r="AM189" s="2" t="s">
        <v>142</v>
      </c>
      <c r="AN189" s="2" t="s">
        <v>142</v>
      </c>
      <c r="AO189" s="2" t="s">
        <v>142</v>
      </c>
      <c r="AP189" s="2" t="s">
        <v>142</v>
      </c>
      <c r="AQ189" s="2" t="s">
        <v>182</v>
      </c>
      <c r="AR189" s="2" t="s">
        <v>973</v>
      </c>
      <c r="AS189" s="2" t="s">
        <v>974</v>
      </c>
      <c r="AT189">
        <v>3.6669999999999998</v>
      </c>
      <c r="AU189">
        <v>54.704999999999998</v>
      </c>
      <c r="AV189">
        <v>192.46899999999999</v>
      </c>
      <c r="AW189">
        <v>5</v>
      </c>
      <c r="AX189" s="2" t="s">
        <v>270</v>
      </c>
      <c r="AY189" s="2" t="s">
        <v>201</v>
      </c>
      <c r="AZ189" s="2" t="s">
        <v>201</v>
      </c>
      <c r="BA189" s="2" t="s">
        <v>185</v>
      </c>
      <c r="BB189">
        <v>78.834999999999994</v>
      </c>
      <c r="BC189">
        <v>79.257000000000005</v>
      </c>
      <c r="BD189">
        <v>132.76900000000001</v>
      </c>
      <c r="BE189">
        <v>2</v>
      </c>
      <c r="BF189">
        <v>0</v>
      </c>
      <c r="BG189">
        <v>0</v>
      </c>
      <c r="BH189">
        <v>25.667000000000002</v>
      </c>
      <c r="BI189">
        <v>0</v>
      </c>
      <c r="BJ189" s="2" t="s">
        <v>142</v>
      </c>
      <c r="BK189" s="2" t="s">
        <v>142</v>
      </c>
      <c r="BL189" s="2" t="s">
        <v>142</v>
      </c>
      <c r="BM189" s="2" t="s">
        <v>142</v>
      </c>
      <c r="BN189" s="2" t="s">
        <v>142</v>
      </c>
      <c r="BO189" s="2" t="s">
        <v>142</v>
      </c>
      <c r="BP189" s="2" t="s">
        <v>142</v>
      </c>
      <c r="BQ189" s="2" t="s">
        <v>142</v>
      </c>
      <c r="BR189" s="2" t="s">
        <v>142</v>
      </c>
      <c r="BS189" s="2" t="s">
        <v>142</v>
      </c>
      <c r="BT189" s="2" t="s">
        <v>142</v>
      </c>
      <c r="BU189" s="2" t="s">
        <v>142</v>
      </c>
      <c r="BV189" s="2" t="s">
        <v>142</v>
      </c>
      <c r="BW189" s="2" t="s">
        <v>142</v>
      </c>
      <c r="BX189" s="2" t="s">
        <v>142</v>
      </c>
      <c r="BY189" s="2" t="s">
        <v>142</v>
      </c>
      <c r="BZ189" s="2" t="s">
        <v>142</v>
      </c>
      <c r="CA189" s="2" t="s">
        <v>142</v>
      </c>
      <c r="CB189" s="2" t="s">
        <v>142</v>
      </c>
      <c r="CC189" s="2" t="s">
        <v>142</v>
      </c>
      <c r="CD189" s="2" t="s">
        <v>142</v>
      </c>
      <c r="CE189" s="2" t="s">
        <v>142</v>
      </c>
      <c r="CF189" s="2" t="s">
        <v>142</v>
      </c>
      <c r="CG189" s="2" t="s">
        <v>142</v>
      </c>
      <c r="CH189" s="2" t="s">
        <v>142</v>
      </c>
      <c r="CI189" s="2" t="s">
        <v>142</v>
      </c>
      <c r="CJ189" s="2" t="s">
        <v>142</v>
      </c>
      <c r="CK189" s="2" t="s">
        <v>142</v>
      </c>
      <c r="CL189" s="2" t="s">
        <v>142</v>
      </c>
      <c r="CM189" s="2" t="s">
        <v>142</v>
      </c>
      <c r="CN189" s="2" t="s">
        <v>142</v>
      </c>
      <c r="CO189" s="2" t="s">
        <v>142</v>
      </c>
      <c r="CP189" s="2" t="s">
        <v>142</v>
      </c>
      <c r="CQ189" s="2" t="s">
        <v>142</v>
      </c>
      <c r="CR189" s="2" t="s">
        <v>142</v>
      </c>
      <c r="CS189" s="2" t="s">
        <v>142</v>
      </c>
      <c r="CT189">
        <v>2</v>
      </c>
      <c r="CU189" s="2" t="s">
        <v>187</v>
      </c>
      <c r="CV189" s="2" t="s">
        <v>189</v>
      </c>
      <c r="CW189" s="2" t="s">
        <v>203</v>
      </c>
      <c r="CX189" s="2" t="s">
        <v>191</v>
      </c>
      <c r="CY189" s="2" t="s">
        <v>212</v>
      </c>
      <c r="CZ189" s="2" t="s">
        <v>190</v>
      </c>
      <c r="DA189">
        <v>7</v>
      </c>
      <c r="DB189">
        <v>6</v>
      </c>
      <c r="DC189" s="2" t="s">
        <v>192</v>
      </c>
      <c r="DD189">
        <v>5</v>
      </c>
      <c r="DE189" s="2" t="s">
        <v>225</v>
      </c>
      <c r="DF189" s="2" t="s">
        <v>329</v>
      </c>
      <c r="DG189" s="2" t="s">
        <v>142</v>
      </c>
      <c r="DH189" s="2" t="s">
        <v>234</v>
      </c>
      <c r="DI189" s="2" t="s">
        <v>142</v>
      </c>
    </row>
    <row r="190" spans="1:113" ht="16" x14ac:dyDescent="0.2">
      <c r="A190" s="2" t="s">
        <v>576</v>
      </c>
      <c r="B190" s="1">
        <v>44028.465787037036</v>
      </c>
      <c r="C190" s="1">
        <v>44028.471435185187</v>
      </c>
      <c r="D190" s="2" t="s">
        <v>96</v>
      </c>
      <c r="E190" s="2" t="s">
        <v>571</v>
      </c>
      <c r="F190">
        <v>100</v>
      </c>
      <c r="G190">
        <v>487</v>
      </c>
      <c r="H190" s="2" t="s">
        <v>140</v>
      </c>
      <c r="I190" s="1">
        <v>44028.471441608795</v>
      </c>
      <c r="J190" s="2" t="s">
        <v>975</v>
      </c>
      <c r="K190" s="2" t="s">
        <v>142</v>
      </c>
      <c r="L190" s="2" t="s">
        <v>142</v>
      </c>
      <c r="M190" s="2" t="s">
        <v>142</v>
      </c>
      <c r="N190" s="2" t="s">
        <v>142</v>
      </c>
      <c r="O190">
        <v>47.144302368164062</v>
      </c>
      <c r="P190">
        <v>-122.25450134277344</v>
      </c>
      <c r="Q190" s="2" t="s">
        <v>143</v>
      </c>
      <c r="R190" s="2" t="s">
        <v>144</v>
      </c>
      <c r="S190" s="2" t="s">
        <v>154</v>
      </c>
      <c r="T190" s="2" t="s">
        <v>142</v>
      </c>
      <c r="U190" s="2" t="s">
        <v>146</v>
      </c>
      <c r="V190" s="2" t="s">
        <v>169</v>
      </c>
      <c r="W190">
        <v>0</v>
      </c>
      <c r="X190">
        <v>0</v>
      </c>
      <c r="Y190">
        <v>11.552</v>
      </c>
      <c r="Z190">
        <v>0</v>
      </c>
      <c r="AA190">
        <v>0</v>
      </c>
      <c r="AB190">
        <v>0</v>
      </c>
      <c r="AC190">
        <v>15.007999999999999</v>
      </c>
      <c r="AD190">
        <v>0</v>
      </c>
      <c r="AE190" s="2" t="s">
        <v>142</v>
      </c>
      <c r="AF190" s="2" t="s">
        <v>142</v>
      </c>
      <c r="AG190" s="2" t="s">
        <v>142</v>
      </c>
      <c r="AH190" s="2" t="s">
        <v>142</v>
      </c>
      <c r="AI190" s="2" t="s">
        <v>142</v>
      </c>
      <c r="AJ190" s="2" t="s">
        <v>142</v>
      </c>
      <c r="AK190" s="2" t="s">
        <v>142</v>
      </c>
      <c r="AL190" s="2" t="s">
        <v>142</v>
      </c>
      <c r="AM190">
        <v>0</v>
      </c>
      <c r="AN190">
        <v>0</v>
      </c>
      <c r="AO190">
        <v>18.957000000000001</v>
      </c>
      <c r="AP190">
        <v>0</v>
      </c>
      <c r="AQ190" s="2" t="s">
        <v>182</v>
      </c>
      <c r="AR190" s="2" t="s">
        <v>976</v>
      </c>
      <c r="AS190" s="2" t="s">
        <v>977</v>
      </c>
      <c r="AT190">
        <v>10.154</v>
      </c>
      <c r="AU190">
        <v>31.603000000000002</v>
      </c>
      <c r="AV190">
        <v>47.061</v>
      </c>
      <c r="AW190">
        <v>3</v>
      </c>
      <c r="AX190" s="2" t="s">
        <v>221</v>
      </c>
      <c r="AY190" s="2" t="s">
        <v>270</v>
      </c>
      <c r="AZ190" s="2" t="s">
        <v>221</v>
      </c>
      <c r="BA190" s="2" t="s">
        <v>270</v>
      </c>
      <c r="BB190">
        <v>9.4209999999999994</v>
      </c>
      <c r="BC190">
        <v>15.122</v>
      </c>
      <c r="BD190">
        <v>17.215</v>
      </c>
      <c r="BE190">
        <v>4</v>
      </c>
      <c r="BF190" s="2" t="s">
        <v>142</v>
      </c>
      <c r="BG190" s="2" t="s">
        <v>142</v>
      </c>
      <c r="BH190" s="2" t="s">
        <v>142</v>
      </c>
      <c r="BI190" s="2" t="s">
        <v>142</v>
      </c>
      <c r="BJ190" s="2" t="s">
        <v>142</v>
      </c>
      <c r="BK190" s="2" t="s">
        <v>142</v>
      </c>
      <c r="BL190" s="2" t="s">
        <v>142</v>
      </c>
      <c r="BM190" s="2" t="s">
        <v>142</v>
      </c>
      <c r="BN190" s="2" t="s">
        <v>142</v>
      </c>
      <c r="BO190" s="2" t="s">
        <v>142</v>
      </c>
      <c r="BP190" s="2" t="s">
        <v>142</v>
      </c>
      <c r="BQ190" s="2" t="s">
        <v>142</v>
      </c>
      <c r="BR190" s="2" t="s">
        <v>142</v>
      </c>
      <c r="BS190" s="2" t="s">
        <v>142</v>
      </c>
      <c r="BT190" s="2" t="s">
        <v>142</v>
      </c>
      <c r="BU190" s="2" t="s">
        <v>142</v>
      </c>
      <c r="BV190" s="2" t="s">
        <v>142</v>
      </c>
      <c r="BW190" s="2" t="s">
        <v>142</v>
      </c>
      <c r="BX190" s="2" t="s">
        <v>142</v>
      </c>
      <c r="BY190" s="2" t="s">
        <v>142</v>
      </c>
      <c r="BZ190" s="2" t="s">
        <v>142</v>
      </c>
      <c r="CA190" s="2" t="s">
        <v>142</v>
      </c>
      <c r="CB190" s="2" t="s">
        <v>142</v>
      </c>
      <c r="CC190" s="2" t="s">
        <v>142</v>
      </c>
      <c r="CD190" s="2" t="s">
        <v>142</v>
      </c>
      <c r="CE190" s="2" t="s">
        <v>142</v>
      </c>
      <c r="CF190" s="2" t="s">
        <v>142</v>
      </c>
      <c r="CG190" s="2" t="s">
        <v>142</v>
      </c>
      <c r="CH190">
        <v>0</v>
      </c>
      <c r="CI190">
        <v>0</v>
      </c>
      <c r="CJ190">
        <v>40.264000000000003</v>
      </c>
      <c r="CK190">
        <v>0</v>
      </c>
      <c r="CL190" s="2" t="s">
        <v>142</v>
      </c>
      <c r="CM190" s="2" t="s">
        <v>142</v>
      </c>
      <c r="CN190" s="2" t="s">
        <v>142</v>
      </c>
      <c r="CO190" s="2" t="s">
        <v>142</v>
      </c>
      <c r="CP190" s="2" t="s">
        <v>142</v>
      </c>
      <c r="CQ190" s="2" t="s">
        <v>142</v>
      </c>
      <c r="CR190" s="2" t="s">
        <v>142</v>
      </c>
      <c r="CS190" s="2" t="s">
        <v>142</v>
      </c>
      <c r="CT190">
        <v>2</v>
      </c>
      <c r="CU190" s="2" t="s">
        <v>188</v>
      </c>
      <c r="CV190" s="2" t="s">
        <v>203</v>
      </c>
      <c r="CW190" s="2" t="s">
        <v>188</v>
      </c>
      <c r="CX190" s="2" t="s">
        <v>290</v>
      </c>
      <c r="CY190" s="2" t="s">
        <v>224</v>
      </c>
      <c r="CZ190" s="2" t="s">
        <v>191</v>
      </c>
      <c r="DA190">
        <v>4</v>
      </c>
      <c r="DB190">
        <v>5</v>
      </c>
      <c r="DC190" s="2" t="s">
        <v>192</v>
      </c>
      <c r="DD190">
        <v>7</v>
      </c>
      <c r="DE190" s="2" t="s">
        <v>978</v>
      </c>
      <c r="DF190" s="2" t="s">
        <v>142</v>
      </c>
      <c r="DG190" s="2" t="s">
        <v>206</v>
      </c>
      <c r="DH190" s="2" t="s">
        <v>142</v>
      </c>
      <c r="DI190" s="2" t="s">
        <v>216</v>
      </c>
    </row>
    <row r="191" spans="1:113" ht="16" x14ac:dyDescent="0.2">
      <c r="A191" s="2" t="s">
        <v>142</v>
      </c>
      <c r="B191" s="1">
        <v>44028.470810185187</v>
      </c>
      <c r="C191" s="1">
        <v>44028.471458333333</v>
      </c>
      <c r="D191" s="2" t="s">
        <v>96</v>
      </c>
      <c r="E191" s="2" t="s">
        <v>979</v>
      </c>
      <c r="F191">
        <v>100</v>
      </c>
      <c r="G191">
        <v>55</v>
      </c>
      <c r="H191" s="2" t="s">
        <v>140</v>
      </c>
      <c r="I191" s="1">
        <v>44028.471461342589</v>
      </c>
      <c r="J191" s="2" t="s">
        <v>980</v>
      </c>
      <c r="K191" s="2" t="s">
        <v>142</v>
      </c>
      <c r="L191" s="2" t="s">
        <v>142</v>
      </c>
      <c r="M191" s="2" t="s">
        <v>142</v>
      </c>
      <c r="N191" s="2" t="s">
        <v>142</v>
      </c>
      <c r="O191">
        <v>37.751007080078125</v>
      </c>
      <c r="P191">
        <v>-97.821998596191406</v>
      </c>
      <c r="Q191" s="2" t="s">
        <v>143</v>
      </c>
      <c r="R191" s="2" t="s">
        <v>144</v>
      </c>
      <c r="S191" s="2" t="s">
        <v>145</v>
      </c>
      <c r="T191" s="2" t="s">
        <v>142</v>
      </c>
      <c r="U191" s="2" t="s">
        <v>150</v>
      </c>
      <c r="V191" s="2" t="s">
        <v>169</v>
      </c>
      <c r="W191" s="2" t="s">
        <v>142</v>
      </c>
      <c r="X191" s="2" t="s">
        <v>142</v>
      </c>
      <c r="Y191" s="2" t="s">
        <v>142</v>
      </c>
      <c r="Z191" s="2" t="s">
        <v>142</v>
      </c>
      <c r="AA191" s="2" t="s">
        <v>142</v>
      </c>
      <c r="AB191" s="2" t="s">
        <v>142</v>
      </c>
      <c r="AC191" s="2" t="s">
        <v>142</v>
      </c>
      <c r="AD191" s="2" t="s">
        <v>142</v>
      </c>
      <c r="AE191" s="2" t="s">
        <v>142</v>
      </c>
      <c r="AF191" s="2" t="s">
        <v>142</v>
      </c>
      <c r="AG191" s="2" t="s">
        <v>142</v>
      </c>
      <c r="AH191" s="2" t="s">
        <v>142</v>
      </c>
      <c r="AI191" s="2" t="s">
        <v>142</v>
      </c>
      <c r="AJ191" s="2" t="s">
        <v>142</v>
      </c>
      <c r="AK191" s="2" t="s">
        <v>142</v>
      </c>
      <c r="AL191" s="2" t="s">
        <v>142</v>
      </c>
      <c r="AM191" s="2" t="s">
        <v>142</v>
      </c>
      <c r="AN191" s="2" t="s">
        <v>142</v>
      </c>
      <c r="AO191" s="2" t="s">
        <v>142</v>
      </c>
      <c r="AP191" s="2" t="s">
        <v>142</v>
      </c>
      <c r="AQ191" s="2" t="s">
        <v>142</v>
      </c>
      <c r="AR191" s="2" t="s">
        <v>142</v>
      </c>
      <c r="AS191" s="2" t="s">
        <v>142</v>
      </c>
      <c r="AT191" s="2" t="s">
        <v>142</v>
      </c>
      <c r="AU191" s="2" t="s">
        <v>142</v>
      </c>
      <c r="AV191" s="2" t="s">
        <v>142</v>
      </c>
      <c r="AW191" s="2" t="s">
        <v>142</v>
      </c>
      <c r="AX191" s="2" t="s">
        <v>142</v>
      </c>
      <c r="AY191" s="2" t="s">
        <v>142</v>
      </c>
      <c r="AZ191" s="2" t="s">
        <v>142</v>
      </c>
      <c r="BA191" s="2" t="s">
        <v>142</v>
      </c>
      <c r="BB191" s="2" t="s">
        <v>142</v>
      </c>
      <c r="BC191" s="2" t="s">
        <v>142</v>
      </c>
      <c r="BD191" s="2" t="s">
        <v>142</v>
      </c>
      <c r="BE191" s="2" t="s">
        <v>142</v>
      </c>
      <c r="BF191" s="2" t="s">
        <v>142</v>
      </c>
      <c r="BG191" s="2" t="s">
        <v>142</v>
      </c>
      <c r="BH191" s="2" t="s">
        <v>142</v>
      </c>
      <c r="BI191" s="2" t="s">
        <v>142</v>
      </c>
      <c r="BJ191" s="2" t="s">
        <v>142</v>
      </c>
      <c r="BK191" s="2" t="s">
        <v>142</v>
      </c>
      <c r="BL191" s="2" t="s">
        <v>142</v>
      </c>
      <c r="BM191" s="2" t="s">
        <v>142</v>
      </c>
      <c r="BN191" s="2" t="s">
        <v>142</v>
      </c>
      <c r="BO191" s="2" t="s">
        <v>142</v>
      </c>
      <c r="BP191" s="2" t="s">
        <v>142</v>
      </c>
      <c r="BQ191" s="2" t="s">
        <v>142</v>
      </c>
      <c r="BR191" s="2" t="s">
        <v>142</v>
      </c>
      <c r="BS191" s="2" t="s">
        <v>142</v>
      </c>
      <c r="BT191" s="2" t="s">
        <v>142</v>
      </c>
      <c r="BU191" s="2" t="s">
        <v>142</v>
      </c>
      <c r="BV191" s="2" t="s">
        <v>142</v>
      </c>
      <c r="BW191" s="2" t="s">
        <v>142</v>
      </c>
      <c r="BX191" s="2" t="s">
        <v>142</v>
      </c>
      <c r="BY191" s="2" t="s">
        <v>142</v>
      </c>
      <c r="BZ191" s="2" t="s">
        <v>142</v>
      </c>
      <c r="CA191" s="2" t="s">
        <v>142</v>
      </c>
      <c r="CB191" s="2" t="s">
        <v>142</v>
      </c>
      <c r="CC191" s="2" t="s">
        <v>142</v>
      </c>
      <c r="CD191" s="2" t="s">
        <v>142</v>
      </c>
      <c r="CE191" s="2" t="s">
        <v>142</v>
      </c>
      <c r="CF191" s="2" t="s">
        <v>142</v>
      </c>
      <c r="CG191" s="2" t="s">
        <v>142</v>
      </c>
      <c r="CH191" s="2" t="s">
        <v>142</v>
      </c>
      <c r="CI191" s="2" t="s">
        <v>142</v>
      </c>
      <c r="CJ191" s="2" t="s">
        <v>142</v>
      </c>
      <c r="CK191" s="2" t="s">
        <v>142</v>
      </c>
      <c r="CL191" s="2" t="s">
        <v>142</v>
      </c>
      <c r="CM191" s="2" t="s">
        <v>142</v>
      </c>
      <c r="CN191" s="2" t="s">
        <v>142</v>
      </c>
      <c r="CO191" s="2" t="s">
        <v>142</v>
      </c>
      <c r="CP191" s="2" t="s">
        <v>142</v>
      </c>
      <c r="CQ191" s="2" t="s">
        <v>142</v>
      </c>
      <c r="CR191" s="2" t="s">
        <v>142</v>
      </c>
      <c r="CS191" s="2" t="s">
        <v>142</v>
      </c>
      <c r="CT191" s="2" t="s">
        <v>142</v>
      </c>
      <c r="CU191" s="2" t="s">
        <v>142</v>
      </c>
      <c r="CV191" s="2" t="s">
        <v>142</v>
      </c>
      <c r="CW191" s="2" t="s">
        <v>142</v>
      </c>
      <c r="CX191" s="2" t="s">
        <v>142</v>
      </c>
      <c r="CY191" s="2" t="s">
        <v>142</v>
      </c>
      <c r="CZ191" s="2" t="s">
        <v>142</v>
      </c>
      <c r="DA191" s="2" t="s">
        <v>142</v>
      </c>
      <c r="DB191" s="2" t="s">
        <v>142</v>
      </c>
      <c r="DC191" s="2" t="s">
        <v>142</v>
      </c>
      <c r="DD191" s="2" t="s">
        <v>142</v>
      </c>
      <c r="DE191" s="2" t="s">
        <v>142</v>
      </c>
      <c r="DF191" s="2" t="s">
        <v>142</v>
      </c>
      <c r="DG191" s="2" t="s">
        <v>142</v>
      </c>
      <c r="DH191" s="2" t="s">
        <v>142</v>
      </c>
      <c r="DI191" s="2" t="s">
        <v>142</v>
      </c>
    </row>
    <row r="192" spans="1:113" ht="16" x14ac:dyDescent="0.2">
      <c r="A192" s="2" t="s">
        <v>984</v>
      </c>
      <c r="B192" s="1">
        <v>44028.468854166669</v>
      </c>
      <c r="C192" s="1">
        <v>44028.47152777778</v>
      </c>
      <c r="D192" s="2" t="s">
        <v>96</v>
      </c>
      <c r="E192" s="2" t="s">
        <v>981</v>
      </c>
      <c r="F192">
        <v>100</v>
      </c>
      <c r="G192">
        <v>231</v>
      </c>
      <c r="H192" s="2" t="s">
        <v>140</v>
      </c>
      <c r="I192" s="1">
        <v>44028.471538692131</v>
      </c>
      <c r="J192" s="2" t="s">
        <v>982</v>
      </c>
      <c r="K192" s="2" t="s">
        <v>142</v>
      </c>
      <c r="L192" s="2" t="s">
        <v>142</v>
      </c>
      <c r="M192" s="2" t="s">
        <v>142</v>
      </c>
      <c r="N192" s="2" t="s">
        <v>142</v>
      </c>
      <c r="O192">
        <v>40.876800537109375</v>
      </c>
      <c r="P192">
        <v>-74.086700439453125</v>
      </c>
      <c r="Q192" s="2" t="s">
        <v>143</v>
      </c>
      <c r="R192" s="2" t="s">
        <v>144</v>
      </c>
      <c r="S192" s="2" t="s">
        <v>154</v>
      </c>
      <c r="T192" s="2" t="s">
        <v>142</v>
      </c>
      <c r="U192" s="2" t="s">
        <v>146</v>
      </c>
      <c r="V192" s="2" t="s">
        <v>169</v>
      </c>
      <c r="W192">
        <v>0</v>
      </c>
      <c r="X192">
        <v>0</v>
      </c>
      <c r="Y192">
        <v>18.670999999999999</v>
      </c>
      <c r="Z192">
        <v>0</v>
      </c>
      <c r="AA192">
        <v>0</v>
      </c>
      <c r="AB192">
        <v>0</v>
      </c>
      <c r="AC192">
        <v>15.012</v>
      </c>
      <c r="AD192">
        <v>0</v>
      </c>
      <c r="AE192" s="2" t="s">
        <v>142</v>
      </c>
      <c r="AF192" s="2" t="s">
        <v>142</v>
      </c>
      <c r="AG192" s="2" t="s">
        <v>142</v>
      </c>
      <c r="AH192" s="2" t="s">
        <v>142</v>
      </c>
      <c r="AI192">
        <v>8.6950000000000003</v>
      </c>
      <c r="AJ192">
        <v>8.6950000000000003</v>
      </c>
      <c r="AK192">
        <v>9.3849999999999998</v>
      </c>
      <c r="AL192">
        <v>1</v>
      </c>
      <c r="AM192" s="2" t="s">
        <v>142</v>
      </c>
      <c r="AN192" s="2" t="s">
        <v>142</v>
      </c>
      <c r="AO192" s="2" t="s">
        <v>142</v>
      </c>
      <c r="AP192" s="2" t="s">
        <v>142</v>
      </c>
      <c r="AQ192" s="2" t="s">
        <v>182</v>
      </c>
      <c r="AR192" s="2" t="s">
        <v>225</v>
      </c>
      <c r="AS192" s="2" t="s">
        <v>983</v>
      </c>
      <c r="AT192">
        <v>6.91</v>
      </c>
      <c r="AU192">
        <v>8.3059999999999992</v>
      </c>
      <c r="AV192">
        <v>34.752000000000002</v>
      </c>
      <c r="AW192">
        <v>2</v>
      </c>
      <c r="AX192" s="2" t="s">
        <v>221</v>
      </c>
      <c r="AY192" s="2" t="s">
        <v>270</v>
      </c>
      <c r="AZ192" s="2" t="s">
        <v>221</v>
      </c>
      <c r="BA192" s="2" t="s">
        <v>221</v>
      </c>
      <c r="BB192">
        <v>3.012</v>
      </c>
      <c r="BC192">
        <v>4.0540000000000003</v>
      </c>
      <c r="BD192">
        <v>16.649000000000001</v>
      </c>
      <c r="BE192">
        <v>4</v>
      </c>
      <c r="BF192" s="2" t="s">
        <v>142</v>
      </c>
      <c r="BG192" s="2" t="s">
        <v>142</v>
      </c>
      <c r="BH192" s="2" t="s">
        <v>142</v>
      </c>
      <c r="BI192" s="2" t="s">
        <v>142</v>
      </c>
      <c r="BJ192" s="2" t="s">
        <v>142</v>
      </c>
      <c r="BK192" s="2" t="s">
        <v>142</v>
      </c>
      <c r="BL192" s="2" t="s">
        <v>142</v>
      </c>
      <c r="BM192" s="2" t="s">
        <v>142</v>
      </c>
      <c r="BN192" s="2" t="s">
        <v>142</v>
      </c>
      <c r="BO192" s="2" t="s">
        <v>142</v>
      </c>
      <c r="BP192" s="2" t="s">
        <v>142</v>
      </c>
      <c r="BQ192" s="2" t="s">
        <v>142</v>
      </c>
      <c r="BR192" s="2" t="s">
        <v>142</v>
      </c>
      <c r="BS192" s="2" t="s">
        <v>142</v>
      </c>
      <c r="BT192" s="2" t="s">
        <v>142</v>
      </c>
      <c r="BU192" s="2" t="s">
        <v>142</v>
      </c>
      <c r="BV192" s="2" t="s">
        <v>142</v>
      </c>
      <c r="BW192" s="2" t="s">
        <v>142</v>
      </c>
      <c r="BX192" s="2" t="s">
        <v>142</v>
      </c>
      <c r="BY192" s="2" t="s">
        <v>142</v>
      </c>
      <c r="BZ192" s="2" t="s">
        <v>142</v>
      </c>
      <c r="CA192" s="2" t="s">
        <v>142</v>
      </c>
      <c r="CB192" s="2" t="s">
        <v>142</v>
      </c>
      <c r="CC192" s="2" t="s">
        <v>142</v>
      </c>
      <c r="CD192" s="2" t="s">
        <v>142</v>
      </c>
      <c r="CE192" s="2" t="s">
        <v>142</v>
      </c>
      <c r="CF192" s="2" t="s">
        <v>142</v>
      </c>
      <c r="CG192" s="2" t="s">
        <v>142</v>
      </c>
      <c r="CH192" s="2" t="s">
        <v>142</v>
      </c>
      <c r="CI192" s="2" t="s">
        <v>142</v>
      </c>
      <c r="CJ192" s="2" t="s">
        <v>142</v>
      </c>
      <c r="CK192" s="2" t="s">
        <v>142</v>
      </c>
      <c r="CL192">
        <v>0</v>
      </c>
      <c r="CM192">
        <v>0</v>
      </c>
      <c r="CN192">
        <v>13.952</v>
      </c>
      <c r="CO192">
        <v>0</v>
      </c>
      <c r="CP192" s="2" t="s">
        <v>142</v>
      </c>
      <c r="CQ192" s="2" t="s">
        <v>142</v>
      </c>
      <c r="CR192" s="2" t="s">
        <v>142</v>
      </c>
      <c r="CS192" s="2" t="s">
        <v>142</v>
      </c>
      <c r="CT192">
        <v>6</v>
      </c>
      <c r="CU192" s="2" t="s">
        <v>264</v>
      </c>
      <c r="CV192" s="2" t="s">
        <v>351</v>
      </c>
      <c r="CW192" s="2" t="s">
        <v>243</v>
      </c>
      <c r="CX192" s="2" t="s">
        <v>224</v>
      </c>
      <c r="CY192" s="2" t="s">
        <v>290</v>
      </c>
      <c r="CZ192" s="2" t="s">
        <v>290</v>
      </c>
      <c r="DA192">
        <v>10</v>
      </c>
      <c r="DB192">
        <v>9</v>
      </c>
      <c r="DC192" s="2" t="s">
        <v>192</v>
      </c>
      <c r="DD192">
        <v>9</v>
      </c>
      <c r="DE192" s="2" t="s">
        <v>806</v>
      </c>
      <c r="DF192" s="2" t="s">
        <v>142</v>
      </c>
      <c r="DG192" s="2" t="s">
        <v>215</v>
      </c>
      <c r="DH192" s="2" t="s">
        <v>142</v>
      </c>
      <c r="DI192" s="2" t="s">
        <v>207</v>
      </c>
    </row>
    <row r="193" spans="1:113" ht="16" x14ac:dyDescent="0.2">
      <c r="A193" s="2" t="s">
        <v>426</v>
      </c>
      <c r="B193" s="1">
        <v>44028.463946759257</v>
      </c>
      <c r="C193" s="1">
        <v>44028.471666666665</v>
      </c>
      <c r="D193" s="2" t="s">
        <v>96</v>
      </c>
      <c r="E193" s="2" t="s">
        <v>422</v>
      </c>
      <c r="F193">
        <v>100</v>
      </c>
      <c r="G193">
        <v>667</v>
      </c>
      <c r="H193" s="2" t="s">
        <v>140</v>
      </c>
      <c r="I193" s="1">
        <v>44028.471673935186</v>
      </c>
      <c r="J193" s="2" t="s">
        <v>985</v>
      </c>
      <c r="K193" s="2" t="s">
        <v>142</v>
      </c>
      <c r="L193" s="2" t="s">
        <v>142</v>
      </c>
      <c r="M193" s="2" t="s">
        <v>142</v>
      </c>
      <c r="N193" s="2" t="s">
        <v>142</v>
      </c>
      <c r="O193">
        <v>29.565597534179688</v>
      </c>
      <c r="P193">
        <v>-95.274696350097656</v>
      </c>
      <c r="Q193" s="2" t="s">
        <v>143</v>
      </c>
      <c r="R193" s="2" t="s">
        <v>144</v>
      </c>
      <c r="S193" s="2" t="s">
        <v>154</v>
      </c>
      <c r="T193" s="2" t="s">
        <v>142</v>
      </c>
      <c r="U193" s="2" t="s">
        <v>146</v>
      </c>
      <c r="V193" s="2" t="s">
        <v>151</v>
      </c>
      <c r="W193">
        <v>0</v>
      </c>
      <c r="X193">
        <v>0</v>
      </c>
      <c r="Y193">
        <v>13.657</v>
      </c>
      <c r="Z193">
        <v>0</v>
      </c>
      <c r="AA193">
        <v>0</v>
      </c>
      <c r="AB193">
        <v>0</v>
      </c>
      <c r="AC193">
        <v>15.007999999999999</v>
      </c>
      <c r="AD193">
        <v>0</v>
      </c>
      <c r="AE193" s="2" t="s">
        <v>142</v>
      </c>
      <c r="AF193" s="2" t="s">
        <v>142</v>
      </c>
      <c r="AG193" s="2" t="s">
        <v>142</v>
      </c>
      <c r="AH193" s="2" t="s">
        <v>142</v>
      </c>
      <c r="AI193">
        <v>0</v>
      </c>
      <c r="AJ193">
        <v>0</v>
      </c>
      <c r="AK193">
        <v>12.159000000000001</v>
      </c>
      <c r="AL193">
        <v>0</v>
      </c>
      <c r="AM193" s="2" t="s">
        <v>142</v>
      </c>
      <c r="AN193" s="2" t="s">
        <v>142</v>
      </c>
      <c r="AO193" s="2" t="s">
        <v>142</v>
      </c>
      <c r="AP193" s="2" t="s">
        <v>142</v>
      </c>
      <c r="AQ193" s="2" t="s">
        <v>182</v>
      </c>
      <c r="AR193" s="2" t="s">
        <v>986</v>
      </c>
      <c r="AS193" s="2" t="s">
        <v>987</v>
      </c>
      <c r="AT193">
        <v>3.9689999999999999</v>
      </c>
      <c r="AU193">
        <v>69.087000000000003</v>
      </c>
      <c r="AV193">
        <v>98.727999999999994</v>
      </c>
      <c r="AW193">
        <v>4</v>
      </c>
      <c r="AX193" s="2" t="s">
        <v>221</v>
      </c>
      <c r="AY193" s="2" t="s">
        <v>270</v>
      </c>
      <c r="AZ193" s="2" t="s">
        <v>221</v>
      </c>
      <c r="BA193" s="2" t="s">
        <v>270</v>
      </c>
      <c r="BB193">
        <v>3.6339999999999999</v>
      </c>
      <c r="BC193">
        <v>62.756999999999998</v>
      </c>
      <c r="BD193">
        <v>64.661000000000001</v>
      </c>
      <c r="BE193">
        <v>8</v>
      </c>
      <c r="BF193" s="2" t="s">
        <v>142</v>
      </c>
      <c r="BG193" s="2" t="s">
        <v>142</v>
      </c>
      <c r="BH193" s="2" t="s">
        <v>142</v>
      </c>
      <c r="BI193" s="2" t="s">
        <v>142</v>
      </c>
      <c r="BJ193" s="2" t="s">
        <v>142</v>
      </c>
      <c r="BK193" s="2" t="s">
        <v>142</v>
      </c>
      <c r="BL193" s="2" t="s">
        <v>142</v>
      </c>
      <c r="BM193" s="2" t="s">
        <v>142</v>
      </c>
      <c r="BN193" s="2" t="s">
        <v>142</v>
      </c>
      <c r="BO193" s="2" t="s">
        <v>142</v>
      </c>
      <c r="BP193" s="2" t="s">
        <v>142</v>
      </c>
      <c r="BQ193" s="2" t="s">
        <v>142</v>
      </c>
      <c r="BR193" s="2" t="s">
        <v>142</v>
      </c>
      <c r="BS193" s="2" t="s">
        <v>142</v>
      </c>
      <c r="BT193" s="2" t="s">
        <v>142</v>
      </c>
      <c r="BU193" s="2" t="s">
        <v>142</v>
      </c>
      <c r="BV193" s="2" t="s">
        <v>142</v>
      </c>
      <c r="BW193" s="2" t="s">
        <v>142</v>
      </c>
      <c r="BX193" s="2" t="s">
        <v>142</v>
      </c>
      <c r="BY193" s="2" t="s">
        <v>142</v>
      </c>
      <c r="BZ193" s="2" t="s">
        <v>142</v>
      </c>
      <c r="CA193" s="2" t="s">
        <v>142</v>
      </c>
      <c r="CB193" s="2" t="s">
        <v>142</v>
      </c>
      <c r="CC193" s="2" t="s">
        <v>142</v>
      </c>
      <c r="CD193" s="2" t="s">
        <v>142</v>
      </c>
      <c r="CE193" s="2" t="s">
        <v>142</v>
      </c>
      <c r="CF193" s="2" t="s">
        <v>142</v>
      </c>
      <c r="CG193" s="2" t="s">
        <v>142</v>
      </c>
      <c r="CH193" s="2" t="s">
        <v>142</v>
      </c>
      <c r="CI193" s="2" t="s">
        <v>142</v>
      </c>
      <c r="CJ193" s="2" t="s">
        <v>142</v>
      </c>
      <c r="CK193" s="2" t="s">
        <v>142</v>
      </c>
      <c r="CL193">
        <v>33.261000000000003</v>
      </c>
      <c r="CM193">
        <v>61.341000000000001</v>
      </c>
      <c r="CN193">
        <v>62.17</v>
      </c>
      <c r="CO193">
        <v>2</v>
      </c>
      <c r="CP193" s="2" t="s">
        <v>142</v>
      </c>
      <c r="CQ193" s="2" t="s">
        <v>142</v>
      </c>
      <c r="CR193" s="2" t="s">
        <v>142</v>
      </c>
      <c r="CS193" s="2" t="s">
        <v>142</v>
      </c>
      <c r="CT193">
        <v>3</v>
      </c>
      <c r="CU193" s="2" t="s">
        <v>203</v>
      </c>
      <c r="CV193" s="2" t="s">
        <v>243</v>
      </c>
      <c r="CW193" s="2" t="s">
        <v>203</v>
      </c>
      <c r="CX193" s="2" t="s">
        <v>223</v>
      </c>
      <c r="CY193" s="2" t="s">
        <v>223</v>
      </c>
      <c r="CZ193" s="2" t="s">
        <v>223</v>
      </c>
      <c r="DA193">
        <v>5</v>
      </c>
      <c r="DB193">
        <v>5</v>
      </c>
      <c r="DC193" s="2" t="s">
        <v>192</v>
      </c>
      <c r="DD193">
        <v>4</v>
      </c>
      <c r="DE193" s="2" t="s">
        <v>282</v>
      </c>
      <c r="DF193" s="2" t="s">
        <v>142</v>
      </c>
      <c r="DG193" s="2" t="s">
        <v>215</v>
      </c>
      <c r="DH193" s="2" t="s">
        <v>142</v>
      </c>
      <c r="DI193" s="2" t="s">
        <v>207</v>
      </c>
    </row>
    <row r="194" spans="1:113" ht="16" x14ac:dyDescent="0.2">
      <c r="A194" s="2" t="s">
        <v>992</v>
      </c>
      <c r="B194" s="1">
        <v>44028.462604166663</v>
      </c>
      <c r="C194" s="1">
        <v>44028.471724537034</v>
      </c>
      <c r="D194" s="2" t="s">
        <v>96</v>
      </c>
      <c r="E194" s="2" t="s">
        <v>988</v>
      </c>
      <c r="F194">
        <v>100</v>
      </c>
      <c r="G194">
        <v>787</v>
      </c>
      <c r="H194" s="2" t="s">
        <v>140</v>
      </c>
      <c r="I194" s="1">
        <v>44028.471731863428</v>
      </c>
      <c r="J194" s="2" t="s">
        <v>989</v>
      </c>
      <c r="K194" s="2" t="s">
        <v>142</v>
      </c>
      <c r="L194" s="2" t="s">
        <v>142</v>
      </c>
      <c r="M194" s="2" t="s">
        <v>142</v>
      </c>
      <c r="N194" s="2" t="s">
        <v>142</v>
      </c>
      <c r="O194">
        <v>39.9197998046875</v>
      </c>
      <c r="P194">
        <v>-75.399002075195312</v>
      </c>
      <c r="Q194" s="2" t="s">
        <v>143</v>
      </c>
      <c r="R194" s="2" t="s">
        <v>144</v>
      </c>
      <c r="S194" s="2" t="s">
        <v>154</v>
      </c>
      <c r="T194" s="2" t="s">
        <v>142</v>
      </c>
      <c r="U194" s="2" t="s">
        <v>146</v>
      </c>
      <c r="V194" s="2" t="s">
        <v>151</v>
      </c>
      <c r="W194">
        <v>17.530999999999999</v>
      </c>
      <c r="X194">
        <v>17.530999999999999</v>
      </c>
      <c r="Y194">
        <v>17.937999999999999</v>
      </c>
      <c r="Z194">
        <v>1</v>
      </c>
      <c r="AA194">
        <v>0</v>
      </c>
      <c r="AB194">
        <v>0</v>
      </c>
      <c r="AC194">
        <v>15.013</v>
      </c>
      <c r="AD194">
        <v>0</v>
      </c>
      <c r="AE194" s="2" t="s">
        <v>142</v>
      </c>
      <c r="AF194" s="2" t="s">
        <v>142</v>
      </c>
      <c r="AG194" s="2" t="s">
        <v>142</v>
      </c>
      <c r="AH194" s="2" t="s">
        <v>142</v>
      </c>
      <c r="AI194" s="2" t="s">
        <v>142</v>
      </c>
      <c r="AJ194" s="2" t="s">
        <v>142</v>
      </c>
      <c r="AK194" s="2" t="s">
        <v>142</v>
      </c>
      <c r="AL194" s="2" t="s">
        <v>142</v>
      </c>
      <c r="AM194" s="2" t="s">
        <v>142</v>
      </c>
      <c r="AN194" s="2" t="s">
        <v>142</v>
      </c>
      <c r="AO194" s="2" t="s">
        <v>142</v>
      </c>
      <c r="AP194" s="2" t="s">
        <v>142</v>
      </c>
      <c r="AQ194" s="2" t="s">
        <v>182</v>
      </c>
      <c r="AR194" s="2" t="s">
        <v>990</v>
      </c>
      <c r="AS194" s="2" t="s">
        <v>991</v>
      </c>
      <c r="AT194">
        <v>25.574000000000002</v>
      </c>
      <c r="AU194">
        <v>79.424000000000007</v>
      </c>
      <c r="AV194">
        <v>247.114</v>
      </c>
      <c r="AW194">
        <v>8</v>
      </c>
      <c r="AX194" s="2" t="s">
        <v>270</v>
      </c>
      <c r="AY194" s="2" t="s">
        <v>201</v>
      </c>
      <c r="AZ194" s="2" t="s">
        <v>201</v>
      </c>
      <c r="BA194" s="2" t="s">
        <v>185</v>
      </c>
      <c r="BB194">
        <v>3.7959999999999998</v>
      </c>
      <c r="BC194">
        <v>4.6719999999999997</v>
      </c>
      <c r="BD194">
        <v>83.335999999999999</v>
      </c>
      <c r="BE194">
        <v>6</v>
      </c>
      <c r="BF194" s="2" t="s">
        <v>142</v>
      </c>
      <c r="BG194" s="2" t="s">
        <v>142</v>
      </c>
      <c r="BH194" s="2" t="s">
        <v>142</v>
      </c>
      <c r="BI194" s="2" t="s">
        <v>142</v>
      </c>
      <c r="BJ194" s="2" t="s">
        <v>142</v>
      </c>
      <c r="BK194" s="2" t="s">
        <v>142</v>
      </c>
      <c r="BL194" s="2" t="s">
        <v>142</v>
      </c>
      <c r="BM194" s="2" t="s">
        <v>142</v>
      </c>
      <c r="BN194" s="2" t="s">
        <v>142</v>
      </c>
      <c r="BO194" s="2" t="s">
        <v>142</v>
      </c>
      <c r="BP194" s="2" t="s">
        <v>142</v>
      </c>
      <c r="BQ194" s="2" t="s">
        <v>142</v>
      </c>
      <c r="BR194" s="2" t="s">
        <v>142</v>
      </c>
      <c r="BS194" s="2" t="s">
        <v>142</v>
      </c>
      <c r="BT194" s="2" t="s">
        <v>142</v>
      </c>
      <c r="BU194" s="2" t="s">
        <v>142</v>
      </c>
      <c r="BV194" s="2" t="s">
        <v>142</v>
      </c>
      <c r="BW194" s="2" t="s">
        <v>142</v>
      </c>
      <c r="BX194" s="2" t="s">
        <v>142</v>
      </c>
      <c r="BY194" s="2" t="s">
        <v>142</v>
      </c>
      <c r="BZ194">
        <v>0</v>
      </c>
      <c r="CA194">
        <v>0</v>
      </c>
      <c r="CB194">
        <v>22.675000000000001</v>
      </c>
      <c r="CC194">
        <v>0</v>
      </c>
      <c r="CD194" s="2" t="s">
        <v>142</v>
      </c>
      <c r="CE194" s="2" t="s">
        <v>142</v>
      </c>
      <c r="CF194" s="2" t="s">
        <v>142</v>
      </c>
      <c r="CG194" s="2" t="s">
        <v>142</v>
      </c>
      <c r="CH194" s="2" t="s">
        <v>142</v>
      </c>
      <c r="CI194" s="2" t="s">
        <v>142</v>
      </c>
      <c r="CJ194" s="2" t="s">
        <v>142</v>
      </c>
      <c r="CK194" s="2" t="s">
        <v>142</v>
      </c>
      <c r="CL194" s="2" t="s">
        <v>142</v>
      </c>
      <c r="CM194" s="2" t="s">
        <v>142</v>
      </c>
      <c r="CN194" s="2" t="s">
        <v>142</v>
      </c>
      <c r="CO194" s="2" t="s">
        <v>142</v>
      </c>
      <c r="CP194" s="2" t="s">
        <v>142</v>
      </c>
      <c r="CQ194" s="2" t="s">
        <v>142</v>
      </c>
      <c r="CR194" s="2" t="s">
        <v>142</v>
      </c>
      <c r="CS194" s="2" t="s">
        <v>142</v>
      </c>
      <c r="CT194">
        <v>4.9000000000000004</v>
      </c>
      <c r="CU194" s="2" t="s">
        <v>189</v>
      </c>
      <c r="CV194" s="2" t="s">
        <v>189</v>
      </c>
      <c r="CW194" s="2" t="s">
        <v>189</v>
      </c>
      <c r="CX194" s="2" t="s">
        <v>212</v>
      </c>
      <c r="CY194" s="2" t="s">
        <v>191</v>
      </c>
      <c r="CZ194" s="2" t="s">
        <v>191</v>
      </c>
      <c r="DA194">
        <v>6</v>
      </c>
      <c r="DB194">
        <v>9</v>
      </c>
      <c r="DC194" s="2" t="s">
        <v>231</v>
      </c>
      <c r="DD194">
        <v>7</v>
      </c>
      <c r="DE194" s="2" t="s">
        <v>965</v>
      </c>
      <c r="DF194" s="2" t="s">
        <v>142</v>
      </c>
      <c r="DG194" s="2" t="s">
        <v>233</v>
      </c>
      <c r="DH194" s="2" t="s">
        <v>142</v>
      </c>
      <c r="DI194" s="2" t="s">
        <v>207</v>
      </c>
    </row>
    <row r="195" spans="1:113" ht="16" x14ac:dyDescent="0.2">
      <c r="A195" s="2" t="s">
        <v>998</v>
      </c>
      <c r="B195" s="1">
        <v>44028.46601851852</v>
      </c>
      <c r="C195" s="1">
        <v>44028.471736111111</v>
      </c>
      <c r="D195" s="2" t="s">
        <v>96</v>
      </c>
      <c r="E195" s="2" t="s">
        <v>993</v>
      </c>
      <c r="F195">
        <v>100</v>
      </c>
      <c r="G195">
        <v>493</v>
      </c>
      <c r="H195" s="2" t="s">
        <v>140</v>
      </c>
      <c r="I195" s="1">
        <v>44028.471740219909</v>
      </c>
      <c r="J195" s="2" t="s">
        <v>994</v>
      </c>
      <c r="K195" s="2" t="s">
        <v>142</v>
      </c>
      <c r="L195" s="2" t="s">
        <v>142</v>
      </c>
      <c r="M195" s="2" t="s">
        <v>142</v>
      </c>
      <c r="N195" s="2" t="s">
        <v>142</v>
      </c>
      <c r="O195">
        <v>41.28399658203125</v>
      </c>
      <c r="P195">
        <v>-87.421897888183594</v>
      </c>
      <c r="Q195" s="2" t="s">
        <v>143</v>
      </c>
      <c r="R195" s="2" t="s">
        <v>144</v>
      </c>
      <c r="S195" s="2" t="s">
        <v>154</v>
      </c>
      <c r="T195" s="2" t="s">
        <v>142</v>
      </c>
      <c r="U195" s="2" t="s">
        <v>150</v>
      </c>
      <c r="V195" s="2" t="s">
        <v>166</v>
      </c>
      <c r="W195">
        <v>0</v>
      </c>
      <c r="X195">
        <v>0</v>
      </c>
      <c r="Y195">
        <v>24.661999999999999</v>
      </c>
      <c r="Z195">
        <v>0</v>
      </c>
      <c r="AA195">
        <v>0</v>
      </c>
      <c r="AB195">
        <v>0</v>
      </c>
      <c r="AC195">
        <v>15.109</v>
      </c>
      <c r="AD195">
        <v>0</v>
      </c>
      <c r="AE195" s="2" t="s">
        <v>142</v>
      </c>
      <c r="AF195" s="2" t="s">
        <v>142</v>
      </c>
      <c r="AG195" s="2" t="s">
        <v>142</v>
      </c>
      <c r="AH195" s="2" t="s">
        <v>142</v>
      </c>
      <c r="AI195" s="2" t="s">
        <v>142</v>
      </c>
      <c r="AJ195" s="2" t="s">
        <v>142</v>
      </c>
      <c r="AK195" s="2" t="s">
        <v>142</v>
      </c>
      <c r="AL195" s="2" t="s">
        <v>142</v>
      </c>
      <c r="AM195" s="2" t="s">
        <v>142</v>
      </c>
      <c r="AN195" s="2" t="s">
        <v>142</v>
      </c>
      <c r="AO195" s="2" t="s">
        <v>142</v>
      </c>
      <c r="AP195" s="2" t="s">
        <v>142</v>
      </c>
      <c r="AQ195" s="2" t="s">
        <v>182</v>
      </c>
      <c r="AR195" s="2" t="s">
        <v>995</v>
      </c>
      <c r="AS195" s="2" t="s">
        <v>996</v>
      </c>
      <c r="AT195">
        <v>13.493</v>
      </c>
      <c r="AU195">
        <v>124.489</v>
      </c>
      <c r="AV195">
        <v>131.32300000000001</v>
      </c>
      <c r="AW195">
        <v>5</v>
      </c>
      <c r="AX195" s="2" t="s">
        <v>201</v>
      </c>
      <c r="AY195" s="2" t="s">
        <v>185</v>
      </c>
      <c r="AZ195" s="2" t="s">
        <v>185</v>
      </c>
      <c r="BA195" s="2" t="s">
        <v>186</v>
      </c>
      <c r="BB195">
        <v>0</v>
      </c>
      <c r="BC195">
        <v>0</v>
      </c>
      <c r="BD195">
        <v>13.52</v>
      </c>
      <c r="BE195">
        <v>0</v>
      </c>
      <c r="BF195" s="2" t="s">
        <v>142</v>
      </c>
      <c r="BG195" s="2" t="s">
        <v>142</v>
      </c>
      <c r="BH195" s="2" t="s">
        <v>142</v>
      </c>
      <c r="BI195" s="2" t="s">
        <v>142</v>
      </c>
      <c r="BJ195" s="2" t="s">
        <v>142</v>
      </c>
      <c r="BK195" s="2" t="s">
        <v>142</v>
      </c>
      <c r="BL195" s="2" t="s">
        <v>142</v>
      </c>
      <c r="BM195" s="2" t="s">
        <v>142</v>
      </c>
      <c r="BN195">
        <v>0</v>
      </c>
      <c r="BO195">
        <v>0</v>
      </c>
      <c r="BP195">
        <v>15.696999999999999</v>
      </c>
      <c r="BQ195">
        <v>0</v>
      </c>
      <c r="BR195" s="2" t="s">
        <v>142</v>
      </c>
      <c r="BS195" s="2" t="s">
        <v>142</v>
      </c>
      <c r="BT195" s="2" t="s">
        <v>142</v>
      </c>
      <c r="BU195" s="2" t="s">
        <v>142</v>
      </c>
      <c r="BV195" s="2" t="s">
        <v>142</v>
      </c>
      <c r="BW195" s="2" t="s">
        <v>142</v>
      </c>
      <c r="BX195" s="2" t="s">
        <v>142</v>
      </c>
      <c r="BY195" s="2" t="s">
        <v>142</v>
      </c>
      <c r="BZ195" s="2" t="s">
        <v>142</v>
      </c>
      <c r="CA195" s="2" t="s">
        <v>142</v>
      </c>
      <c r="CB195" s="2" t="s">
        <v>142</v>
      </c>
      <c r="CC195" s="2" t="s">
        <v>142</v>
      </c>
      <c r="CD195" s="2" t="s">
        <v>142</v>
      </c>
      <c r="CE195" s="2" t="s">
        <v>142</v>
      </c>
      <c r="CF195" s="2" t="s">
        <v>142</v>
      </c>
      <c r="CG195" s="2" t="s">
        <v>142</v>
      </c>
      <c r="CH195" s="2" t="s">
        <v>142</v>
      </c>
      <c r="CI195" s="2" t="s">
        <v>142</v>
      </c>
      <c r="CJ195" s="2" t="s">
        <v>142</v>
      </c>
      <c r="CK195" s="2" t="s">
        <v>142</v>
      </c>
      <c r="CL195" s="2" t="s">
        <v>142</v>
      </c>
      <c r="CM195" s="2" t="s">
        <v>142</v>
      </c>
      <c r="CN195" s="2" t="s">
        <v>142</v>
      </c>
      <c r="CO195" s="2" t="s">
        <v>142</v>
      </c>
      <c r="CP195" s="2" t="s">
        <v>142</v>
      </c>
      <c r="CQ195" s="2" t="s">
        <v>142</v>
      </c>
      <c r="CR195" s="2" t="s">
        <v>142</v>
      </c>
      <c r="CS195" s="2" t="s">
        <v>142</v>
      </c>
      <c r="CT195">
        <v>3.5</v>
      </c>
      <c r="CU195" s="2" t="s">
        <v>188</v>
      </c>
      <c r="CV195" s="2" t="s">
        <v>188</v>
      </c>
      <c r="CW195" s="2" t="s">
        <v>264</v>
      </c>
      <c r="CX195" s="2" t="s">
        <v>190</v>
      </c>
      <c r="CY195" s="2" t="s">
        <v>191</v>
      </c>
      <c r="CZ195" s="2" t="s">
        <v>190</v>
      </c>
      <c r="DA195">
        <v>5</v>
      </c>
      <c r="DB195">
        <v>7</v>
      </c>
      <c r="DC195" s="2" t="s">
        <v>231</v>
      </c>
      <c r="DD195">
        <v>6</v>
      </c>
      <c r="DE195" s="2" t="s">
        <v>997</v>
      </c>
      <c r="DF195" s="2" t="s">
        <v>233</v>
      </c>
      <c r="DG195" s="2" t="s">
        <v>142</v>
      </c>
      <c r="DH195" s="2" t="s">
        <v>234</v>
      </c>
      <c r="DI195" s="2" t="s">
        <v>142</v>
      </c>
    </row>
    <row r="196" spans="1:113" ht="16" x14ac:dyDescent="0.2">
      <c r="A196" s="2" t="s">
        <v>1004</v>
      </c>
      <c r="B196" s="1">
        <v>44028.464722222219</v>
      </c>
      <c r="C196" s="1">
        <v>44028.471736111111</v>
      </c>
      <c r="D196" s="2" t="s">
        <v>96</v>
      </c>
      <c r="E196" s="2" t="s">
        <v>999</v>
      </c>
      <c r="F196">
        <v>100</v>
      </c>
      <c r="G196">
        <v>605</v>
      </c>
      <c r="H196" s="2" t="s">
        <v>140</v>
      </c>
      <c r="I196" s="1">
        <v>44028.471746377312</v>
      </c>
      <c r="J196" s="2" t="s">
        <v>1000</v>
      </c>
      <c r="K196" s="2" t="s">
        <v>142</v>
      </c>
      <c r="L196" s="2" t="s">
        <v>142</v>
      </c>
      <c r="M196" s="2" t="s">
        <v>142</v>
      </c>
      <c r="N196" s="2" t="s">
        <v>142</v>
      </c>
      <c r="O196">
        <v>41.877700805664062</v>
      </c>
      <c r="P196">
        <v>-87.637603759765625</v>
      </c>
      <c r="Q196" s="2" t="s">
        <v>143</v>
      </c>
      <c r="R196" s="2" t="s">
        <v>144</v>
      </c>
      <c r="S196" s="2" t="s">
        <v>154</v>
      </c>
      <c r="T196" s="2" t="s">
        <v>142</v>
      </c>
      <c r="U196" s="2" t="s">
        <v>146</v>
      </c>
      <c r="V196" s="2" t="s">
        <v>151</v>
      </c>
      <c r="W196">
        <v>0</v>
      </c>
      <c r="X196">
        <v>0</v>
      </c>
      <c r="Y196">
        <v>16.658999999999999</v>
      </c>
      <c r="Z196">
        <v>0</v>
      </c>
      <c r="AA196">
        <v>0</v>
      </c>
      <c r="AB196">
        <v>0</v>
      </c>
      <c r="AC196">
        <v>16.402999999999999</v>
      </c>
      <c r="AD196">
        <v>0</v>
      </c>
      <c r="AE196" s="2" t="s">
        <v>142</v>
      </c>
      <c r="AF196" s="2" t="s">
        <v>142</v>
      </c>
      <c r="AG196" s="2" t="s">
        <v>142</v>
      </c>
      <c r="AH196" s="2" t="s">
        <v>142</v>
      </c>
      <c r="AI196" s="2" t="s">
        <v>142</v>
      </c>
      <c r="AJ196" s="2" t="s">
        <v>142</v>
      </c>
      <c r="AK196" s="2" t="s">
        <v>142</v>
      </c>
      <c r="AL196" s="2" t="s">
        <v>142</v>
      </c>
      <c r="AM196" s="2" t="s">
        <v>142</v>
      </c>
      <c r="AN196" s="2" t="s">
        <v>142</v>
      </c>
      <c r="AO196" s="2" t="s">
        <v>142</v>
      </c>
      <c r="AP196" s="2" t="s">
        <v>142</v>
      </c>
      <c r="AQ196" s="2" t="s">
        <v>182</v>
      </c>
      <c r="AR196" s="2" t="s">
        <v>1001</v>
      </c>
      <c r="AS196" s="2" t="s">
        <v>1002</v>
      </c>
      <c r="AT196">
        <v>18.713999999999999</v>
      </c>
      <c r="AU196">
        <v>57.747999999999998</v>
      </c>
      <c r="AV196">
        <v>78.628</v>
      </c>
      <c r="AW196">
        <v>3</v>
      </c>
      <c r="AX196" s="2" t="s">
        <v>201</v>
      </c>
      <c r="AY196" s="2" t="s">
        <v>185</v>
      </c>
      <c r="AZ196" s="2" t="s">
        <v>185</v>
      </c>
      <c r="BA196" s="2" t="s">
        <v>201</v>
      </c>
      <c r="BB196">
        <v>2.4460000000000002</v>
      </c>
      <c r="BC196">
        <v>12.054</v>
      </c>
      <c r="BD196">
        <v>20.652999999999999</v>
      </c>
      <c r="BE196">
        <v>4</v>
      </c>
      <c r="BF196" s="2" t="s">
        <v>142</v>
      </c>
      <c r="BG196" s="2" t="s">
        <v>142</v>
      </c>
      <c r="BH196" s="2" t="s">
        <v>142</v>
      </c>
      <c r="BI196" s="2" t="s">
        <v>142</v>
      </c>
      <c r="BJ196" s="2" t="s">
        <v>142</v>
      </c>
      <c r="BK196" s="2" t="s">
        <v>142</v>
      </c>
      <c r="BL196" s="2" t="s">
        <v>142</v>
      </c>
      <c r="BM196" s="2" t="s">
        <v>142</v>
      </c>
      <c r="BN196">
        <v>0</v>
      </c>
      <c r="BO196">
        <v>0</v>
      </c>
      <c r="BP196">
        <v>24.812000000000001</v>
      </c>
      <c r="BQ196">
        <v>0</v>
      </c>
      <c r="BR196" s="2" t="s">
        <v>142</v>
      </c>
      <c r="BS196" s="2" t="s">
        <v>142</v>
      </c>
      <c r="BT196" s="2" t="s">
        <v>142</v>
      </c>
      <c r="BU196" s="2" t="s">
        <v>142</v>
      </c>
      <c r="BV196" s="2" t="s">
        <v>142</v>
      </c>
      <c r="BW196" s="2" t="s">
        <v>142</v>
      </c>
      <c r="BX196" s="2" t="s">
        <v>142</v>
      </c>
      <c r="BY196" s="2" t="s">
        <v>142</v>
      </c>
      <c r="BZ196" s="2" t="s">
        <v>142</v>
      </c>
      <c r="CA196" s="2" t="s">
        <v>142</v>
      </c>
      <c r="CB196" s="2" t="s">
        <v>142</v>
      </c>
      <c r="CC196" s="2" t="s">
        <v>142</v>
      </c>
      <c r="CD196" s="2" t="s">
        <v>142</v>
      </c>
      <c r="CE196" s="2" t="s">
        <v>142</v>
      </c>
      <c r="CF196" s="2" t="s">
        <v>142</v>
      </c>
      <c r="CG196" s="2" t="s">
        <v>142</v>
      </c>
      <c r="CH196" s="2" t="s">
        <v>142</v>
      </c>
      <c r="CI196" s="2" t="s">
        <v>142</v>
      </c>
      <c r="CJ196" s="2" t="s">
        <v>142</v>
      </c>
      <c r="CK196" s="2" t="s">
        <v>142</v>
      </c>
      <c r="CL196" s="2" t="s">
        <v>142</v>
      </c>
      <c r="CM196" s="2" t="s">
        <v>142</v>
      </c>
      <c r="CN196" s="2" t="s">
        <v>142</v>
      </c>
      <c r="CO196" s="2" t="s">
        <v>142</v>
      </c>
      <c r="CP196" s="2" t="s">
        <v>142</v>
      </c>
      <c r="CQ196" s="2" t="s">
        <v>142</v>
      </c>
      <c r="CR196" s="2" t="s">
        <v>142</v>
      </c>
      <c r="CS196" s="2" t="s">
        <v>142</v>
      </c>
      <c r="CT196">
        <v>3.7</v>
      </c>
      <c r="CU196" s="2" t="s">
        <v>202</v>
      </c>
      <c r="CV196" s="2" t="s">
        <v>188</v>
      </c>
      <c r="CW196" s="2" t="s">
        <v>203</v>
      </c>
      <c r="CX196" s="2" t="s">
        <v>212</v>
      </c>
      <c r="CY196" s="2" t="s">
        <v>190</v>
      </c>
      <c r="CZ196" s="2" t="s">
        <v>190</v>
      </c>
      <c r="DA196">
        <v>7</v>
      </c>
      <c r="DB196">
        <v>6</v>
      </c>
      <c r="DC196" s="2" t="s">
        <v>192</v>
      </c>
      <c r="DD196">
        <v>6</v>
      </c>
      <c r="DE196" s="2" t="s">
        <v>1003</v>
      </c>
      <c r="DF196" s="2" t="s">
        <v>142</v>
      </c>
      <c r="DG196" s="2" t="s">
        <v>233</v>
      </c>
      <c r="DH196" s="2" t="s">
        <v>142</v>
      </c>
      <c r="DI196" s="2" t="s">
        <v>216</v>
      </c>
    </row>
    <row r="197" spans="1:113" ht="16" x14ac:dyDescent="0.2">
      <c r="A197" s="2" t="s">
        <v>688</v>
      </c>
      <c r="B197" s="1">
        <v>44028.467013888891</v>
      </c>
      <c r="C197" s="1">
        <v>44028.471782407411</v>
      </c>
      <c r="D197" s="2" t="s">
        <v>96</v>
      </c>
      <c r="E197" s="2" t="s">
        <v>684</v>
      </c>
      <c r="F197">
        <v>100</v>
      </c>
      <c r="G197">
        <v>412</v>
      </c>
      <c r="H197" s="2" t="s">
        <v>140</v>
      </c>
      <c r="I197" s="1">
        <v>44028.47179502315</v>
      </c>
      <c r="J197" s="2" t="s">
        <v>1005</v>
      </c>
      <c r="K197" s="2" t="s">
        <v>142</v>
      </c>
      <c r="L197" s="2" t="s">
        <v>142</v>
      </c>
      <c r="M197" s="2" t="s">
        <v>142</v>
      </c>
      <c r="N197" s="2" t="s">
        <v>142</v>
      </c>
      <c r="O197">
        <v>34.161895751953125</v>
      </c>
      <c r="P197">
        <v>-116.43350219726562</v>
      </c>
      <c r="Q197" s="2" t="s">
        <v>143</v>
      </c>
      <c r="R197" s="2" t="s">
        <v>144</v>
      </c>
      <c r="S197" s="2" t="s">
        <v>154</v>
      </c>
      <c r="T197" s="2" t="s">
        <v>142</v>
      </c>
      <c r="U197" s="2" t="s">
        <v>146</v>
      </c>
      <c r="V197" s="2" t="s">
        <v>151</v>
      </c>
      <c r="W197">
        <v>0</v>
      </c>
      <c r="X197">
        <v>0</v>
      </c>
      <c r="Y197">
        <v>13.605</v>
      </c>
      <c r="Z197">
        <v>0</v>
      </c>
      <c r="AA197">
        <v>0</v>
      </c>
      <c r="AB197">
        <v>0</v>
      </c>
      <c r="AC197">
        <v>16.995999999999999</v>
      </c>
      <c r="AD197">
        <v>0</v>
      </c>
      <c r="AE197" s="2" t="s">
        <v>142</v>
      </c>
      <c r="AF197" s="2" t="s">
        <v>142</v>
      </c>
      <c r="AG197" s="2" t="s">
        <v>142</v>
      </c>
      <c r="AH197" s="2" t="s">
        <v>142</v>
      </c>
      <c r="AI197">
        <v>0</v>
      </c>
      <c r="AJ197">
        <v>0</v>
      </c>
      <c r="AK197">
        <v>91.793999999999997</v>
      </c>
      <c r="AL197">
        <v>0</v>
      </c>
      <c r="AM197" s="2" t="s">
        <v>142</v>
      </c>
      <c r="AN197" s="2" t="s">
        <v>142</v>
      </c>
      <c r="AO197" s="2" t="s">
        <v>142</v>
      </c>
      <c r="AP197" s="2" t="s">
        <v>142</v>
      </c>
      <c r="AQ197" s="2" t="s">
        <v>261</v>
      </c>
      <c r="AR197" s="2" t="s">
        <v>686</v>
      </c>
      <c r="AS197" s="2" t="s">
        <v>1006</v>
      </c>
      <c r="AT197">
        <v>1.036</v>
      </c>
      <c r="AU197">
        <v>44.637999999999998</v>
      </c>
      <c r="AV197">
        <v>46.673000000000002</v>
      </c>
      <c r="AW197">
        <v>11</v>
      </c>
      <c r="AX197" s="2" t="s">
        <v>221</v>
      </c>
      <c r="AY197" s="2" t="s">
        <v>201</v>
      </c>
      <c r="AZ197" s="2" t="s">
        <v>270</v>
      </c>
      <c r="BA197" s="2" t="s">
        <v>221</v>
      </c>
      <c r="BB197">
        <v>1.39</v>
      </c>
      <c r="BC197">
        <v>4.1479999999999997</v>
      </c>
      <c r="BD197">
        <v>15.848000000000001</v>
      </c>
      <c r="BE197">
        <v>6</v>
      </c>
      <c r="BF197" s="2" t="s">
        <v>142</v>
      </c>
      <c r="BG197" s="2" t="s">
        <v>142</v>
      </c>
      <c r="BH197" s="2" t="s">
        <v>142</v>
      </c>
      <c r="BI197" s="2" t="s">
        <v>142</v>
      </c>
      <c r="BJ197" s="2" t="s">
        <v>142</v>
      </c>
      <c r="BK197" s="2" t="s">
        <v>142</v>
      </c>
      <c r="BL197" s="2" t="s">
        <v>142</v>
      </c>
      <c r="BM197" s="2" t="s">
        <v>142</v>
      </c>
      <c r="BN197" s="2" t="s">
        <v>142</v>
      </c>
      <c r="BO197" s="2" t="s">
        <v>142</v>
      </c>
      <c r="BP197" s="2" t="s">
        <v>142</v>
      </c>
      <c r="BQ197" s="2" t="s">
        <v>142</v>
      </c>
      <c r="BR197" s="2" t="s">
        <v>142</v>
      </c>
      <c r="BS197" s="2" t="s">
        <v>142</v>
      </c>
      <c r="BT197" s="2" t="s">
        <v>142</v>
      </c>
      <c r="BU197" s="2" t="s">
        <v>142</v>
      </c>
      <c r="BV197" s="2" t="s">
        <v>142</v>
      </c>
      <c r="BW197" s="2" t="s">
        <v>142</v>
      </c>
      <c r="BX197" s="2" t="s">
        <v>142</v>
      </c>
      <c r="BY197" s="2" t="s">
        <v>142</v>
      </c>
      <c r="BZ197" s="2" t="s">
        <v>142</v>
      </c>
      <c r="CA197" s="2" t="s">
        <v>142</v>
      </c>
      <c r="CB197" s="2" t="s">
        <v>142</v>
      </c>
      <c r="CC197" s="2" t="s">
        <v>142</v>
      </c>
      <c r="CD197" s="2" t="s">
        <v>142</v>
      </c>
      <c r="CE197" s="2" t="s">
        <v>142</v>
      </c>
      <c r="CF197" s="2" t="s">
        <v>142</v>
      </c>
      <c r="CG197" s="2" t="s">
        <v>142</v>
      </c>
      <c r="CH197" s="2" t="s">
        <v>142</v>
      </c>
      <c r="CI197" s="2" t="s">
        <v>142</v>
      </c>
      <c r="CJ197" s="2" t="s">
        <v>142</v>
      </c>
      <c r="CK197" s="2" t="s">
        <v>142</v>
      </c>
      <c r="CL197">
        <v>0</v>
      </c>
      <c r="CM197">
        <v>0</v>
      </c>
      <c r="CN197">
        <v>19.388999999999999</v>
      </c>
      <c r="CO197">
        <v>0</v>
      </c>
      <c r="CP197" s="2" t="s">
        <v>142</v>
      </c>
      <c r="CQ197" s="2" t="s">
        <v>142</v>
      </c>
      <c r="CR197" s="2" t="s">
        <v>142</v>
      </c>
      <c r="CS197" s="2" t="s">
        <v>142</v>
      </c>
      <c r="CT197">
        <v>4.5</v>
      </c>
      <c r="CU197" s="2" t="s">
        <v>203</v>
      </c>
      <c r="CV197" s="2" t="s">
        <v>351</v>
      </c>
      <c r="CW197" s="2" t="s">
        <v>203</v>
      </c>
      <c r="CX197" s="2" t="s">
        <v>191</v>
      </c>
      <c r="CY197" s="2" t="s">
        <v>190</v>
      </c>
      <c r="CZ197" s="2" t="s">
        <v>224</v>
      </c>
      <c r="DA197">
        <v>7</v>
      </c>
      <c r="DB197">
        <v>7</v>
      </c>
      <c r="DC197" s="2" t="s">
        <v>192</v>
      </c>
      <c r="DD197">
        <v>7</v>
      </c>
      <c r="DE197" s="2" t="s">
        <v>225</v>
      </c>
      <c r="DF197" s="2" t="s">
        <v>142</v>
      </c>
      <c r="DG197" s="2" t="s">
        <v>215</v>
      </c>
      <c r="DH197" s="2" t="s">
        <v>142</v>
      </c>
      <c r="DI197" s="2" t="s">
        <v>207</v>
      </c>
    </row>
    <row r="198" spans="1:113" ht="16" x14ac:dyDescent="0.2">
      <c r="A198" s="2" t="s">
        <v>1011</v>
      </c>
      <c r="B198" s="1">
        <v>44028.467858796299</v>
      </c>
      <c r="C198" s="1">
        <v>44028.471805555557</v>
      </c>
      <c r="D198" s="2" t="s">
        <v>96</v>
      </c>
      <c r="E198" s="2" t="s">
        <v>1007</v>
      </c>
      <c r="F198">
        <v>100</v>
      </c>
      <c r="G198">
        <v>341</v>
      </c>
      <c r="H198" s="2" t="s">
        <v>140</v>
      </c>
      <c r="I198" s="1">
        <v>44028.471814930555</v>
      </c>
      <c r="J198" s="2" t="s">
        <v>1008</v>
      </c>
      <c r="K198" s="2" t="s">
        <v>142</v>
      </c>
      <c r="L198" s="2" t="s">
        <v>142</v>
      </c>
      <c r="M198" s="2" t="s">
        <v>142</v>
      </c>
      <c r="N198" s="2" t="s">
        <v>142</v>
      </c>
      <c r="O198">
        <v>40.78759765625</v>
      </c>
      <c r="P198">
        <v>-74.05999755859375</v>
      </c>
      <c r="Q198" s="2" t="s">
        <v>143</v>
      </c>
      <c r="R198" s="2" t="s">
        <v>144</v>
      </c>
      <c r="S198" s="2" t="s">
        <v>154</v>
      </c>
      <c r="T198" s="2" t="s">
        <v>142</v>
      </c>
      <c r="U198" s="2" t="s">
        <v>146</v>
      </c>
      <c r="V198" s="2" t="s">
        <v>151</v>
      </c>
      <c r="W198">
        <v>0</v>
      </c>
      <c r="X198">
        <v>0</v>
      </c>
      <c r="Y198">
        <v>15.988</v>
      </c>
      <c r="Z198">
        <v>0</v>
      </c>
      <c r="AA198">
        <v>0</v>
      </c>
      <c r="AB198">
        <v>0</v>
      </c>
      <c r="AC198">
        <v>15.208</v>
      </c>
      <c r="AD198">
        <v>0</v>
      </c>
      <c r="AE198" s="2" t="s">
        <v>142</v>
      </c>
      <c r="AF198" s="2" t="s">
        <v>142</v>
      </c>
      <c r="AG198" s="2" t="s">
        <v>142</v>
      </c>
      <c r="AH198" s="2" t="s">
        <v>142</v>
      </c>
      <c r="AI198">
        <v>0</v>
      </c>
      <c r="AJ198">
        <v>0</v>
      </c>
      <c r="AK198">
        <v>8.1449999999999996</v>
      </c>
      <c r="AL198">
        <v>0</v>
      </c>
      <c r="AM198" s="2" t="s">
        <v>142</v>
      </c>
      <c r="AN198" s="2" t="s">
        <v>142</v>
      </c>
      <c r="AO198" s="2" t="s">
        <v>142</v>
      </c>
      <c r="AP198" s="2" t="s">
        <v>142</v>
      </c>
      <c r="AQ198" s="2" t="s">
        <v>182</v>
      </c>
      <c r="AR198" s="2" t="s">
        <v>1009</v>
      </c>
      <c r="AS198" s="2" t="s">
        <v>1010</v>
      </c>
      <c r="AT198">
        <v>44.021000000000001</v>
      </c>
      <c r="AU198">
        <v>135.97999999999999</v>
      </c>
      <c r="AV198">
        <v>150.048</v>
      </c>
      <c r="AW198">
        <v>5</v>
      </c>
      <c r="AX198" s="2" t="s">
        <v>201</v>
      </c>
      <c r="AY198" s="2" t="s">
        <v>201</v>
      </c>
      <c r="AZ198" s="2" t="s">
        <v>201</v>
      </c>
      <c r="BA198" s="2" t="s">
        <v>270</v>
      </c>
      <c r="BB198">
        <v>8.9019999999999992</v>
      </c>
      <c r="BC198">
        <v>23.286000000000001</v>
      </c>
      <c r="BD198">
        <v>28.626999999999999</v>
      </c>
      <c r="BE198">
        <v>7</v>
      </c>
      <c r="BF198" s="2" t="s">
        <v>142</v>
      </c>
      <c r="BG198" s="2" t="s">
        <v>142</v>
      </c>
      <c r="BH198" s="2" t="s">
        <v>142</v>
      </c>
      <c r="BI198" s="2" t="s">
        <v>142</v>
      </c>
      <c r="BJ198" s="2" t="s">
        <v>142</v>
      </c>
      <c r="BK198" s="2" t="s">
        <v>142</v>
      </c>
      <c r="BL198" s="2" t="s">
        <v>142</v>
      </c>
      <c r="BM198" s="2" t="s">
        <v>142</v>
      </c>
      <c r="BN198" s="2" t="s">
        <v>142</v>
      </c>
      <c r="BO198" s="2" t="s">
        <v>142</v>
      </c>
      <c r="BP198" s="2" t="s">
        <v>142</v>
      </c>
      <c r="BQ198" s="2" t="s">
        <v>142</v>
      </c>
      <c r="BR198" s="2" t="s">
        <v>142</v>
      </c>
      <c r="BS198" s="2" t="s">
        <v>142</v>
      </c>
      <c r="BT198" s="2" t="s">
        <v>142</v>
      </c>
      <c r="BU198" s="2" t="s">
        <v>142</v>
      </c>
      <c r="BV198" s="2" t="s">
        <v>142</v>
      </c>
      <c r="BW198" s="2" t="s">
        <v>142</v>
      </c>
      <c r="BX198" s="2" t="s">
        <v>142</v>
      </c>
      <c r="BY198" s="2" t="s">
        <v>142</v>
      </c>
      <c r="BZ198" s="2" t="s">
        <v>142</v>
      </c>
      <c r="CA198" s="2" t="s">
        <v>142</v>
      </c>
      <c r="CB198" s="2" t="s">
        <v>142</v>
      </c>
      <c r="CC198" s="2" t="s">
        <v>142</v>
      </c>
      <c r="CD198">
        <v>0</v>
      </c>
      <c r="CE198">
        <v>0</v>
      </c>
      <c r="CF198">
        <v>12.135999999999999</v>
      </c>
      <c r="CG198">
        <v>0</v>
      </c>
      <c r="CH198" s="2" t="s">
        <v>142</v>
      </c>
      <c r="CI198" s="2" t="s">
        <v>142</v>
      </c>
      <c r="CJ198" s="2" t="s">
        <v>142</v>
      </c>
      <c r="CK198" s="2" t="s">
        <v>142</v>
      </c>
      <c r="CL198" s="2" t="s">
        <v>142</v>
      </c>
      <c r="CM198" s="2" t="s">
        <v>142</v>
      </c>
      <c r="CN198" s="2" t="s">
        <v>142</v>
      </c>
      <c r="CO198" s="2" t="s">
        <v>142</v>
      </c>
      <c r="CP198" s="2" t="s">
        <v>142</v>
      </c>
      <c r="CQ198" s="2" t="s">
        <v>142</v>
      </c>
      <c r="CR198" s="2" t="s">
        <v>142</v>
      </c>
      <c r="CS198" s="2" t="s">
        <v>142</v>
      </c>
      <c r="CT198">
        <v>1.9</v>
      </c>
      <c r="CU198" s="2" t="s">
        <v>189</v>
      </c>
      <c r="CV198" s="2" t="s">
        <v>203</v>
      </c>
      <c r="CW198" s="2" t="s">
        <v>189</v>
      </c>
      <c r="CX198" s="2" t="s">
        <v>212</v>
      </c>
      <c r="CY198" s="2" t="s">
        <v>212</v>
      </c>
      <c r="CZ198" s="2" t="s">
        <v>212</v>
      </c>
      <c r="DA198">
        <v>7</v>
      </c>
      <c r="DB198">
        <v>5</v>
      </c>
      <c r="DC198" s="2" t="s">
        <v>192</v>
      </c>
      <c r="DD198">
        <v>6</v>
      </c>
      <c r="DE198" s="2" t="s">
        <v>334</v>
      </c>
      <c r="DF198" s="2" t="s">
        <v>142</v>
      </c>
      <c r="DG198" s="2" t="s">
        <v>215</v>
      </c>
      <c r="DH198" s="2" t="s">
        <v>142</v>
      </c>
      <c r="DI198" s="2" t="s">
        <v>216</v>
      </c>
    </row>
    <row r="199" spans="1:113" ht="16" x14ac:dyDescent="0.2">
      <c r="A199" s="2" t="s">
        <v>1016</v>
      </c>
      <c r="B199" s="1">
        <v>44028.467372685183</v>
      </c>
      <c r="C199" s="1">
        <v>44028.471909722219</v>
      </c>
      <c r="D199" s="2" t="s">
        <v>96</v>
      </c>
      <c r="E199" s="2" t="s">
        <v>1012</v>
      </c>
      <c r="F199">
        <v>100</v>
      </c>
      <c r="G199">
        <v>392</v>
      </c>
      <c r="H199" s="2" t="s">
        <v>140</v>
      </c>
      <c r="I199" s="1">
        <v>44028.471921863427</v>
      </c>
      <c r="J199" s="2" t="s">
        <v>1013</v>
      </c>
      <c r="K199" s="2" t="s">
        <v>142</v>
      </c>
      <c r="L199" s="2" t="s">
        <v>142</v>
      </c>
      <c r="M199" s="2" t="s">
        <v>142</v>
      </c>
      <c r="N199" s="2" t="s">
        <v>142</v>
      </c>
      <c r="O199">
        <v>38.627304077148438</v>
      </c>
      <c r="P199">
        <v>-76.98590087890625</v>
      </c>
      <c r="Q199" s="2" t="s">
        <v>143</v>
      </c>
      <c r="R199" s="2" t="s">
        <v>144</v>
      </c>
      <c r="S199" s="2" t="s">
        <v>154</v>
      </c>
      <c r="T199" s="2" t="s">
        <v>142</v>
      </c>
      <c r="U199" s="2" t="s">
        <v>146</v>
      </c>
      <c r="V199" s="2" t="s">
        <v>151</v>
      </c>
      <c r="W199">
        <v>0</v>
      </c>
      <c r="X199">
        <v>0</v>
      </c>
      <c r="Y199">
        <v>18.925000000000001</v>
      </c>
      <c r="Z199">
        <v>0</v>
      </c>
      <c r="AA199">
        <v>0</v>
      </c>
      <c r="AB199">
        <v>0</v>
      </c>
      <c r="AC199">
        <v>15.106999999999999</v>
      </c>
      <c r="AD199">
        <v>0</v>
      </c>
      <c r="AE199" s="2" t="s">
        <v>142</v>
      </c>
      <c r="AF199" s="2" t="s">
        <v>142</v>
      </c>
      <c r="AG199" s="2" t="s">
        <v>142</v>
      </c>
      <c r="AH199" s="2" t="s">
        <v>142</v>
      </c>
      <c r="AI199" s="2" t="s">
        <v>142</v>
      </c>
      <c r="AJ199" s="2" t="s">
        <v>142</v>
      </c>
      <c r="AK199" s="2" t="s">
        <v>142</v>
      </c>
      <c r="AL199" s="2" t="s">
        <v>142</v>
      </c>
      <c r="AM199" s="2" t="s">
        <v>142</v>
      </c>
      <c r="AN199" s="2" t="s">
        <v>142</v>
      </c>
      <c r="AO199" s="2" t="s">
        <v>142</v>
      </c>
      <c r="AP199" s="2" t="s">
        <v>142</v>
      </c>
      <c r="AQ199" s="2" t="s">
        <v>182</v>
      </c>
      <c r="AR199" s="2" t="s">
        <v>1014</v>
      </c>
      <c r="AS199" s="2" t="s">
        <v>1015</v>
      </c>
      <c r="AT199">
        <v>4.99</v>
      </c>
      <c r="AU199">
        <v>188.61</v>
      </c>
      <c r="AV199">
        <v>189.11</v>
      </c>
      <c r="AW199">
        <v>10</v>
      </c>
      <c r="AX199" s="2" t="s">
        <v>186</v>
      </c>
      <c r="AY199" s="2" t="s">
        <v>186</v>
      </c>
      <c r="AZ199" s="2" t="s">
        <v>270</v>
      </c>
      <c r="BA199" s="2" t="s">
        <v>186</v>
      </c>
      <c r="BB199">
        <v>6.133</v>
      </c>
      <c r="BC199">
        <v>11.641999999999999</v>
      </c>
      <c r="BD199">
        <v>51.468000000000004</v>
      </c>
      <c r="BE199">
        <v>4</v>
      </c>
      <c r="BF199" s="2" t="s">
        <v>142</v>
      </c>
      <c r="BG199" s="2" t="s">
        <v>142</v>
      </c>
      <c r="BH199" s="2" t="s">
        <v>142</v>
      </c>
      <c r="BI199" s="2" t="s">
        <v>142</v>
      </c>
      <c r="BJ199" s="2" t="s">
        <v>142</v>
      </c>
      <c r="BK199" s="2" t="s">
        <v>142</v>
      </c>
      <c r="BL199" s="2" t="s">
        <v>142</v>
      </c>
      <c r="BM199" s="2" t="s">
        <v>142</v>
      </c>
      <c r="BN199" s="2" t="s">
        <v>142</v>
      </c>
      <c r="BO199" s="2" t="s">
        <v>142</v>
      </c>
      <c r="BP199" s="2" t="s">
        <v>142</v>
      </c>
      <c r="BQ199" s="2" t="s">
        <v>142</v>
      </c>
      <c r="BR199" s="2" t="s">
        <v>142</v>
      </c>
      <c r="BS199" s="2" t="s">
        <v>142</v>
      </c>
      <c r="BT199" s="2" t="s">
        <v>142</v>
      </c>
      <c r="BU199" s="2" t="s">
        <v>142</v>
      </c>
      <c r="BV199" s="2" t="s">
        <v>142</v>
      </c>
      <c r="BW199" s="2" t="s">
        <v>142</v>
      </c>
      <c r="BX199" s="2" t="s">
        <v>142</v>
      </c>
      <c r="BY199" s="2" t="s">
        <v>142</v>
      </c>
      <c r="BZ199">
        <v>12.712</v>
      </c>
      <c r="CA199">
        <v>12.712</v>
      </c>
      <c r="CB199">
        <v>13.472</v>
      </c>
      <c r="CC199">
        <v>1</v>
      </c>
      <c r="CD199" s="2" t="s">
        <v>142</v>
      </c>
      <c r="CE199" s="2" t="s">
        <v>142</v>
      </c>
      <c r="CF199" s="2" t="s">
        <v>142</v>
      </c>
      <c r="CG199" s="2" t="s">
        <v>142</v>
      </c>
      <c r="CH199" s="2" t="s">
        <v>142</v>
      </c>
      <c r="CI199" s="2" t="s">
        <v>142</v>
      </c>
      <c r="CJ199" s="2" t="s">
        <v>142</v>
      </c>
      <c r="CK199" s="2" t="s">
        <v>142</v>
      </c>
      <c r="CL199" s="2" t="s">
        <v>142</v>
      </c>
      <c r="CM199" s="2" t="s">
        <v>142</v>
      </c>
      <c r="CN199" s="2" t="s">
        <v>142</v>
      </c>
      <c r="CO199" s="2" t="s">
        <v>142</v>
      </c>
      <c r="CP199" s="2" t="s">
        <v>142</v>
      </c>
      <c r="CQ199" s="2" t="s">
        <v>142</v>
      </c>
      <c r="CR199" s="2" t="s">
        <v>142</v>
      </c>
      <c r="CS199" s="2" t="s">
        <v>142</v>
      </c>
      <c r="CT199">
        <v>6</v>
      </c>
      <c r="CU199" s="2" t="s">
        <v>187</v>
      </c>
      <c r="CV199" s="2" t="s">
        <v>187</v>
      </c>
      <c r="CW199" s="2" t="s">
        <v>187</v>
      </c>
      <c r="CX199" s="2" t="s">
        <v>223</v>
      </c>
      <c r="CY199" s="2" t="s">
        <v>223</v>
      </c>
      <c r="CZ199" s="2" t="s">
        <v>223</v>
      </c>
      <c r="DA199">
        <v>6</v>
      </c>
      <c r="DB199">
        <v>2</v>
      </c>
      <c r="DC199" s="2" t="s">
        <v>309</v>
      </c>
      <c r="DD199">
        <v>6</v>
      </c>
      <c r="DE199" s="2" t="s">
        <v>142</v>
      </c>
      <c r="DF199" s="2" t="s">
        <v>142</v>
      </c>
      <c r="DG199" s="2" t="s">
        <v>233</v>
      </c>
      <c r="DH199" s="2" t="s">
        <v>142</v>
      </c>
      <c r="DI199" s="2" t="s">
        <v>207</v>
      </c>
    </row>
    <row r="200" spans="1:113" ht="16" x14ac:dyDescent="0.2">
      <c r="A200" s="2" t="s">
        <v>1020</v>
      </c>
      <c r="B200" s="1">
        <v>44028.463506944441</v>
      </c>
      <c r="C200" s="1">
        <v>44028.472048611111</v>
      </c>
      <c r="D200" s="2" t="s">
        <v>96</v>
      </c>
      <c r="E200" s="2" t="s">
        <v>1017</v>
      </c>
      <c r="F200">
        <v>100</v>
      </c>
      <c r="G200">
        <v>737</v>
      </c>
      <c r="H200" s="2" t="s">
        <v>140</v>
      </c>
      <c r="I200" s="1">
        <v>44028.472059224536</v>
      </c>
      <c r="J200" s="2" t="s">
        <v>1018</v>
      </c>
      <c r="K200" s="2" t="s">
        <v>142</v>
      </c>
      <c r="L200" s="2" t="s">
        <v>142</v>
      </c>
      <c r="M200" s="2" t="s">
        <v>142</v>
      </c>
      <c r="N200" s="2" t="s">
        <v>142</v>
      </c>
      <c r="O200">
        <v>36.328704833984375</v>
      </c>
      <c r="P200">
        <v>-119.64739990234375</v>
      </c>
      <c r="Q200" s="2" t="s">
        <v>143</v>
      </c>
      <c r="R200" s="2" t="s">
        <v>144</v>
      </c>
      <c r="S200" s="2" t="s">
        <v>154</v>
      </c>
      <c r="T200" s="2" t="s">
        <v>142</v>
      </c>
      <c r="U200" s="2" t="s">
        <v>146</v>
      </c>
      <c r="V200" s="2" t="s">
        <v>581</v>
      </c>
      <c r="W200">
        <v>0</v>
      </c>
      <c r="X200">
        <v>0</v>
      </c>
      <c r="Y200">
        <v>15.048999999999999</v>
      </c>
      <c r="Z200">
        <v>0</v>
      </c>
      <c r="AA200">
        <v>0</v>
      </c>
      <c r="AB200">
        <v>0</v>
      </c>
      <c r="AC200">
        <v>15.015000000000001</v>
      </c>
      <c r="AD200">
        <v>0</v>
      </c>
      <c r="AE200" s="2" t="s">
        <v>142</v>
      </c>
      <c r="AF200" s="2" t="s">
        <v>142</v>
      </c>
      <c r="AG200" s="2" t="s">
        <v>142</v>
      </c>
      <c r="AH200" s="2" t="s">
        <v>142</v>
      </c>
      <c r="AI200" s="2" t="s">
        <v>142</v>
      </c>
      <c r="AJ200" s="2" t="s">
        <v>142</v>
      </c>
      <c r="AK200" s="2" t="s">
        <v>142</v>
      </c>
      <c r="AL200" s="2" t="s">
        <v>142</v>
      </c>
      <c r="AM200">
        <v>0</v>
      </c>
      <c r="AN200">
        <v>0</v>
      </c>
      <c r="AO200">
        <v>25.254000000000001</v>
      </c>
      <c r="AP200">
        <v>0</v>
      </c>
      <c r="AQ200" s="2" t="s">
        <v>182</v>
      </c>
      <c r="AR200" s="2" t="s">
        <v>282</v>
      </c>
      <c r="AS200" s="2" t="s">
        <v>1019</v>
      </c>
      <c r="AT200">
        <v>41.817999999999998</v>
      </c>
      <c r="AU200">
        <v>328.70400000000001</v>
      </c>
      <c r="AV200">
        <v>346.90899999999999</v>
      </c>
      <c r="AW200">
        <v>5</v>
      </c>
      <c r="AX200" s="2" t="s">
        <v>221</v>
      </c>
      <c r="AY200" s="2" t="s">
        <v>270</v>
      </c>
      <c r="AZ200" s="2" t="s">
        <v>221</v>
      </c>
      <c r="BA200" s="2" t="s">
        <v>270</v>
      </c>
      <c r="BB200">
        <v>4.7300000000000004</v>
      </c>
      <c r="BC200">
        <v>17.018000000000001</v>
      </c>
      <c r="BD200">
        <v>18.97</v>
      </c>
      <c r="BE200">
        <v>7</v>
      </c>
      <c r="BF200" s="2" t="s">
        <v>142</v>
      </c>
      <c r="BG200" s="2" t="s">
        <v>142</v>
      </c>
      <c r="BH200" s="2" t="s">
        <v>142</v>
      </c>
      <c r="BI200" s="2" t="s">
        <v>142</v>
      </c>
      <c r="BJ200" s="2" t="s">
        <v>142</v>
      </c>
      <c r="BK200" s="2" t="s">
        <v>142</v>
      </c>
      <c r="BL200" s="2" t="s">
        <v>142</v>
      </c>
      <c r="BM200" s="2" t="s">
        <v>142</v>
      </c>
      <c r="BN200" s="2" t="s">
        <v>142</v>
      </c>
      <c r="BO200" s="2" t="s">
        <v>142</v>
      </c>
      <c r="BP200" s="2" t="s">
        <v>142</v>
      </c>
      <c r="BQ200" s="2" t="s">
        <v>142</v>
      </c>
      <c r="BR200" s="2" t="s">
        <v>142</v>
      </c>
      <c r="BS200" s="2" t="s">
        <v>142</v>
      </c>
      <c r="BT200" s="2" t="s">
        <v>142</v>
      </c>
      <c r="BU200" s="2" t="s">
        <v>142</v>
      </c>
      <c r="BV200" s="2" t="s">
        <v>142</v>
      </c>
      <c r="BW200" s="2" t="s">
        <v>142</v>
      </c>
      <c r="BX200" s="2" t="s">
        <v>142</v>
      </c>
      <c r="BY200" s="2" t="s">
        <v>142</v>
      </c>
      <c r="BZ200" s="2" t="s">
        <v>142</v>
      </c>
      <c r="CA200" s="2" t="s">
        <v>142</v>
      </c>
      <c r="CB200" s="2" t="s">
        <v>142</v>
      </c>
      <c r="CC200" s="2" t="s">
        <v>142</v>
      </c>
      <c r="CD200" s="2" t="s">
        <v>142</v>
      </c>
      <c r="CE200" s="2" t="s">
        <v>142</v>
      </c>
      <c r="CF200" s="2" t="s">
        <v>142</v>
      </c>
      <c r="CG200" s="2" t="s">
        <v>142</v>
      </c>
      <c r="CH200">
        <v>0</v>
      </c>
      <c r="CI200">
        <v>0</v>
      </c>
      <c r="CJ200">
        <v>12.701000000000001</v>
      </c>
      <c r="CK200">
        <v>0</v>
      </c>
      <c r="CL200" s="2" t="s">
        <v>142</v>
      </c>
      <c r="CM200" s="2" t="s">
        <v>142</v>
      </c>
      <c r="CN200" s="2" t="s">
        <v>142</v>
      </c>
      <c r="CO200" s="2" t="s">
        <v>142</v>
      </c>
      <c r="CP200" s="2" t="s">
        <v>142</v>
      </c>
      <c r="CQ200" s="2" t="s">
        <v>142</v>
      </c>
      <c r="CR200" s="2" t="s">
        <v>142</v>
      </c>
      <c r="CS200" s="2" t="s">
        <v>142</v>
      </c>
      <c r="CT200">
        <v>5.5</v>
      </c>
      <c r="CU200" s="2" t="s">
        <v>202</v>
      </c>
      <c r="CV200" s="2" t="s">
        <v>243</v>
      </c>
      <c r="CW200" s="2" t="s">
        <v>264</v>
      </c>
      <c r="CX200" s="2" t="s">
        <v>290</v>
      </c>
      <c r="CY200" s="2" t="s">
        <v>224</v>
      </c>
      <c r="CZ200" s="2" t="s">
        <v>290</v>
      </c>
      <c r="DA200">
        <v>9</v>
      </c>
      <c r="DB200">
        <v>9</v>
      </c>
      <c r="DC200" s="2" t="s">
        <v>192</v>
      </c>
      <c r="DD200">
        <v>8</v>
      </c>
      <c r="DE200" s="2" t="s">
        <v>282</v>
      </c>
      <c r="DF200" s="2" t="s">
        <v>142</v>
      </c>
      <c r="DG200" s="2" t="s">
        <v>206</v>
      </c>
      <c r="DH200" s="2" t="s">
        <v>142</v>
      </c>
      <c r="DI200" s="2" t="s">
        <v>216</v>
      </c>
    </row>
    <row r="201" spans="1:113" ht="16" x14ac:dyDescent="0.2">
      <c r="A201" s="2" t="s">
        <v>1024</v>
      </c>
      <c r="B201" s="1">
        <v>44028.464768518519</v>
      </c>
      <c r="C201" s="1">
        <v>44028.472048611111</v>
      </c>
      <c r="D201" s="2" t="s">
        <v>96</v>
      </c>
      <c r="E201" s="2" t="s">
        <v>1021</v>
      </c>
      <c r="F201">
        <v>100</v>
      </c>
      <c r="G201">
        <v>629</v>
      </c>
      <c r="H201" s="2" t="s">
        <v>140</v>
      </c>
      <c r="I201" s="1">
        <v>44028.472062569446</v>
      </c>
      <c r="J201" s="2" t="s">
        <v>1022</v>
      </c>
      <c r="K201" s="2" t="s">
        <v>142</v>
      </c>
      <c r="L201" s="2" t="s">
        <v>142</v>
      </c>
      <c r="M201" s="2" t="s">
        <v>142</v>
      </c>
      <c r="N201" s="2" t="s">
        <v>142</v>
      </c>
      <c r="O201">
        <v>39.01300048828125</v>
      </c>
      <c r="P201">
        <v>-76.674201965332031</v>
      </c>
      <c r="Q201" s="2" t="s">
        <v>143</v>
      </c>
      <c r="R201" s="2" t="s">
        <v>144</v>
      </c>
      <c r="S201" s="2" t="s">
        <v>154</v>
      </c>
      <c r="T201" s="2" t="s">
        <v>142</v>
      </c>
      <c r="U201" s="2" t="s">
        <v>146</v>
      </c>
      <c r="V201" s="2" t="s">
        <v>147</v>
      </c>
      <c r="W201">
        <v>0</v>
      </c>
      <c r="X201">
        <v>0</v>
      </c>
      <c r="Y201">
        <v>14.734</v>
      </c>
      <c r="Z201">
        <v>0</v>
      </c>
      <c r="AA201">
        <v>0</v>
      </c>
      <c r="AB201">
        <v>0</v>
      </c>
      <c r="AC201">
        <v>15.013</v>
      </c>
      <c r="AD201">
        <v>0</v>
      </c>
      <c r="AE201" s="2" t="s">
        <v>142</v>
      </c>
      <c r="AF201" s="2" t="s">
        <v>142</v>
      </c>
      <c r="AG201" s="2" t="s">
        <v>142</v>
      </c>
      <c r="AH201" s="2" t="s">
        <v>142</v>
      </c>
      <c r="AI201">
        <v>10.932</v>
      </c>
      <c r="AJ201">
        <v>11.282</v>
      </c>
      <c r="AK201">
        <v>14.378</v>
      </c>
      <c r="AL201">
        <v>2</v>
      </c>
      <c r="AM201" s="2" t="s">
        <v>142</v>
      </c>
      <c r="AN201" s="2" t="s">
        <v>142</v>
      </c>
      <c r="AO201" s="2" t="s">
        <v>142</v>
      </c>
      <c r="AP201" s="2" t="s">
        <v>142</v>
      </c>
      <c r="AQ201" s="2" t="s">
        <v>182</v>
      </c>
      <c r="AR201" s="2" t="s">
        <v>995</v>
      </c>
      <c r="AS201" s="2" t="s">
        <v>1023</v>
      </c>
      <c r="AT201">
        <v>78.162999999999997</v>
      </c>
      <c r="AU201">
        <v>156.03399999999999</v>
      </c>
      <c r="AV201">
        <v>156.44200000000001</v>
      </c>
      <c r="AW201">
        <v>9</v>
      </c>
      <c r="AX201" s="2" t="s">
        <v>270</v>
      </c>
      <c r="AY201" s="2" t="s">
        <v>185</v>
      </c>
      <c r="AZ201" s="2" t="s">
        <v>201</v>
      </c>
      <c r="BA201" s="2" t="s">
        <v>185</v>
      </c>
      <c r="BB201">
        <v>3.5659999999999998</v>
      </c>
      <c r="BC201">
        <v>15.675000000000001</v>
      </c>
      <c r="BD201">
        <v>16.100999999999999</v>
      </c>
      <c r="BE201">
        <v>7</v>
      </c>
      <c r="BF201" s="2" t="s">
        <v>142</v>
      </c>
      <c r="BG201" s="2" t="s">
        <v>142</v>
      </c>
      <c r="BH201" s="2" t="s">
        <v>142</v>
      </c>
      <c r="BI201" s="2" t="s">
        <v>142</v>
      </c>
      <c r="BJ201" s="2" t="s">
        <v>142</v>
      </c>
      <c r="BK201" s="2" t="s">
        <v>142</v>
      </c>
      <c r="BL201" s="2" t="s">
        <v>142</v>
      </c>
      <c r="BM201" s="2" t="s">
        <v>142</v>
      </c>
      <c r="BN201" s="2" t="s">
        <v>142</v>
      </c>
      <c r="BO201" s="2" t="s">
        <v>142</v>
      </c>
      <c r="BP201" s="2" t="s">
        <v>142</v>
      </c>
      <c r="BQ201" s="2" t="s">
        <v>142</v>
      </c>
      <c r="BR201" s="2" t="s">
        <v>142</v>
      </c>
      <c r="BS201" s="2" t="s">
        <v>142</v>
      </c>
      <c r="BT201" s="2" t="s">
        <v>142</v>
      </c>
      <c r="BU201" s="2" t="s">
        <v>142</v>
      </c>
      <c r="BV201" s="2" t="s">
        <v>142</v>
      </c>
      <c r="BW201" s="2" t="s">
        <v>142</v>
      </c>
      <c r="BX201" s="2" t="s">
        <v>142</v>
      </c>
      <c r="BY201" s="2" t="s">
        <v>142</v>
      </c>
      <c r="BZ201" s="2" t="s">
        <v>142</v>
      </c>
      <c r="CA201" s="2" t="s">
        <v>142</v>
      </c>
      <c r="CB201" s="2" t="s">
        <v>142</v>
      </c>
      <c r="CC201" s="2" t="s">
        <v>142</v>
      </c>
      <c r="CD201">
        <v>0</v>
      </c>
      <c r="CE201">
        <v>0</v>
      </c>
      <c r="CF201">
        <v>17.702000000000002</v>
      </c>
      <c r="CG201">
        <v>0</v>
      </c>
      <c r="CH201" s="2" t="s">
        <v>142</v>
      </c>
      <c r="CI201" s="2" t="s">
        <v>142</v>
      </c>
      <c r="CJ201" s="2" t="s">
        <v>142</v>
      </c>
      <c r="CK201" s="2" t="s">
        <v>142</v>
      </c>
      <c r="CL201" s="2" t="s">
        <v>142</v>
      </c>
      <c r="CM201" s="2" t="s">
        <v>142</v>
      </c>
      <c r="CN201" s="2" t="s">
        <v>142</v>
      </c>
      <c r="CO201" s="2" t="s">
        <v>142</v>
      </c>
      <c r="CP201" s="2" t="s">
        <v>142</v>
      </c>
      <c r="CQ201" s="2" t="s">
        <v>142</v>
      </c>
      <c r="CR201" s="2" t="s">
        <v>142</v>
      </c>
      <c r="CS201" s="2" t="s">
        <v>142</v>
      </c>
      <c r="CT201">
        <v>6</v>
      </c>
      <c r="CU201" s="2" t="s">
        <v>188</v>
      </c>
      <c r="CV201" s="2" t="s">
        <v>188</v>
      </c>
      <c r="CW201" s="2" t="s">
        <v>188</v>
      </c>
      <c r="CX201" s="2" t="s">
        <v>190</v>
      </c>
      <c r="CY201" s="2" t="s">
        <v>212</v>
      </c>
      <c r="CZ201" s="2" t="s">
        <v>191</v>
      </c>
      <c r="DA201">
        <v>3</v>
      </c>
      <c r="DB201">
        <v>7</v>
      </c>
      <c r="DC201" s="2" t="s">
        <v>231</v>
      </c>
      <c r="DD201">
        <v>0</v>
      </c>
      <c r="DE201" s="2" t="s">
        <v>225</v>
      </c>
      <c r="DF201" s="2" t="s">
        <v>142</v>
      </c>
      <c r="DG201" s="2" t="s">
        <v>215</v>
      </c>
      <c r="DH201" s="2" t="s">
        <v>142</v>
      </c>
      <c r="DI201" s="2" t="s">
        <v>216</v>
      </c>
    </row>
    <row r="202" spans="1:113" ht="16" x14ac:dyDescent="0.2">
      <c r="A202" s="2" t="s">
        <v>770</v>
      </c>
      <c r="B202" s="1">
        <v>44028.468946759262</v>
      </c>
      <c r="C202" s="1">
        <v>44028.472083333334</v>
      </c>
      <c r="D202" s="2" t="s">
        <v>96</v>
      </c>
      <c r="E202" s="2" t="s">
        <v>767</v>
      </c>
      <c r="F202">
        <v>100</v>
      </c>
      <c r="G202">
        <v>270</v>
      </c>
      <c r="H202" s="2" t="s">
        <v>140</v>
      </c>
      <c r="I202" s="1">
        <v>44028.472090254632</v>
      </c>
      <c r="J202" s="2" t="s">
        <v>1025</v>
      </c>
      <c r="K202" s="2" t="s">
        <v>142</v>
      </c>
      <c r="L202" s="2" t="s">
        <v>142</v>
      </c>
      <c r="M202" s="2" t="s">
        <v>142</v>
      </c>
      <c r="N202" s="2" t="s">
        <v>142</v>
      </c>
      <c r="O202">
        <v>39.953399658203125</v>
      </c>
      <c r="P202">
        <v>-83.780097961425781</v>
      </c>
      <c r="Q202" s="2" t="s">
        <v>143</v>
      </c>
      <c r="R202" s="2" t="s">
        <v>144</v>
      </c>
      <c r="S202" s="2" t="s">
        <v>154</v>
      </c>
      <c r="T202" s="2" t="s">
        <v>142</v>
      </c>
      <c r="U202" s="2" t="s">
        <v>146</v>
      </c>
      <c r="V202" s="2" t="s">
        <v>147</v>
      </c>
      <c r="W202">
        <v>0</v>
      </c>
      <c r="X202">
        <v>0</v>
      </c>
      <c r="Y202">
        <v>12.08</v>
      </c>
      <c r="Z202">
        <v>0</v>
      </c>
      <c r="AA202">
        <v>0</v>
      </c>
      <c r="AB202">
        <v>0</v>
      </c>
      <c r="AC202">
        <v>15.09</v>
      </c>
      <c r="AD202">
        <v>0</v>
      </c>
      <c r="AE202" s="2" t="s">
        <v>142</v>
      </c>
      <c r="AF202" s="2" t="s">
        <v>142</v>
      </c>
      <c r="AG202" s="2" t="s">
        <v>142</v>
      </c>
      <c r="AH202" s="2" t="s">
        <v>142</v>
      </c>
      <c r="AI202">
        <v>0</v>
      </c>
      <c r="AJ202">
        <v>0</v>
      </c>
      <c r="AK202">
        <v>8.2279999999999998</v>
      </c>
      <c r="AL202">
        <v>0</v>
      </c>
      <c r="AM202" s="2" t="s">
        <v>142</v>
      </c>
      <c r="AN202" s="2" t="s">
        <v>142</v>
      </c>
      <c r="AO202" s="2" t="s">
        <v>142</v>
      </c>
      <c r="AP202" s="2" t="s">
        <v>142</v>
      </c>
      <c r="AQ202" s="2" t="s">
        <v>182</v>
      </c>
      <c r="AR202" s="2" t="s">
        <v>1026</v>
      </c>
      <c r="AS202" s="2" t="s">
        <v>1027</v>
      </c>
      <c r="AT202">
        <v>14.089</v>
      </c>
      <c r="AU202">
        <v>33.621000000000002</v>
      </c>
      <c r="AV202">
        <v>73.819999999999993</v>
      </c>
      <c r="AW202">
        <v>3</v>
      </c>
      <c r="AX202" s="2" t="s">
        <v>221</v>
      </c>
      <c r="AY202" s="2" t="s">
        <v>270</v>
      </c>
      <c r="AZ202" s="2" t="s">
        <v>201</v>
      </c>
      <c r="BA202" s="2" t="s">
        <v>201</v>
      </c>
      <c r="BB202">
        <v>2.3340000000000001</v>
      </c>
      <c r="BC202">
        <v>11.132999999999999</v>
      </c>
      <c r="BD202">
        <v>18.68</v>
      </c>
      <c r="BE202">
        <v>5</v>
      </c>
      <c r="BF202" s="2" t="s">
        <v>142</v>
      </c>
      <c r="BG202" s="2" t="s">
        <v>142</v>
      </c>
      <c r="BH202" s="2" t="s">
        <v>142</v>
      </c>
      <c r="BI202" s="2" t="s">
        <v>142</v>
      </c>
      <c r="BJ202" s="2" t="s">
        <v>142</v>
      </c>
      <c r="BK202" s="2" t="s">
        <v>142</v>
      </c>
      <c r="BL202" s="2" t="s">
        <v>142</v>
      </c>
      <c r="BM202" s="2" t="s">
        <v>142</v>
      </c>
      <c r="BN202" s="2" t="s">
        <v>142</v>
      </c>
      <c r="BO202" s="2" t="s">
        <v>142</v>
      </c>
      <c r="BP202" s="2" t="s">
        <v>142</v>
      </c>
      <c r="BQ202" s="2" t="s">
        <v>142</v>
      </c>
      <c r="BR202" s="2" t="s">
        <v>142</v>
      </c>
      <c r="BS202" s="2" t="s">
        <v>142</v>
      </c>
      <c r="BT202" s="2" t="s">
        <v>142</v>
      </c>
      <c r="BU202" s="2" t="s">
        <v>142</v>
      </c>
      <c r="BV202" s="2" t="s">
        <v>142</v>
      </c>
      <c r="BW202" s="2" t="s">
        <v>142</v>
      </c>
      <c r="BX202" s="2" t="s">
        <v>142</v>
      </c>
      <c r="BY202" s="2" t="s">
        <v>142</v>
      </c>
      <c r="BZ202" s="2" t="s">
        <v>142</v>
      </c>
      <c r="CA202" s="2" t="s">
        <v>142</v>
      </c>
      <c r="CB202" s="2" t="s">
        <v>142</v>
      </c>
      <c r="CC202" s="2" t="s">
        <v>142</v>
      </c>
      <c r="CD202">
        <v>0</v>
      </c>
      <c r="CE202">
        <v>0</v>
      </c>
      <c r="CF202">
        <v>14.989000000000001</v>
      </c>
      <c r="CG202">
        <v>0</v>
      </c>
      <c r="CH202" s="2" t="s">
        <v>142</v>
      </c>
      <c r="CI202" s="2" t="s">
        <v>142</v>
      </c>
      <c r="CJ202" s="2" t="s">
        <v>142</v>
      </c>
      <c r="CK202" s="2" t="s">
        <v>142</v>
      </c>
      <c r="CL202" s="2" t="s">
        <v>142</v>
      </c>
      <c r="CM202" s="2" t="s">
        <v>142</v>
      </c>
      <c r="CN202" s="2" t="s">
        <v>142</v>
      </c>
      <c r="CO202" s="2" t="s">
        <v>142</v>
      </c>
      <c r="CP202" s="2" t="s">
        <v>142</v>
      </c>
      <c r="CQ202" s="2" t="s">
        <v>142</v>
      </c>
      <c r="CR202" s="2" t="s">
        <v>142</v>
      </c>
      <c r="CS202" s="2" t="s">
        <v>142</v>
      </c>
      <c r="CT202">
        <v>4.3</v>
      </c>
      <c r="CU202" s="2" t="s">
        <v>187</v>
      </c>
      <c r="CV202" s="2" t="s">
        <v>187</v>
      </c>
      <c r="CW202" s="2" t="s">
        <v>189</v>
      </c>
      <c r="CX202" s="2" t="s">
        <v>212</v>
      </c>
      <c r="CY202" s="2" t="s">
        <v>190</v>
      </c>
      <c r="CZ202" s="2" t="s">
        <v>212</v>
      </c>
      <c r="DA202">
        <v>5</v>
      </c>
      <c r="DB202">
        <v>7</v>
      </c>
      <c r="DC202" s="2" t="s">
        <v>192</v>
      </c>
      <c r="DD202">
        <v>5</v>
      </c>
      <c r="DE202" s="2" t="s">
        <v>460</v>
      </c>
      <c r="DF202" s="2" t="s">
        <v>142</v>
      </c>
      <c r="DG202" s="2" t="s">
        <v>215</v>
      </c>
      <c r="DH202" s="2" t="s">
        <v>142</v>
      </c>
      <c r="DI202" s="2" t="s">
        <v>216</v>
      </c>
    </row>
    <row r="203" spans="1:113" ht="16" x14ac:dyDescent="0.2">
      <c r="A203" s="2" t="s">
        <v>737</v>
      </c>
      <c r="B203" s="1">
        <v>44028.467638888891</v>
      </c>
      <c r="C203" s="1">
        <v>44028.47210648148</v>
      </c>
      <c r="D203" s="2" t="s">
        <v>96</v>
      </c>
      <c r="E203" s="2" t="s">
        <v>733</v>
      </c>
      <c r="F203">
        <v>100</v>
      </c>
      <c r="G203">
        <v>386</v>
      </c>
      <c r="H203" s="2" t="s">
        <v>140</v>
      </c>
      <c r="I203" s="1">
        <v>44028.472118761572</v>
      </c>
      <c r="J203" s="2" t="s">
        <v>1028</v>
      </c>
      <c r="K203" s="2" t="s">
        <v>142</v>
      </c>
      <c r="L203" s="2" t="s">
        <v>142</v>
      </c>
      <c r="M203" s="2" t="s">
        <v>142</v>
      </c>
      <c r="N203" s="2" t="s">
        <v>142</v>
      </c>
      <c r="O203">
        <v>40.262603759765625</v>
      </c>
      <c r="P203">
        <v>-75.615097045898438</v>
      </c>
      <c r="Q203" s="2" t="s">
        <v>143</v>
      </c>
      <c r="R203" s="2" t="s">
        <v>144</v>
      </c>
      <c r="S203" s="2" t="s">
        <v>154</v>
      </c>
      <c r="T203" s="2" t="s">
        <v>142</v>
      </c>
      <c r="U203" s="2" t="s">
        <v>146</v>
      </c>
      <c r="V203" s="2" t="s">
        <v>166</v>
      </c>
      <c r="W203">
        <v>0</v>
      </c>
      <c r="X203">
        <v>0</v>
      </c>
      <c r="Y203">
        <v>12.055</v>
      </c>
      <c r="Z203">
        <v>0</v>
      </c>
      <c r="AA203">
        <v>0</v>
      </c>
      <c r="AB203">
        <v>0</v>
      </c>
      <c r="AC203">
        <v>15.009</v>
      </c>
      <c r="AD203">
        <v>0</v>
      </c>
      <c r="AE203" s="2" t="s">
        <v>142</v>
      </c>
      <c r="AF203" s="2" t="s">
        <v>142</v>
      </c>
      <c r="AG203" s="2" t="s">
        <v>142</v>
      </c>
      <c r="AH203" s="2" t="s">
        <v>142</v>
      </c>
      <c r="AI203" s="2" t="s">
        <v>142</v>
      </c>
      <c r="AJ203" s="2" t="s">
        <v>142</v>
      </c>
      <c r="AK203" s="2" t="s">
        <v>142</v>
      </c>
      <c r="AL203" s="2" t="s">
        <v>142</v>
      </c>
      <c r="AM203" s="2" t="s">
        <v>142</v>
      </c>
      <c r="AN203" s="2" t="s">
        <v>142</v>
      </c>
      <c r="AO203" s="2" t="s">
        <v>142</v>
      </c>
      <c r="AP203" s="2" t="s">
        <v>142</v>
      </c>
      <c r="AQ203" s="2" t="s">
        <v>182</v>
      </c>
      <c r="AR203" s="2" t="s">
        <v>696</v>
      </c>
      <c r="AS203" s="2" t="s">
        <v>1029</v>
      </c>
      <c r="AT203">
        <v>19.039000000000001</v>
      </c>
      <c r="AU203">
        <v>31.628</v>
      </c>
      <c r="AV203">
        <v>53.976999999999997</v>
      </c>
      <c r="AW203">
        <v>7</v>
      </c>
      <c r="AX203" s="2" t="s">
        <v>270</v>
      </c>
      <c r="AY203" s="2" t="s">
        <v>221</v>
      </c>
      <c r="AZ203" s="2" t="s">
        <v>270</v>
      </c>
      <c r="BA203" s="2" t="s">
        <v>221</v>
      </c>
      <c r="BB203">
        <v>7.6</v>
      </c>
      <c r="BC203">
        <v>22.41</v>
      </c>
      <c r="BD203">
        <v>26.919</v>
      </c>
      <c r="BE203">
        <v>9</v>
      </c>
      <c r="BF203" s="2" t="s">
        <v>142</v>
      </c>
      <c r="BG203" s="2" t="s">
        <v>142</v>
      </c>
      <c r="BH203" s="2" t="s">
        <v>142</v>
      </c>
      <c r="BI203" s="2" t="s">
        <v>142</v>
      </c>
      <c r="BJ203" s="2" t="s">
        <v>142</v>
      </c>
      <c r="BK203" s="2" t="s">
        <v>142</v>
      </c>
      <c r="BL203" s="2" t="s">
        <v>142</v>
      </c>
      <c r="BM203" s="2" t="s">
        <v>142</v>
      </c>
      <c r="BN203">
        <v>0</v>
      </c>
      <c r="BO203">
        <v>0</v>
      </c>
      <c r="BP203">
        <v>12.221</v>
      </c>
      <c r="BQ203">
        <v>0</v>
      </c>
      <c r="BR203" s="2" t="s">
        <v>142</v>
      </c>
      <c r="BS203" s="2" t="s">
        <v>142</v>
      </c>
      <c r="BT203" s="2" t="s">
        <v>142</v>
      </c>
      <c r="BU203" s="2" t="s">
        <v>142</v>
      </c>
      <c r="BV203" s="2" t="s">
        <v>142</v>
      </c>
      <c r="BW203" s="2" t="s">
        <v>142</v>
      </c>
      <c r="BX203" s="2" t="s">
        <v>142</v>
      </c>
      <c r="BY203" s="2" t="s">
        <v>142</v>
      </c>
      <c r="BZ203" s="2" t="s">
        <v>142</v>
      </c>
      <c r="CA203" s="2" t="s">
        <v>142</v>
      </c>
      <c r="CB203" s="2" t="s">
        <v>142</v>
      </c>
      <c r="CC203" s="2" t="s">
        <v>142</v>
      </c>
      <c r="CD203" s="2" t="s">
        <v>142</v>
      </c>
      <c r="CE203" s="2" t="s">
        <v>142</v>
      </c>
      <c r="CF203" s="2" t="s">
        <v>142</v>
      </c>
      <c r="CG203" s="2" t="s">
        <v>142</v>
      </c>
      <c r="CH203" s="2" t="s">
        <v>142</v>
      </c>
      <c r="CI203" s="2" t="s">
        <v>142</v>
      </c>
      <c r="CJ203" s="2" t="s">
        <v>142</v>
      </c>
      <c r="CK203" s="2" t="s">
        <v>142</v>
      </c>
      <c r="CL203" s="2" t="s">
        <v>142</v>
      </c>
      <c r="CM203" s="2" t="s">
        <v>142</v>
      </c>
      <c r="CN203" s="2" t="s">
        <v>142</v>
      </c>
      <c r="CO203" s="2" t="s">
        <v>142</v>
      </c>
      <c r="CP203" s="2" t="s">
        <v>142</v>
      </c>
      <c r="CQ203" s="2" t="s">
        <v>142</v>
      </c>
      <c r="CR203" s="2" t="s">
        <v>142</v>
      </c>
      <c r="CS203" s="2" t="s">
        <v>142</v>
      </c>
      <c r="CT203">
        <v>5.3</v>
      </c>
      <c r="CU203" s="2" t="s">
        <v>202</v>
      </c>
      <c r="CV203" s="2" t="s">
        <v>203</v>
      </c>
      <c r="CW203" s="2" t="s">
        <v>264</v>
      </c>
      <c r="CX203" s="2" t="s">
        <v>224</v>
      </c>
      <c r="CY203" s="2" t="s">
        <v>290</v>
      </c>
      <c r="CZ203" s="2" t="s">
        <v>290</v>
      </c>
      <c r="DA203">
        <v>9</v>
      </c>
      <c r="DB203">
        <v>9</v>
      </c>
      <c r="DC203" s="2" t="s">
        <v>192</v>
      </c>
      <c r="DD203">
        <v>8</v>
      </c>
      <c r="DE203" s="2" t="s">
        <v>1030</v>
      </c>
      <c r="DF203" s="2" t="s">
        <v>142</v>
      </c>
      <c r="DG203" s="2" t="s">
        <v>233</v>
      </c>
      <c r="DH203" s="2" t="s">
        <v>142</v>
      </c>
      <c r="DI203" s="2" t="s">
        <v>216</v>
      </c>
    </row>
    <row r="204" spans="1:113" ht="16" x14ac:dyDescent="0.2">
      <c r="A204" s="2" t="s">
        <v>1035</v>
      </c>
      <c r="B204" s="1">
        <v>44028.465532407405</v>
      </c>
      <c r="C204" s="1">
        <v>44028.472118055557</v>
      </c>
      <c r="D204" s="2" t="s">
        <v>96</v>
      </c>
      <c r="E204" s="2" t="s">
        <v>1031</v>
      </c>
      <c r="F204">
        <v>100</v>
      </c>
      <c r="G204">
        <v>568</v>
      </c>
      <c r="H204" s="2" t="s">
        <v>140</v>
      </c>
      <c r="I204" s="1">
        <v>44028.472121689818</v>
      </c>
      <c r="J204" s="2" t="s">
        <v>1032</v>
      </c>
      <c r="K204" s="2" t="s">
        <v>142</v>
      </c>
      <c r="L204" s="2" t="s">
        <v>142</v>
      </c>
      <c r="M204" s="2" t="s">
        <v>142</v>
      </c>
      <c r="N204" s="2" t="s">
        <v>142</v>
      </c>
      <c r="O204">
        <v>35.03070068359375</v>
      </c>
      <c r="P204">
        <v>-120.49720001220703</v>
      </c>
      <c r="Q204" s="2" t="s">
        <v>143</v>
      </c>
      <c r="R204" s="2" t="s">
        <v>144</v>
      </c>
      <c r="S204" s="2" t="s">
        <v>154</v>
      </c>
      <c r="T204" s="2" t="s">
        <v>142</v>
      </c>
      <c r="U204" s="2" t="s">
        <v>146</v>
      </c>
      <c r="V204" s="2" t="s">
        <v>151</v>
      </c>
      <c r="W204">
        <v>0</v>
      </c>
      <c r="X204">
        <v>0</v>
      </c>
      <c r="Y204">
        <v>26.995999999999999</v>
      </c>
      <c r="Z204">
        <v>0</v>
      </c>
      <c r="AA204">
        <v>0</v>
      </c>
      <c r="AB204">
        <v>0</v>
      </c>
      <c r="AC204">
        <v>15.009</v>
      </c>
      <c r="AD204">
        <v>0</v>
      </c>
      <c r="AE204" s="2" t="s">
        <v>142</v>
      </c>
      <c r="AF204" s="2" t="s">
        <v>142</v>
      </c>
      <c r="AG204" s="2" t="s">
        <v>142</v>
      </c>
      <c r="AH204" s="2" t="s">
        <v>142</v>
      </c>
      <c r="AI204" s="2" t="s">
        <v>142</v>
      </c>
      <c r="AJ204" s="2" t="s">
        <v>142</v>
      </c>
      <c r="AK204" s="2" t="s">
        <v>142</v>
      </c>
      <c r="AL204" s="2" t="s">
        <v>142</v>
      </c>
      <c r="AM204" s="2" t="s">
        <v>142</v>
      </c>
      <c r="AN204" s="2" t="s">
        <v>142</v>
      </c>
      <c r="AO204" s="2" t="s">
        <v>142</v>
      </c>
      <c r="AP204" s="2" t="s">
        <v>142</v>
      </c>
      <c r="AQ204" s="2" t="s">
        <v>182</v>
      </c>
      <c r="AR204" s="2" t="s">
        <v>886</v>
      </c>
      <c r="AS204" s="2" t="s">
        <v>1033</v>
      </c>
      <c r="AT204">
        <v>2.633</v>
      </c>
      <c r="AU204">
        <v>34.058</v>
      </c>
      <c r="AV204">
        <v>47.527000000000001</v>
      </c>
      <c r="AW204">
        <v>7</v>
      </c>
      <c r="AX204" s="2" t="s">
        <v>185</v>
      </c>
      <c r="AY204" s="2" t="s">
        <v>201</v>
      </c>
      <c r="AZ204" s="2" t="s">
        <v>185</v>
      </c>
      <c r="BA204" s="2" t="s">
        <v>185</v>
      </c>
      <c r="BB204">
        <v>1.4510000000000001</v>
      </c>
      <c r="BC204">
        <v>2.7330000000000001</v>
      </c>
      <c r="BD204">
        <v>21.949000000000002</v>
      </c>
      <c r="BE204">
        <v>4</v>
      </c>
      <c r="BF204" s="2" t="s">
        <v>142</v>
      </c>
      <c r="BG204" s="2" t="s">
        <v>142</v>
      </c>
      <c r="BH204" s="2" t="s">
        <v>142</v>
      </c>
      <c r="BI204" s="2" t="s">
        <v>142</v>
      </c>
      <c r="BJ204" s="2" t="s">
        <v>142</v>
      </c>
      <c r="BK204" s="2" t="s">
        <v>142</v>
      </c>
      <c r="BL204" s="2" t="s">
        <v>142</v>
      </c>
      <c r="BM204" s="2" t="s">
        <v>142</v>
      </c>
      <c r="BN204" s="2" t="s">
        <v>142</v>
      </c>
      <c r="BO204" s="2" t="s">
        <v>142</v>
      </c>
      <c r="BP204" s="2" t="s">
        <v>142</v>
      </c>
      <c r="BQ204" s="2" t="s">
        <v>142</v>
      </c>
      <c r="BR204" s="2" t="s">
        <v>142</v>
      </c>
      <c r="BS204" s="2" t="s">
        <v>142</v>
      </c>
      <c r="BT204" s="2" t="s">
        <v>142</v>
      </c>
      <c r="BU204" s="2" t="s">
        <v>142</v>
      </c>
      <c r="BV204" s="2" t="s">
        <v>142</v>
      </c>
      <c r="BW204" s="2" t="s">
        <v>142</v>
      </c>
      <c r="BX204" s="2" t="s">
        <v>142</v>
      </c>
      <c r="BY204" s="2" t="s">
        <v>142</v>
      </c>
      <c r="BZ204">
        <v>0</v>
      </c>
      <c r="CA204">
        <v>0</v>
      </c>
      <c r="CB204">
        <v>50.146000000000001</v>
      </c>
      <c r="CC204">
        <v>0</v>
      </c>
      <c r="CD204" s="2" t="s">
        <v>142</v>
      </c>
      <c r="CE204" s="2" t="s">
        <v>142</v>
      </c>
      <c r="CF204" s="2" t="s">
        <v>142</v>
      </c>
      <c r="CG204" s="2" t="s">
        <v>142</v>
      </c>
      <c r="CH204" s="2" t="s">
        <v>142</v>
      </c>
      <c r="CI204" s="2" t="s">
        <v>142</v>
      </c>
      <c r="CJ204" s="2" t="s">
        <v>142</v>
      </c>
      <c r="CK204" s="2" t="s">
        <v>142</v>
      </c>
      <c r="CL204" s="2" t="s">
        <v>142</v>
      </c>
      <c r="CM204" s="2" t="s">
        <v>142</v>
      </c>
      <c r="CN204" s="2" t="s">
        <v>142</v>
      </c>
      <c r="CO204" s="2" t="s">
        <v>142</v>
      </c>
      <c r="CP204" s="2" t="s">
        <v>142</v>
      </c>
      <c r="CQ204" s="2" t="s">
        <v>142</v>
      </c>
      <c r="CR204" s="2" t="s">
        <v>142</v>
      </c>
      <c r="CS204" s="2" t="s">
        <v>142</v>
      </c>
      <c r="CT204">
        <v>4.7</v>
      </c>
      <c r="CU204" s="2" t="s">
        <v>202</v>
      </c>
      <c r="CV204" s="2" t="s">
        <v>188</v>
      </c>
      <c r="CW204" s="2" t="s">
        <v>189</v>
      </c>
      <c r="CX204" s="2" t="s">
        <v>190</v>
      </c>
      <c r="CY204" s="2" t="s">
        <v>191</v>
      </c>
      <c r="CZ204" s="2" t="s">
        <v>191</v>
      </c>
      <c r="DA204">
        <v>9</v>
      </c>
      <c r="DB204">
        <v>8</v>
      </c>
      <c r="DC204" s="2" t="s">
        <v>192</v>
      </c>
      <c r="DD204">
        <v>7</v>
      </c>
      <c r="DE204" s="2" t="s">
        <v>1034</v>
      </c>
      <c r="DF204" s="2" t="s">
        <v>142</v>
      </c>
      <c r="DG204" s="2" t="s">
        <v>233</v>
      </c>
      <c r="DH204" s="2" t="s">
        <v>142</v>
      </c>
      <c r="DI204" s="2" t="s">
        <v>207</v>
      </c>
    </row>
    <row r="205" spans="1:113" ht="16" x14ac:dyDescent="0.2">
      <c r="A205" s="2" t="s">
        <v>1040</v>
      </c>
      <c r="B205" s="1">
        <v>44028.466828703706</v>
      </c>
      <c r="C205" s="1">
        <v>44028.472199074073</v>
      </c>
      <c r="D205" s="2" t="s">
        <v>96</v>
      </c>
      <c r="E205" s="2" t="s">
        <v>1036</v>
      </c>
      <c r="F205">
        <v>100</v>
      </c>
      <c r="G205">
        <v>464</v>
      </c>
      <c r="H205" s="2" t="s">
        <v>140</v>
      </c>
      <c r="I205" s="1">
        <v>44028.472205949074</v>
      </c>
      <c r="J205" s="2" t="s">
        <v>1037</v>
      </c>
      <c r="K205" s="2" t="s">
        <v>142</v>
      </c>
      <c r="L205" s="2" t="s">
        <v>142</v>
      </c>
      <c r="M205" s="2" t="s">
        <v>142</v>
      </c>
      <c r="N205" s="2" t="s">
        <v>142</v>
      </c>
      <c r="O205">
        <v>33.825897216796875</v>
      </c>
      <c r="P205">
        <v>-118.29560089111328</v>
      </c>
      <c r="Q205" s="2" t="s">
        <v>143</v>
      </c>
      <c r="R205" s="2" t="s">
        <v>144</v>
      </c>
      <c r="S205" s="2" t="s">
        <v>154</v>
      </c>
      <c r="T205" s="2" t="s">
        <v>142</v>
      </c>
      <c r="U205" s="2" t="s">
        <v>146</v>
      </c>
      <c r="V205" s="2" t="s">
        <v>151</v>
      </c>
      <c r="W205">
        <v>0</v>
      </c>
      <c r="X205">
        <v>0</v>
      </c>
      <c r="Y205">
        <v>20.954999999999998</v>
      </c>
      <c r="Z205">
        <v>0</v>
      </c>
      <c r="AA205">
        <v>0</v>
      </c>
      <c r="AB205">
        <v>0</v>
      </c>
      <c r="AC205">
        <v>16.460999999999999</v>
      </c>
      <c r="AD205">
        <v>0</v>
      </c>
      <c r="AE205" s="2" t="s">
        <v>142</v>
      </c>
      <c r="AF205" s="2" t="s">
        <v>142</v>
      </c>
      <c r="AG205" s="2" t="s">
        <v>142</v>
      </c>
      <c r="AH205" s="2" t="s">
        <v>142</v>
      </c>
      <c r="AI205">
        <v>4.8949999999999996</v>
      </c>
      <c r="AJ205">
        <v>4.8949999999999996</v>
      </c>
      <c r="AK205">
        <v>9.1199999999999992</v>
      </c>
      <c r="AL205">
        <v>1</v>
      </c>
      <c r="AM205" s="2" t="s">
        <v>142</v>
      </c>
      <c r="AN205" s="2" t="s">
        <v>142</v>
      </c>
      <c r="AO205" s="2" t="s">
        <v>142</v>
      </c>
      <c r="AP205" s="2" t="s">
        <v>142</v>
      </c>
      <c r="AQ205" s="2" t="s">
        <v>182</v>
      </c>
      <c r="AR205" s="2" t="s">
        <v>1038</v>
      </c>
      <c r="AS205" s="2" t="s">
        <v>1039</v>
      </c>
      <c r="AT205">
        <v>19.456</v>
      </c>
      <c r="AU205">
        <v>54.887999999999998</v>
      </c>
      <c r="AV205">
        <v>82.218000000000004</v>
      </c>
      <c r="AW205">
        <v>4</v>
      </c>
      <c r="AX205" s="2" t="s">
        <v>221</v>
      </c>
      <c r="AY205" s="2" t="s">
        <v>221</v>
      </c>
      <c r="AZ205" s="2" t="s">
        <v>201</v>
      </c>
      <c r="BA205" s="2" t="s">
        <v>270</v>
      </c>
      <c r="BB205">
        <v>3.0139999999999998</v>
      </c>
      <c r="BC205">
        <v>10.157999999999999</v>
      </c>
      <c r="BD205">
        <v>18.704999999999998</v>
      </c>
      <c r="BE205">
        <v>5</v>
      </c>
      <c r="BF205" s="2" t="s">
        <v>142</v>
      </c>
      <c r="BG205" s="2" t="s">
        <v>142</v>
      </c>
      <c r="BH205" s="2" t="s">
        <v>142</v>
      </c>
      <c r="BI205" s="2" t="s">
        <v>142</v>
      </c>
      <c r="BJ205" s="2" t="s">
        <v>142</v>
      </c>
      <c r="BK205" s="2" t="s">
        <v>142</v>
      </c>
      <c r="BL205" s="2" t="s">
        <v>142</v>
      </c>
      <c r="BM205" s="2" t="s">
        <v>142</v>
      </c>
      <c r="BN205" s="2" t="s">
        <v>142</v>
      </c>
      <c r="BO205" s="2" t="s">
        <v>142</v>
      </c>
      <c r="BP205" s="2" t="s">
        <v>142</v>
      </c>
      <c r="BQ205" s="2" t="s">
        <v>142</v>
      </c>
      <c r="BR205" s="2" t="s">
        <v>142</v>
      </c>
      <c r="BS205" s="2" t="s">
        <v>142</v>
      </c>
      <c r="BT205" s="2" t="s">
        <v>142</v>
      </c>
      <c r="BU205" s="2" t="s">
        <v>142</v>
      </c>
      <c r="BV205" s="2" t="s">
        <v>142</v>
      </c>
      <c r="BW205" s="2" t="s">
        <v>142</v>
      </c>
      <c r="BX205" s="2" t="s">
        <v>142</v>
      </c>
      <c r="BY205" s="2" t="s">
        <v>142</v>
      </c>
      <c r="BZ205" s="2" t="s">
        <v>142</v>
      </c>
      <c r="CA205" s="2" t="s">
        <v>142</v>
      </c>
      <c r="CB205" s="2" t="s">
        <v>142</v>
      </c>
      <c r="CC205" s="2" t="s">
        <v>142</v>
      </c>
      <c r="CD205" s="2" t="s">
        <v>142</v>
      </c>
      <c r="CE205" s="2" t="s">
        <v>142</v>
      </c>
      <c r="CF205" s="2" t="s">
        <v>142</v>
      </c>
      <c r="CG205" s="2" t="s">
        <v>142</v>
      </c>
      <c r="CH205" s="2" t="s">
        <v>142</v>
      </c>
      <c r="CI205" s="2" t="s">
        <v>142</v>
      </c>
      <c r="CJ205" s="2" t="s">
        <v>142</v>
      </c>
      <c r="CK205" s="2" t="s">
        <v>142</v>
      </c>
      <c r="CL205">
        <v>0</v>
      </c>
      <c r="CM205">
        <v>0</v>
      </c>
      <c r="CN205">
        <v>15.637</v>
      </c>
      <c r="CO205">
        <v>0</v>
      </c>
      <c r="CP205" s="2" t="s">
        <v>142</v>
      </c>
      <c r="CQ205" s="2" t="s">
        <v>142</v>
      </c>
      <c r="CR205" s="2" t="s">
        <v>142</v>
      </c>
      <c r="CS205" s="2" t="s">
        <v>142</v>
      </c>
      <c r="CT205">
        <v>3</v>
      </c>
      <c r="CU205" s="2" t="s">
        <v>264</v>
      </c>
      <c r="CV205" s="2" t="s">
        <v>351</v>
      </c>
      <c r="CW205" s="2" t="s">
        <v>243</v>
      </c>
      <c r="CX205" s="2" t="s">
        <v>223</v>
      </c>
      <c r="CY205" s="2" t="s">
        <v>223</v>
      </c>
      <c r="CZ205" s="2" t="s">
        <v>223</v>
      </c>
      <c r="DA205">
        <v>7</v>
      </c>
      <c r="DB205">
        <v>8</v>
      </c>
      <c r="DC205" s="2" t="s">
        <v>192</v>
      </c>
      <c r="DD205">
        <v>5</v>
      </c>
      <c r="DE205" s="2" t="s">
        <v>142</v>
      </c>
      <c r="DF205" s="2" t="s">
        <v>142</v>
      </c>
      <c r="DG205" s="2" t="s">
        <v>215</v>
      </c>
      <c r="DH205" s="2" t="s">
        <v>142</v>
      </c>
      <c r="DI205" s="2" t="s">
        <v>207</v>
      </c>
    </row>
    <row r="206" spans="1:113" ht="16" x14ac:dyDescent="0.2">
      <c r="A206" s="2" t="s">
        <v>732</v>
      </c>
      <c r="B206" s="1">
        <v>44028.467638888891</v>
      </c>
      <c r="C206" s="1">
        <v>44028.472349537034</v>
      </c>
      <c r="D206" s="2" t="s">
        <v>96</v>
      </c>
      <c r="E206" s="2" t="s">
        <v>164</v>
      </c>
      <c r="F206">
        <v>100</v>
      </c>
      <c r="G206">
        <v>407</v>
      </c>
      <c r="H206" s="2" t="s">
        <v>140</v>
      </c>
      <c r="I206" s="1">
        <v>44028.472360543979</v>
      </c>
      <c r="J206" s="2" t="s">
        <v>1041</v>
      </c>
      <c r="K206" s="2" t="s">
        <v>142</v>
      </c>
      <c r="L206" s="2" t="s">
        <v>142</v>
      </c>
      <c r="M206" s="2" t="s">
        <v>142</v>
      </c>
      <c r="N206" s="2" t="s">
        <v>142</v>
      </c>
      <c r="O206">
        <v>29.64599609375</v>
      </c>
      <c r="P206">
        <v>-95.802299499511719</v>
      </c>
      <c r="Q206" s="2" t="s">
        <v>143</v>
      </c>
      <c r="R206" s="2" t="s">
        <v>144</v>
      </c>
      <c r="S206" s="2" t="s">
        <v>154</v>
      </c>
      <c r="T206" s="2" t="s">
        <v>142</v>
      </c>
      <c r="U206" s="2" t="s">
        <v>146</v>
      </c>
      <c r="V206" s="2" t="s">
        <v>151</v>
      </c>
      <c r="W206">
        <v>0</v>
      </c>
      <c r="X206">
        <v>0</v>
      </c>
      <c r="Y206">
        <v>14.151</v>
      </c>
      <c r="Z206">
        <v>0</v>
      </c>
      <c r="AA206">
        <v>0</v>
      </c>
      <c r="AB206">
        <v>0</v>
      </c>
      <c r="AC206">
        <v>15.010999999999999</v>
      </c>
      <c r="AD206">
        <v>0</v>
      </c>
      <c r="AE206" s="2" t="s">
        <v>142</v>
      </c>
      <c r="AF206" s="2" t="s">
        <v>142</v>
      </c>
      <c r="AG206" s="2" t="s">
        <v>142</v>
      </c>
      <c r="AH206" s="2" t="s">
        <v>142</v>
      </c>
      <c r="AI206" s="2" t="s">
        <v>142</v>
      </c>
      <c r="AJ206" s="2" t="s">
        <v>142</v>
      </c>
      <c r="AK206" s="2" t="s">
        <v>142</v>
      </c>
      <c r="AL206" s="2" t="s">
        <v>142</v>
      </c>
      <c r="AM206">
        <v>0</v>
      </c>
      <c r="AN206">
        <v>0</v>
      </c>
      <c r="AO206">
        <v>12.234</v>
      </c>
      <c r="AP206">
        <v>0</v>
      </c>
      <c r="AQ206" s="2" t="s">
        <v>182</v>
      </c>
      <c r="AR206" s="2" t="s">
        <v>1042</v>
      </c>
      <c r="AS206" s="2" t="s">
        <v>1043</v>
      </c>
      <c r="AT206">
        <v>18.169</v>
      </c>
      <c r="AU206">
        <v>72.665000000000006</v>
      </c>
      <c r="AV206">
        <v>86.616</v>
      </c>
      <c r="AW206">
        <v>11</v>
      </c>
      <c r="AX206" s="2" t="s">
        <v>186</v>
      </c>
      <c r="AY206" s="2" t="s">
        <v>201</v>
      </c>
      <c r="AZ206" s="2" t="s">
        <v>185</v>
      </c>
      <c r="BA206" s="2" t="s">
        <v>186</v>
      </c>
      <c r="BB206">
        <v>0</v>
      </c>
      <c r="BC206">
        <v>0</v>
      </c>
      <c r="BD206">
        <v>13.65</v>
      </c>
      <c r="BE206">
        <v>0</v>
      </c>
      <c r="BF206" s="2" t="s">
        <v>142</v>
      </c>
      <c r="BG206" s="2" t="s">
        <v>142</v>
      </c>
      <c r="BH206" s="2" t="s">
        <v>142</v>
      </c>
      <c r="BI206" s="2" t="s">
        <v>142</v>
      </c>
      <c r="BJ206" s="2" t="s">
        <v>142</v>
      </c>
      <c r="BK206" s="2" t="s">
        <v>142</v>
      </c>
      <c r="BL206" s="2" t="s">
        <v>142</v>
      </c>
      <c r="BM206" s="2" t="s">
        <v>142</v>
      </c>
      <c r="BN206" s="2" t="s">
        <v>142</v>
      </c>
      <c r="BO206" s="2" t="s">
        <v>142</v>
      </c>
      <c r="BP206" s="2" t="s">
        <v>142</v>
      </c>
      <c r="BQ206" s="2" t="s">
        <v>142</v>
      </c>
      <c r="BR206" s="2" t="s">
        <v>142</v>
      </c>
      <c r="BS206" s="2" t="s">
        <v>142</v>
      </c>
      <c r="BT206" s="2" t="s">
        <v>142</v>
      </c>
      <c r="BU206" s="2" t="s">
        <v>142</v>
      </c>
      <c r="BV206" s="2" t="s">
        <v>142</v>
      </c>
      <c r="BW206" s="2" t="s">
        <v>142</v>
      </c>
      <c r="BX206" s="2" t="s">
        <v>142</v>
      </c>
      <c r="BY206" s="2" t="s">
        <v>142</v>
      </c>
      <c r="BZ206" s="2" t="s">
        <v>142</v>
      </c>
      <c r="CA206" s="2" t="s">
        <v>142</v>
      </c>
      <c r="CB206" s="2" t="s">
        <v>142</v>
      </c>
      <c r="CC206" s="2" t="s">
        <v>142</v>
      </c>
      <c r="CD206" s="2" t="s">
        <v>142</v>
      </c>
      <c r="CE206" s="2" t="s">
        <v>142</v>
      </c>
      <c r="CF206" s="2" t="s">
        <v>142</v>
      </c>
      <c r="CG206" s="2" t="s">
        <v>142</v>
      </c>
      <c r="CH206" s="2" t="s">
        <v>142</v>
      </c>
      <c r="CI206" s="2" t="s">
        <v>142</v>
      </c>
      <c r="CJ206" s="2" t="s">
        <v>142</v>
      </c>
      <c r="CK206" s="2" t="s">
        <v>142</v>
      </c>
      <c r="CL206" s="2" t="s">
        <v>142</v>
      </c>
      <c r="CM206" s="2" t="s">
        <v>142</v>
      </c>
      <c r="CN206" s="2" t="s">
        <v>142</v>
      </c>
      <c r="CO206" s="2" t="s">
        <v>142</v>
      </c>
      <c r="CP206">
        <v>0</v>
      </c>
      <c r="CQ206">
        <v>0</v>
      </c>
      <c r="CR206">
        <v>11.874000000000001</v>
      </c>
      <c r="CS206">
        <v>0</v>
      </c>
      <c r="CT206">
        <v>6</v>
      </c>
      <c r="CU206" s="2" t="s">
        <v>264</v>
      </c>
      <c r="CV206" s="2" t="s">
        <v>243</v>
      </c>
      <c r="CW206" s="2" t="s">
        <v>187</v>
      </c>
      <c r="CX206" s="2" t="s">
        <v>191</v>
      </c>
      <c r="CY206" s="2" t="s">
        <v>212</v>
      </c>
      <c r="CZ206" s="2" t="s">
        <v>190</v>
      </c>
      <c r="DA206">
        <v>8</v>
      </c>
      <c r="DB206">
        <v>10</v>
      </c>
      <c r="DC206" s="2" t="s">
        <v>192</v>
      </c>
      <c r="DD206">
        <v>9</v>
      </c>
      <c r="DE206" s="2" t="s">
        <v>286</v>
      </c>
      <c r="DF206" s="2" t="s">
        <v>142</v>
      </c>
      <c r="DG206" s="2" t="s">
        <v>206</v>
      </c>
      <c r="DH206" s="2" t="s">
        <v>142</v>
      </c>
      <c r="DI206" s="2" t="s">
        <v>207</v>
      </c>
    </row>
    <row r="207" spans="1:113" ht="16" x14ac:dyDescent="0.2">
      <c r="A207" s="2" t="s">
        <v>142</v>
      </c>
      <c r="B207" s="1">
        <v>44028.466493055559</v>
      </c>
      <c r="C207" s="1">
        <v>44028.472511574073</v>
      </c>
      <c r="D207" s="2" t="s">
        <v>96</v>
      </c>
      <c r="E207" s="2" t="s">
        <v>1044</v>
      </c>
      <c r="F207">
        <v>100</v>
      </c>
      <c r="G207">
        <v>520</v>
      </c>
      <c r="H207" s="2" t="s">
        <v>140</v>
      </c>
      <c r="I207" s="1">
        <v>44028.472523599536</v>
      </c>
      <c r="J207" s="2" t="s">
        <v>1045</v>
      </c>
      <c r="K207" s="2" t="s">
        <v>142</v>
      </c>
      <c r="L207" s="2" t="s">
        <v>142</v>
      </c>
      <c r="M207" s="2" t="s">
        <v>142</v>
      </c>
      <c r="N207" s="2" t="s">
        <v>142</v>
      </c>
      <c r="O207">
        <v>28.6343994140625</v>
      </c>
      <c r="P207">
        <v>-81.622100830078125</v>
      </c>
      <c r="Q207" s="2" t="s">
        <v>143</v>
      </c>
      <c r="R207" s="2" t="s">
        <v>144</v>
      </c>
      <c r="S207" s="2" t="s">
        <v>145</v>
      </c>
      <c r="T207" s="2" t="s">
        <v>142</v>
      </c>
      <c r="U207" s="2" t="s">
        <v>146</v>
      </c>
      <c r="V207" s="2" t="s">
        <v>151</v>
      </c>
      <c r="W207" s="2" t="s">
        <v>142</v>
      </c>
      <c r="X207" s="2" t="s">
        <v>142</v>
      </c>
      <c r="Y207" s="2" t="s">
        <v>142</v>
      </c>
      <c r="Z207" s="2" t="s">
        <v>142</v>
      </c>
      <c r="AA207" s="2" t="s">
        <v>142</v>
      </c>
      <c r="AB207" s="2" t="s">
        <v>142</v>
      </c>
      <c r="AC207" s="2" t="s">
        <v>142</v>
      </c>
      <c r="AD207" s="2" t="s">
        <v>142</v>
      </c>
      <c r="AE207" s="2" t="s">
        <v>142</v>
      </c>
      <c r="AF207" s="2" t="s">
        <v>142</v>
      </c>
      <c r="AG207" s="2" t="s">
        <v>142</v>
      </c>
      <c r="AH207" s="2" t="s">
        <v>142</v>
      </c>
      <c r="AI207" s="2" t="s">
        <v>142</v>
      </c>
      <c r="AJ207" s="2" t="s">
        <v>142</v>
      </c>
      <c r="AK207" s="2" t="s">
        <v>142</v>
      </c>
      <c r="AL207" s="2" t="s">
        <v>142</v>
      </c>
      <c r="AM207" s="2" t="s">
        <v>142</v>
      </c>
      <c r="AN207" s="2" t="s">
        <v>142</v>
      </c>
      <c r="AO207" s="2" t="s">
        <v>142</v>
      </c>
      <c r="AP207" s="2" t="s">
        <v>142</v>
      </c>
      <c r="AQ207" s="2" t="s">
        <v>142</v>
      </c>
      <c r="AR207" s="2" t="s">
        <v>142</v>
      </c>
      <c r="AS207" s="2" t="s">
        <v>142</v>
      </c>
      <c r="AT207" s="2" t="s">
        <v>142</v>
      </c>
      <c r="AU207" s="2" t="s">
        <v>142</v>
      </c>
      <c r="AV207" s="2" t="s">
        <v>142</v>
      </c>
      <c r="AW207" s="2" t="s">
        <v>142</v>
      </c>
      <c r="AX207" s="2" t="s">
        <v>142</v>
      </c>
      <c r="AY207" s="2" t="s">
        <v>142</v>
      </c>
      <c r="AZ207" s="2" t="s">
        <v>142</v>
      </c>
      <c r="BA207" s="2" t="s">
        <v>142</v>
      </c>
      <c r="BB207" s="2" t="s">
        <v>142</v>
      </c>
      <c r="BC207" s="2" t="s">
        <v>142</v>
      </c>
      <c r="BD207" s="2" t="s">
        <v>142</v>
      </c>
      <c r="BE207" s="2" t="s">
        <v>142</v>
      </c>
      <c r="BF207" s="2" t="s">
        <v>142</v>
      </c>
      <c r="BG207" s="2" t="s">
        <v>142</v>
      </c>
      <c r="BH207" s="2" t="s">
        <v>142</v>
      </c>
      <c r="BI207" s="2" t="s">
        <v>142</v>
      </c>
      <c r="BJ207" s="2" t="s">
        <v>142</v>
      </c>
      <c r="BK207" s="2" t="s">
        <v>142</v>
      </c>
      <c r="BL207" s="2" t="s">
        <v>142</v>
      </c>
      <c r="BM207" s="2" t="s">
        <v>142</v>
      </c>
      <c r="BN207" s="2" t="s">
        <v>142</v>
      </c>
      <c r="BO207" s="2" t="s">
        <v>142</v>
      </c>
      <c r="BP207" s="2" t="s">
        <v>142</v>
      </c>
      <c r="BQ207" s="2" t="s">
        <v>142</v>
      </c>
      <c r="BR207" s="2" t="s">
        <v>142</v>
      </c>
      <c r="BS207" s="2" t="s">
        <v>142</v>
      </c>
      <c r="BT207" s="2" t="s">
        <v>142</v>
      </c>
      <c r="BU207" s="2" t="s">
        <v>142</v>
      </c>
      <c r="BV207" s="2" t="s">
        <v>142</v>
      </c>
      <c r="BW207" s="2" t="s">
        <v>142</v>
      </c>
      <c r="BX207" s="2" t="s">
        <v>142</v>
      </c>
      <c r="BY207" s="2" t="s">
        <v>142</v>
      </c>
      <c r="BZ207" s="2" t="s">
        <v>142</v>
      </c>
      <c r="CA207" s="2" t="s">
        <v>142</v>
      </c>
      <c r="CB207" s="2" t="s">
        <v>142</v>
      </c>
      <c r="CC207" s="2" t="s">
        <v>142</v>
      </c>
      <c r="CD207" s="2" t="s">
        <v>142</v>
      </c>
      <c r="CE207" s="2" t="s">
        <v>142</v>
      </c>
      <c r="CF207" s="2" t="s">
        <v>142</v>
      </c>
      <c r="CG207" s="2" t="s">
        <v>142</v>
      </c>
      <c r="CH207" s="2" t="s">
        <v>142</v>
      </c>
      <c r="CI207" s="2" t="s">
        <v>142</v>
      </c>
      <c r="CJ207" s="2" t="s">
        <v>142</v>
      </c>
      <c r="CK207" s="2" t="s">
        <v>142</v>
      </c>
      <c r="CL207" s="2" t="s">
        <v>142</v>
      </c>
      <c r="CM207" s="2" t="s">
        <v>142</v>
      </c>
      <c r="CN207" s="2" t="s">
        <v>142</v>
      </c>
      <c r="CO207" s="2" t="s">
        <v>142</v>
      </c>
      <c r="CP207" s="2" t="s">
        <v>142</v>
      </c>
      <c r="CQ207" s="2" t="s">
        <v>142</v>
      </c>
      <c r="CR207" s="2" t="s">
        <v>142</v>
      </c>
      <c r="CS207" s="2" t="s">
        <v>142</v>
      </c>
      <c r="CT207" s="2" t="s">
        <v>142</v>
      </c>
      <c r="CU207" s="2" t="s">
        <v>142</v>
      </c>
      <c r="CV207" s="2" t="s">
        <v>142</v>
      </c>
      <c r="CW207" s="2" t="s">
        <v>142</v>
      </c>
      <c r="CX207" s="2" t="s">
        <v>142</v>
      </c>
      <c r="CY207" s="2" t="s">
        <v>142</v>
      </c>
      <c r="CZ207" s="2" t="s">
        <v>142</v>
      </c>
      <c r="DA207" s="2" t="s">
        <v>142</v>
      </c>
      <c r="DB207" s="2" t="s">
        <v>142</v>
      </c>
      <c r="DC207" s="2" t="s">
        <v>142</v>
      </c>
      <c r="DD207" s="2" t="s">
        <v>142</v>
      </c>
      <c r="DE207" s="2" t="s">
        <v>142</v>
      </c>
      <c r="DF207" s="2" t="s">
        <v>142</v>
      </c>
      <c r="DG207" s="2" t="s">
        <v>142</v>
      </c>
      <c r="DH207" s="2" t="s">
        <v>142</v>
      </c>
      <c r="DI207" s="2" t="s">
        <v>142</v>
      </c>
    </row>
    <row r="208" spans="1:113" ht="16" x14ac:dyDescent="0.2">
      <c r="A208" s="2" t="s">
        <v>1049</v>
      </c>
      <c r="B208" s="1">
        <v>44028.466041666667</v>
      </c>
      <c r="C208" s="1">
        <v>44028.47252314815</v>
      </c>
      <c r="D208" s="2" t="s">
        <v>96</v>
      </c>
      <c r="E208" s="2" t="s">
        <v>1046</v>
      </c>
      <c r="F208">
        <v>100</v>
      </c>
      <c r="G208">
        <v>560</v>
      </c>
      <c r="H208" s="2" t="s">
        <v>140</v>
      </c>
      <c r="I208" s="1">
        <v>44028.472547557867</v>
      </c>
      <c r="J208" s="2" t="s">
        <v>1047</v>
      </c>
      <c r="K208" s="2" t="s">
        <v>142</v>
      </c>
      <c r="L208" s="2" t="s">
        <v>142</v>
      </c>
      <c r="M208" s="2" t="s">
        <v>142</v>
      </c>
      <c r="N208" s="2" t="s">
        <v>142</v>
      </c>
      <c r="O208">
        <v>33.944107055664062</v>
      </c>
      <c r="P208">
        <v>-118.197998046875</v>
      </c>
      <c r="Q208" s="2" t="s">
        <v>143</v>
      </c>
      <c r="R208" s="2" t="s">
        <v>144</v>
      </c>
      <c r="S208" s="2" t="s">
        <v>154</v>
      </c>
      <c r="T208" s="2" t="s">
        <v>142</v>
      </c>
      <c r="U208" s="2" t="s">
        <v>146</v>
      </c>
      <c r="V208" s="2" t="s">
        <v>169</v>
      </c>
      <c r="W208">
        <v>0</v>
      </c>
      <c r="X208">
        <v>0</v>
      </c>
      <c r="Y208">
        <v>16.170999999999999</v>
      </c>
      <c r="Z208">
        <v>0</v>
      </c>
      <c r="AA208">
        <v>0</v>
      </c>
      <c r="AB208">
        <v>0</v>
      </c>
      <c r="AC208">
        <v>16.53</v>
      </c>
      <c r="AD208">
        <v>0</v>
      </c>
      <c r="AE208" s="2" t="s">
        <v>142</v>
      </c>
      <c r="AF208" s="2" t="s">
        <v>142</v>
      </c>
      <c r="AG208" s="2" t="s">
        <v>142</v>
      </c>
      <c r="AH208" s="2" t="s">
        <v>142</v>
      </c>
      <c r="AI208">
        <v>4.0190000000000001</v>
      </c>
      <c r="AJ208">
        <v>4.0190000000000001</v>
      </c>
      <c r="AK208">
        <v>7.9950000000000001</v>
      </c>
      <c r="AL208">
        <v>1</v>
      </c>
      <c r="AM208" s="2" t="s">
        <v>142</v>
      </c>
      <c r="AN208" s="2" t="s">
        <v>142</v>
      </c>
      <c r="AO208" s="2" t="s">
        <v>142</v>
      </c>
      <c r="AP208" s="2" t="s">
        <v>142</v>
      </c>
      <c r="AQ208" s="2" t="s">
        <v>182</v>
      </c>
      <c r="AR208" s="2" t="s">
        <v>646</v>
      </c>
      <c r="AS208" s="2" t="s">
        <v>1048</v>
      </c>
      <c r="AT208">
        <v>4.6719999999999997</v>
      </c>
      <c r="AU208">
        <v>201.36199999999999</v>
      </c>
      <c r="AV208">
        <v>269.25</v>
      </c>
      <c r="AW208">
        <v>10</v>
      </c>
      <c r="AX208" s="2" t="s">
        <v>221</v>
      </c>
      <c r="AY208" s="2" t="s">
        <v>270</v>
      </c>
      <c r="AZ208" s="2" t="s">
        <v>201</v>
      </c>
      <c r="BA208" s="2" t="s">
        <v>270</v>
      </c>
      <c r="BB208">
        <v>2.847</v>
      </c>
      <c r="BC208">
        <v>8.2639999999999993</v>
      </c>
      <c r="BD208">
        <v>27.927</v>
      </c>
      <c r="BE208">
        <v>5</v>
      </c>
      <c r="BF208" s="2" t="s">
        <v>142</v>
      </c>
      <c r="BG208" s="2" t="s">
        <v>142</v>
      </c>
      <c r="BH208" s="2" t="s">
        <v>142</v>
      </c>
      <c r="BI208" s="2" t="s">
        <v>142</v>
      </c>
      <c r="BJ208" s="2" t="s">
        <v>142</v>
      </c>
      <c r="BK208" s="2" t="s">
        <v>142</v>
      </c>
      <c r="BL208" s="2" t="s">
        <v>142</v>
      </c>
      <c r="BM208" s="2" t="s">
        <v>142</v>
      </c>
      <c r="BN208" s="2" t="s">
        <v>142</v>
      </c>
      <c r="BO208" s="2" t="s">
        <v>142</v>
      </c>
      <c r="BP208" s="2" t="s">
        <v>142</v>
      </c>
      <c r="BQ208" s="2" t="s">
        <v>142</v>
      </c>
      <c r="BR208" s="2" t="s">
        <v>142</v>
      </c>
      <c r="BS208" s="2" t="s">
        <v>142</v>
      </c>
      <c r="BT208" s="2" t="s">
        <v>142</v>
      </c>
      <c r="BU208" s="2" t="s">
        <v>142</v>
      </c>
      <c r="BV208" s="2" t="s">
        <v>142</v>
      </c>
      <c r="BW208" s="2" t="s">
        <v>142</v>
      </c>
      <c r="BX208" s="2" t="s">
        <v>142</v>
      </c>
      <c r="BY208" s="2" t="s">
        <v>142</v>
      </c>
      <c r="BZ208" s="2" t="s">
        <v>142</v>
      </c>
      <c r="CA208" s="2" t="s">
        <v>142</v>
      </c>
      <c r="CB208" s="2" t="s">
        <v>142</v>
      </c>
      <c r="CC208" s="2" t="s">
        <v>142</v>
      </c>
      <c r="CD208">
        <v>4.0140000000000002</v>
      </c>
      <c r="CE208">
        <v>5.5990000000000002</v>
      </c>
      <c r="CF208">
        <v>14.362</v>
      </c>
      <c r="CG208">
        <v>3</v>
      </c>
      <c r="CH208" s="2" t="s">
        <v>142</v>
      </c>
      <c r="CI208" s="2" t="s">
        <v>142</v>
      </c>
      <c r="CJ208" s="2" t="s">
        <v>142</v>
      </c>
      <c r="CK208" s="2" t="s">
        <v>142</v>
      </c>
      <c r="CL208" s="2" t="s">
        <v>142</v>
      </c>
      <c r="CM208" s="2" t="s">
        <v>142</v>
      </c>
      <c r="CN208" s="2" t="s">
        <v>142</v>
      </c>
      <c r="CO208" s="2" t="s">
        <v>142</v>
      </c>
      <c r="CP208" s="2" t="s">
        <v>142</v>
      </c>
      <c r="CQ208" s="2" t="s">
        <v>142</v>
      </c>
      <c r="CR208" s="2" t="s">
        <v>142</v>
      </c>
      <c r="CS208" s="2" t="s">
        <v>142</v>
      </c>
      <c r="CT208">
        <v>2.1</v>
      </c>
      <c r="CU208" s="2" t="s">
        <v>189</v>
      </c>
      <c r="CV208" s="2" t="s">
        <v>189</v>
      </c>
      <c r="CW208" s="2" t="s">
        <v>243</v>
      </c>
      <c r="CX208" s="2" t="s">
        <v>290</v>
      </c>
      <c r="CY208" s="2" t="s">
        <v>212</v>
      </c>
      <c r="CZ208" s="2" t="s">
        <v>212</v>
      </c>
      <c r="DA208">
        <v>8</v>
      </c>
      <c r="DB208">
        <v>8</v>
      </c>
      <c r="DC208" s="2" t="s">
        <v>192</v>
      </c>
      <c r="DD208">
        <v>9</v>
      </c>
      <c r="DE208" s="2" t="s">
        <v>142</v>
      </c>
      <c r="DF208" s="2" t="s">
        <v>142</v>
      </c>
      <c r="DG208" s="2" t="s">
        <v>215</v>
      </c>
      <c r="DH208" s="2" t="s">
        <v>142</v>
      </c>
      <c r="DI208" s="2" t="s">
        <v>216</v>
      </c>
    </row>
    <row r="209" spans="1:113" ht="16" x14ac:dyDescent="0.2">
      <c r="A209" s="2" t="s">
        <v>1053</v>
      </c>
      <c r="B209" s="1">
        <v>44028.467812499999</v>
      </c>
      <c r="C209" s="1">
        <v>44028.472615740742</v>
      </c>
      <c r="D209" s="2" t="s">
        <v>96</v>
      </c>
      <c r="E209" s="2" t="s">
        <v>1050</v>
      </c>
      <c r="F209">
        <v>100</v>
      </c>
      <c r="G209">
        <v>414</v>
      </c>
      <c r="H209" s="2" t="s">
        <v>140</v>
      </c>
      <c r="I209" s="1">
        <v>44028.472621909721</v>
      </c>
      <c r="J209" s="2" t="s">
        <v>1051</v>
      </c>
      <c r="K209" s="2" t="s">
        <v>142</v>
      </c>
      <c r="L209" s="2" t="s">
        <v>142</v>
      </c>
      <c r="M209" s="2" t="s">
        <v>142</v>
      </c>
      <c r="N209" s="2" t="s">
        <v>142</v>
      </c>
      <c r="O209">
        <v>33.387496948242188</v>
      </c>
      <c r="P209">
        <v>-111.85070037841797</v>
      </c>
      <c r="Q209" s="2" t="s">
        <v>143</v>
      </c>
      <c r="R209" s="2" t="s">
        <v>144</v>
      </c>
      <c r="S209" s="2" t="s">
        <v>154</v>
      </c>
      <c r="T209" s="2" t="s">
        <v>142</v>
      </c>
      <c r="U209" s="2" t="s">
        <v>150</v>
      </c>
      <c r="V209" s="2" t="s">
        <v>169</v>
      </c>
      <c r="W209">
        <v>0</v>
      </c>
      <c r="X209">
        <v>0</v>
      </c>
      <c r="Y209">
        <v>11.933</v>
      </c>
      <c r="Z209">
        <v>0</v>
      </c>
      <c r="AA209">
        <v>0</v>
      </c>
      <c r="AB209">
        <v>0</v>
      </c>
      <c r="AC209">
        <v>16.452999999999999</v>
      </c>
      <c r="AD209">
        <v>0</v>
      </c>
      <c r="AE209">
        <v>0</v>
      </c>
      <c r="AF209">
        <v>0</v>
      </c>
      <c r="AG209">
        <v>10.112</v>
      </c>
      <c r="AH209">
        <v>0</v>
      </c>
      <c r="AI209" s="2" t="s">
        <v>142</v>
      </c>
      <c r="AJ209" s="2" t="s">
        <v>142</v>
      </c>
      <c r="AK209" s="2" t="s">
        <v>142</v>
      </c>
      <c r="AL209" s="2" t="s">
        <v>142</v>
      </c>
      <c r="AM209" s="2" t="s">
        <v>142</v>
      </c>
      <c r="AN209" s="2" t="s">
        <v>142</v>
      </c>
      <c r="AO209" s="2" t="s">
        <v>142</v>
      </c>
      <c r="AP209" s="2" t="s">
        <v>142</v>
      </c>
      <c r="AQ209" s="2" t="s">
        <v>182</v>
      </c>
      <c r="AR209" s="2" t="s">
        <v>646</v>
      </c>
      <c r="AS209" s="2" t="s">
        <v>1052</v>
      </c>
      <c r="AT209">
        <v>4.5389999999999997</v>
      </c>
      <c r="AU209">
        <v>152.374</v>
      </c>
      <c r="AV209">
        <v>159.88</v>
      </c>
      <c r="AW209">
        <v>15</v>
      </c>
      <c r="AX209" s="2" t="s">
        <v>221</v>
      </c>
      <c r="AY209" s="2" t="s">
        <v>270</v>
      </c>
      <c r="AZ209" s="2" t="s">
        <v>201</v>
      </c>
      <c r="BA209" s="2" t="s">
        <v>270</v>
      </c>
      <c r="BB209">
        <v>2.4209999999999998</v>
      </c>
      <c r="BC209">
        <v>31.800999999999998</v>
      </c>
      <c r="BD209">
        <v>35.781999999999996</v>
      </c>
      <c r="BE209">
        <v>7</v>
      </c>
      <c r="BF209">
        <v>0</v>
      </c>
      <c r="BG209">
        <v>0</v>
      </c>
      <c r="BH209">
        <v>12.398999999999999</v>
      </c>
      <c r="BI209">
        <v>0</v>
      </c>
      <c r="BJ209" s="2" t="s">
        <v>142</v>
      </c>
      <c r="BK209" s="2" t="s">
        <v>142</v>
      </c>
      <c r="BL209" s="2" t="s">
        <v>142</v>
      </c>
      <c r="BM209" s="2" t="s">
        <v>142</v>
      </c>
      <c r="BN209" s="2" t="s">
        <v>142</v>
      </c>
      <c r="BO209" s="2" t="s">
        <v>142</v>
      </c>
      <c r="BP209" s="2" t="s">
        <v>142</v>
      </c>
      <c r="BQ209" s="2" t="s">
        <v>142</v>
      </c>
      <c r="BR209" s="2" t="s">
        <v>142</v>
      </c>
      <c r="BS209" s="2" t="s">
        <v>142</v>
      </c>
      <c r="BT209" s="2" t="s">
        <v>142</v>
      </c>
      <c r="BU209" s="2" t="s">
        <v>142</v>
      </c>
      <c r="BV209" s="2" t="s">
        <v>142</v>
      </c>
      <c r="BW209" s="2" t="s">
        <v>142</v>
      </c>
      <c r="BX209" s="2" t="s">
        <v>142</v>
      </c>
      <c r="BY209" s="2" t="s">
        <v>142</v>
      </c>
      <c r="BZ209" s="2" t="s">
        <v>142</v>
      </c>
      <c r="CA209" s="2" t="s">
        <v>142</v>
      </c>
      <c r="CB209" s="2" t="s">
        <v>142</v>
      </c>
      <c r="CC209" s="2" t="s">
        <v>142</v>
      </c>
      <c r="CD209" s="2" t="s">
        <v>142</v>
      </c>
      <c r="CE209" s="2" t="s">
        <v>142</v>
      </c>
      <c r="CF209" s="2" t="s">
        <v>142</v>
      </c>
      <c r="CG209" s="2" t="s">
        <v>142</v>
      </c>
      <c r="CH209" s="2" t="s">
        <v>142</v>
      </c>
      <c r="CI209" s="2" t="s">
        <v>142</v>
      </c>
      <c r="CJ209" s="2" t="s">
        <v>142</v>
      </c>
      <c r="CK209" s="2" t="s">
        <v>142</v>
      </c>
      <c r="CL209" s="2" t="s">
        <v>142</v>
      </c>
      <c r="CM209" s="2" t="s">
        <v>142</v>
      </c>
      <c r="CN209" s="2" t="s">
        <v>142</v>
      </c>
      <c r="CO209" s="2" t="s">
        <v>142</v>
      </c>
      <c r="CP209" s="2" t="s">
        <v>142</v>
      </c>
      <c r="CQ209" s="2" t="s">
        <v>142</v>
      </c>
      <c r="CR209" s="2" t="s">
        <v>142</v>
      </c>
      <c r="CS209" s="2" t="s">
        <v>142</v>
      </c>
      <c r="CT209">
        <v>2.1</v>
      </c>
      <c r="CU209" s="2" t="s">
        <v>203</v>
      </c>
      <c r="CV209" s="2" t="s">
        <v>189</v>
      </c>
      <c r="CW209" s="2" t="s">
        <v>203</v>
      </c>
      <c r="CX209" s="2" t="s">
        <v>212</v>
      </c>
      <c r="CY209" s="2" t="s">
        <v>224</v>
      </c>
      <c r="CZ209" s="2" t="s">
        <v>223</v>
      </c>
      <c r="DA209">
        <v>8</v>
      </c>
      <c r="DB209">
        <v>8</v>
      </c>
      <c r="DC209" s="2" t="s">
        <v>192</v>
      </c>
      <c r="DD209">
        <v>6</v>
      </c>
      <c r="DE209" s="2" t="s">
        <v>193</v>
      </c>
      <c r="DF209" s="2" t="s">
        <v>329</v>
      </c>
      <c r="DG209" s="2" t="s">
        <v>142</v>
      </c>
      <c r="DH209" s="2" t="s">
        <v>234</v>
      </c>
      <c r="DI209" s="2" t="s">
        <v>142</v>
      </c>
    </row>
    <row r="210" spans="1:113" ht="16" x14ac:dyDescent="0.2">
      <c r="A210" s="2" t="s">
        <v>142</v>
      </c>
      <c r="B210" s="1">
        <v>44028.471076388887</v>
      </c>
      <c r="C210" s="1">
        <v>44028.472638888888</v>
      </c>
      <c r="D210" s="2" t="s">
        <v>96</v>
      </c>
      <c r="E210" s="2" t="s">
        <v>666</v>
      </c>
      <c r="F210">
        <v>100</v>
      </c>
      <c r="G210">
        <v>134</v>
      </c>
      <c r="H210" s="2" t="s">
        <v>140</v>
      </c>
      <c r="I210" s="1">
        <v>44028.472653287034</v>
      </c>
      <c r="J210" s="2" t="s">
        <v>1054</v>
      </c>
      <c r="K210" s="2" t="s">
        <v>142</v>
      </c>
      <c r="L210" s="2" t="s">
        <v>142</v>
      </c>
      <c r="M210" s="2" t="s">
        <v>142</v>
      </c>
      <c r="N210" s="2" t="s">
        <v>142</v>
      </c>
      <c r="O210">
        <v>38.336502075195312</v>
      </c>
      <c r="P210">
        <v>-77.436599731445312</v>
      </c>
      <c r="Q210" s="2" t="s">
        <v>143</v>
      </c>
      <c r="R210" s="2" t="s">
        <v>144</v>
      </c>
      <c r="S210" s="2" t="s">
        <v>145</v>
      </c>
      <c r="T210" s="2" t="s">
        <v>142</v>
      </c>
      <c r="U210" s="2" t="s">
        <v>150</v>
      </c>
      <c r="V210" s="2" t="s">
        <v>1055</v>
      </c>
      <c r="W210" s="2" t="s">
        <v>142</v>
      </c>
      <c r="X210" s="2" t="s">
        <v>142</v>
      </c>
      <c r="Y210" s="2" t="s">
        <v>142</v>
      </c>
      <c r="Z210" s="2" t="s">
        <v>142</v>
      </c>
      <c r="AA210" s="2" t="s">
        <v>142</v>
      </c>
      <c r="AB210" s="2" t="s">
        <v>142</v>
      </c>
      <c r="AC210" s="2" t="s">
        <v>142</v>
      </c>
      <c r="AD210" s="2" t="s">
        <v>142</v>
      </c>
      <c r="AE210" s="2" t="s">
        <v>142</v>
      </c>
      <c r="AF210" s="2" t="s">
        <v>142</v>
      </c>
      <c r="AG210" s="2" t="s">
        <v>142</v>
      </c>
      <c r="AH210" s="2" t="s">
        <v>142</v>
      </c>
      <c r="AI210" s="2" t="s">
        <v>142</v>
      </c>
      <c r="AJ210" s="2" t="s">
        <v>142</v>
      </c>
      <c r="AK210" s="2" t="s">
        <v>142</v>
      </c>
      <c r="AL210" s="2" t="s">
        <v>142</v>
      </c>
      <c r="AM210" s="2" t="s">
        <v>142</v>
      </c>
      <c r="AN210" s="2" t="s">
        <v>142</v>
      </c>
      <c r="AO210" s="2" t="s">
        <v>142</v>
      </c>
      <c r="AP210" s="2" t="s">
        <v>142</v>
      </c>
      <c r="AQ210" s="2" t="s">
        <v>142</v>
      </c>
      <c r="AR210" s="2" t="s">
        <v>142</v>
      </c>
      <c r="AS210" s="2" t="s">
        <v>142</v>
      </c>
      <c r="AT210" s="2" t="s">
        <v>142</v>
      </c>
      <c r="AU210" s="2" t="s">
        <v>142</v>
      </c>
      <c r="AV210" s="2" t="s">
        <v>142</v>
      </c>
      <c r="AW210" s="2" t="s">
        <v>142</v>
      </c>
      <c r="AX210" s="2" t="s">
        <v>142</v>
      </c>
      <c r="AY210" s="2" t="s">
        <v>142</v>
      </c>
      <c r="AZ210" s="2" t="s">
        <v>142</v>
      </c>
      <c r="BA210" s="2" t="s">
        <v>142</v>
      </c>
      <c r="BB210" s="2" t="s">
        <v>142</v>
      </c>
      <c r="BC210" s="2" t="s">
        <v>142</v>
      </c>
      <c r="BD210" s="2" t="s">
        <v>142</v>
      </c>
      <c r="BE210" s="2" t="s">
        <v>142</v>
      </c>
      <c r="BF210" s="2" t="s">
        <v>142</v>
      </c>
      <c r="BG210" s="2" t="s">
        <v>142</v>
      </c>
      <c r="BH210" s="2" t="s">
        <v>142</v>
      </c>
      <c r="BI210" s="2" t="s">
        <v>142</v>
      </c>
      <c r="BJ210" s="2" t="s">
        <v>142</v>
      </c>
      <c r="BK210" s="2" t="s">
        <v>142</v>
      </c>
      <c r="BL210" s="2" t="s">
        <v>142</v>
      </c>
      <c r="BM210" s="2" t="s">
        <v>142</v>
      </c>
      <c r="BN210" s="2" t="s">
        <v>142</v>
      </c>
      <c r="BO210" s="2" t="s">
        <v>142</v>
      </c>
      <c r="BP210" s="2" t="s">
        <v>142</v>
      </c>
      <c r="BQ210" s="2" t="s">
        <v>142</v>
      </c>
      <c r="BR210" s="2" t="s">
        <v>142</v>
      </c>
      <c r="BS210" s="2" t="s">
        <v>142</v>
      </c>
      <c r="BT210" s="2" t="s">
        <v>142</v>
      </c>
      <c r="BU210" s="2" t="s">
        <v>142</v>
      </c>
      <c r="BV210" s="2" t="s">
        <v>142</v>
      </c>
      <c r="BW210" s="2" t="s">
        <v>142</v>
      </c>
      <c r="BX210" s="2" t="s">
        <v>142</v>
      </c>
      <c r="BY210" s="2" t="s">
        <v>142</v>
      </c>
      <c r="BZ210" s="2" t="s">
        <v>142</v>
      </c>
      <c r="CA210" s="2" t="s">
        <v>142</v>
      </c>
      <c r="CB210" s="2" t="s">
        <v>142</v>
      </c>
      <c r="CC210" s="2" t="s">
        <v>142</v>
      </c>
      <c r="CD210" s="2" t="s">
        <v>142</v>
      </c>
      <c r="CE210" s="2" t="s">
        <v>142</v>
      </c>
      <c r="CF210" s="2" t="s">
        <v>142</v>
      </c>
      <c r="CG210" s="2" t="s">
        <v>142</v>
      </c>
      <c r="CH210" s="2" t="s">
        <v>142</v>
      </c>
      <c r="CI210" s="2" t="s">
        <v>142</v>
      </c>
      <c r="CJ210" s="2" t="s">
        <v>142</v>
      </c>
      <c r="CK210" s="2" t="s">
        <v>142</v>
      </c>
      <c r="CL210" s="2" t="s">
        <v>142</v>
      </c>
      <c r="CM210" s="2" t="s">
        <v>142</v>
      </c>
      <c r="CN210" s="2" t="s">
        <v>142</v>
      </c>
      <c r="CO210" s="2" t="s">
        <v>142</v>
      </c>
      <c r="CP210" s="2" t="s">
        <v>142</v>
      </c>
      <c r="CQ210" s="2" t="s">
        <v>142</v>
      </c>
      <c r="CR210" s="2" t="s">
        <v>142</v>
      </c>
      <c r="CS210" s="2" t="s">
        <v>142</v>
      </c>
      <c r="CT210" s="2" t="s">
        <v>142</v>
      </c>
      <c r="CU210" s="2" t="s">
        <v>142</v>
      </c>
      <c r="CV210" s="2" t="s">
        <v>142</v>
      </c>
      <c r="CW210" s="2" t="s">
        <v>142</v>
      </c>
      <c r="CX210" s="2" t="s">
        <v>142</v>
      </c>
      <c r="CY210" s="2" t="s">
        <v>142</v>
      </c>
      <c r="CZ210" s="2" t="s">
        <v>142</v>
      </c>
      <c r="DA210" s="2" t="s">
        <v>142</v>
      </c>
      <c r="DB210" s="2" t="s">
        <v>142</v>
      </c>
      <c r="DC210" s="2" t="s">
        <v>142</v>
      </c>
      <c r="DD210" s="2" t="s">
        <v>142</v>
      </c>
      <c r="DE210" s="2" t="s">
        <v>142</v>
      </c>
      <c r="DF210" s="2" t="s">
        <v>142</v>
      </c>
      <c r="DG210" s="2" t="s">
        <v>142</v>
      </c>
      <c r="DH210" s="2" t="s">
        <v>142</v>
      </c>
      <c r="DI210" s="2" t="s">
        <v>142</v>
      </c>
    </row>
    <row r="211" spans="1:113" ht="16" x14ac:dyDescent="0.2">
      <c r="A211" s="2" t="s">
        <v>1060</v>
      </c>
      <c r="B211" s="1">
        <v>44028.466990740744</v>
      </c>
      <c r="C211" s="1">
        <v>44028.472754629627</v>
      </c>
      <c r="D211" s="2" t="s">
        <v>96</v>
      </c>
      <c r="E211" s="2" t="s">
        <v>1056</v>
      </c>
      <c r="F211">
        <v>100</v>
      </c>
      <c r="G211">
        <v>498</v>
      </c>
      <c r="H211" s="2" t="s">
        <v>140</v>
      </c>
      <c r="I211" s="1">
        <v>44028.472768321757</v>
      </c>
      <c r="J211" s="2" t="s">
        <v>1057</v>
      </c>
      <c r="K211" s="2" t="s">
        <v>142</v>
      </c>
      <c r="L211" s="2" t="s">
        <v>142</v>
      </c>
      <c r="M211" s="2" t="s">
        <v>142</v>
      </c>
      <c r="N211" s="2" t="s">
        <v>142</v>
      </c>
      <c r="O211">
        <v>41.70880126953125</v>
      </c>
      <c r="P211">
        <v>-85.975997924804688</v>
      </c>
      <c r="Q211" s="2" t="s">
        <v>143</v>
      </c>
      <c r="R211" s="2" t="s">
        <v>144</v>
      </c>
      <c r="S211" s="2" t="s">
        <v>154</v>
      </c>
      <c r="T211" s="2" t="s">
        <v>142</v>
      </c>
      <c r="U211" s="2" t="s">
        <v>150</v>
      </c>
      <c r="V211" s="2" t="s">
        <v>151</v>
      </c>
      <c r="W211">
        <v>0</v>
      </c>
      <c r="X211">
        <v>0</v>
      </c>
      <c r="Y211">
        <v>33.576000000000001</v>
      </c>
      <c r="Z211">
        <v>0</v>
      </c>
      <c r="AA211">
        <v>0</v>
      </c>
      <c r="AB211">
        <v>0</v>
      </c>
      <c r="AC211">
        <v>16.108000000000001</v>
      </c>
      <c r="AD211">
        <v>0</v>
      </c>
      <c r="AE211" s="2" t="s">
        <v>142</v>
      </c>
      <c r="AF211" s="2" t="s">
        <v>142</v>
      </c>
      <c r="AG211" s="2" t="s">
        <v>142</v>
      </c>
      <c r="AH211" s="2" t="s">
        <v>142</v>
      </c>
      <c r="AI211" s="2" t="s">
        <v>142</v>
      </c>
      <c r="AJ211" s="2" t="s">
        <v>142</v>
      </c>
      <c r="AK211" s="2" t="s">
        <v>142</v>
      </c>
      <c r="AL211" s="2" t="s">
        <v>142</v>
      </c>
      <c r="AM211" s="2" t="s">
        <v>142</v>
      </c>
      <c r="AN211" s="2" t="s">
        <v>142</v>
      </c>
      <c r="AO211" s="2" t="s">
        <v>142</v>
      </c>
      <c r="AP211" s="2" t="s">
        <v>142</v>
      </c>
      <c r="AQ211" s="2" t="s">
        <v>182</v>
      </c>
      <c r="AR211" s="2" t="s">
        <v>1058</v>
      </c>
      <c r="AS211" s="2" t="s">
        <v>1059</v>
      </c>
      <c r="AT211">
        <v>24.274999999999999</v>
      </c>
      <c r="AU211">
        <v>186.709</v>
      </c>
      <c r="AV211">
        <v>194.46199999999999</v>
      </c>
      <c r="AW211">
        <v>7</v>
      </c>
      <c r="AX211" s="2" t="s">
        <v>185</v>
      </c>
      <c r="AY211" s="2" t="s">
        <v>201</v>
      </c>
      <c r="AZ211" s="2" t="s">
        <v>201</v>
      </c>
      <c r="BA211" s="2" t="s">
        <v>201</v>
      </c>
      <c r="BB211">
        <v>8.0190000000000001</v>
      </c>
      <c r="BC211">
        <v>13.494</v>
      </c>
      <c r="BD211">
        <v>14.305</v>
      </c>
      <c r="BE211">
        <v>4</v>
      </c>
      <c r="BF211" s="2" t="s">
        <v>142</v>
      </c>
      <c r="BG211" s="2" t="s">
        <v>142</v>
      </c>
      <c r="BH211" s="2" t="s">
        <v>142</v>
      </c>
      <c r="BI211" s="2" t="s">
        <v>142</v>
      </c>
      <c r="BJ211" s="2" t="s">
        <v>142</v>
      </c>
      <c r="BK211" s="2" t="s">
        <v>142</v>
      </c>
      <c r="BL211" s="2" t="s">
        <v>142</v>
      </c>
      <c r="BM211" s="2" t="s">
        <v>142</v>
      </c>
      <c r="BN211" s="2" t="s">
        <v>142</v>
      </c>
      <c r="BO211" s="2" t="s">
        <v>142</v>
      </c>
      <c r="BP211" s="2" t="s">
        <v>142</v>
      </c>
      <c r="BQ211" s="2" t="s">
        <v>142</v>
      </c>
      <c r="BR211" s="2" t="s">
        <v>142</v>
      </c>
      <c r="BS211" s="2" t="s">
        <v>142</v>
      </c>
      <c r="BT211" s="2" t="s">
        <v>142</v>
      </c>
      <c r="BU211" s="2" t="s">
        <v>142</v>
      </c>
      <c r="BV211">
        <v>0</v>
      </c>
      <c r="BW211">
        <v>0</v>
      </c>
      <c r="BX211">
        <v>14.051</v>
      </c>
      <c r="BY211">
        <v>0</v>
      </c>
      <c r="BZ211" s="2" t="s">
        <v>142</v>
      </c>
      <c r="CA211" s="2" t="s">
        <v>142</v>
      </c>
      <c r="CB211" s="2" t="s">
        <v>142</v>
      </c>
      <c r="CC211" s="2" t="s">
        <v>142</v>
      </c>
      <c r="CD211" s="2" t="s">
        <v>142</v>
      </c>
      <c r="CE211" s="2" t="s">
        <v>142</v>
      </c>
      <c r="CF211" s="2" t="s">
        <v>142</v>
      </c>
      <c r="CG211" s="2" t="s">
        <v>142</v>
      </c>
      <c r="CH211" s="2" t="s">
        <v>142</v>
      </c>
      <c r="CI211" s="2" t="s">
        <v>142</v>
      </c>
      <c r="CJ211" s="2" t="s">
        <v>142</v>
      </c>
      <c r="CK211" s="2" t="s">
        <v>142</v>
      </c>
      <c r="CL211" s="2" t="s">
        <v>142</v>
      </c>
      <c r="CM211" s="2" t="s">
        <v>142</v>
      </c>
      <c r="CN211" s="2" t="s">
        <v>142</v>
      </c>
      <c r="CO211" s="2" t="s">
        <v>142</v>
      </c>
      <c r="CP211" s="2" t="s">
        <v>142</v>
      </c>
      <c r="CQ211" s="2" t="s">
        <v>142</v>
      </c>
      <c r="CR211" s="2" t="s">
        <v>142</v>
      </c>
      <c r="CS211" s="2" t="s">
        <v>142</v>
      </c>
      <c r="CT211">
        <v>6</v>
      </c>
      <c r="CU211" s="2" t="s">
        <v>203</v>
      </c>
      <c r="CV211" s="2" t="s">
        <v>189</v>
      </c>
      <c r="CW211" s="2" t="s">
        <v>189</v>
      </c>
      <c r="CX211" s="2" t="s">
        <v>191</v>
      </c>
      <c r="CY211" s="2" t="s">
        <v>191</v>
      </c>
      <c r="CZ211" s="2" t="s">
        <v>191</v>
      </c>
      <c r="DA211">
        <v>0</v>
      </c>
      <c r="DB211">
        <v>3</v>
      </c>
      <c r="DC211" s="2" t="s">
        <v>309</v>
      </c>
      <c r="DD211">
        <v>1</v>
      </c>
      <c r="DE211" s="2" t="s">
        <v>142</v>
      </c>
      <c r="DF211" s="2" t="s">
        <v>195</v>
      </c>
      <c r="DG211" s="2" t="s">
        <v>142</v>
      </c>
      <c r="DH211" s="2" t="s">
        <v>196</v>
      </c>
      <c r="DI211" s="2" t="s">
        <v>142</v>
      </c>
    </row>
    <row r="212" spans="1:113" ht="16" x14ac:dyDescent="0.2">
      <c r="A212" s="2" t="s">
        <v>142</v>
      </c>
      <c r="B212" s="1">
        <v>44028.47184027778</v>
      </c>
      <c r="C212" s="1">
        <v>44028.472800925927</v>
      </c>
      <c r="D212" s="2" t="s">
        <v>96</v>
      </c>
      <c r="E212" s="2" t="s">
        <v>1061</v>
      </c>
      <c r="F212">
        <v>100</v>
      </c>
      <c r="G212">
        <v>82</v>
      </c>
      <c r="H212" s="2" t="s">
        <v>140</v>
      </c>
      <c r="I212" s="1">
        <v>44028.472809930558</v>
      </c>
      <c r="J212" s="2" t="s">
        <v>1062</v>
      </c>
      <c r="K212" s="2" t="s">
        <v>142</v>
      </c>
      <c r="L212" s="2" t="s">
        <v>142</v>
      </c>
      <c r="M212" s="2" t="s">
        <v>142</v>
      </c>
      <c r="N212" s="2" t="s">
        <v>142</v>
      </c>
      <c r="O212">
        <v>40.43060302734375</v>
      </c>
      <c r="P212">
        <v>-74.402000427246094</v>
      </c>
      <c r="Q212" s="2" t="s">
        <v>143</v>
      </c>
      <c r="R212" s="2" t="s">
        <v>144</v>
      </c>
      <c r="S212" s="2" t="s">
        <v>145</v>
      </c>
      <c r="T212" s="2" t="s">
        <v>142</v>
      </c>
      <c r="U212" s="2" t="s">
        <v>150</v>
      </c>
      <c r="V212" s="2" t="s">
        <v>166</v>
      </c>
      <c r="W212" s="2" t="s">
        <v>142</v>
      </c>
      <c r="X212" s="2" t="s">
        <v>142</v>
      </c>
      <c r="Y212" s="2" t="s">
        <v>142</v>
      </c>
      <c r="Z212" s="2" t="s">
        <v>142</v>
      </c>
      <c r="AA212" s="2" t="s">
        <v>142</v>
      </c>
      <c r="AB212" s="2" t="s">
        <v>142</v>
      </c>
      <c r="AC212" s="2" t="s">
        <v>142</v>
      </c>
      <c r="AD212" s="2" t="s">
        <v>142</v>
      </c>
      <c r="AE212" s="2" t="s">
        <v>142</v>
      </c>
      <c r="AF212" s="2" t="s">
        <v>142</v>
      </c>
      <c r="AG212" s="2" t="s">
        <v>142</v>
      </c>
      <c r="AH212" s="2" t="s">
        <v>142</v>
      </c>
      <c r="AI212" s="2" t="s">
        <v>142</v>
      </c>
      <c r="AJ212" s="2" t="s">
        <v>142</v>
      </c>
      <c r="AK212" s="2" t="s">
        <v>142</v>
      </c>
      <c r="AL212" s="2" t="s">
        <v>142</v>
      </c>
      <c r="AM212" s="2" t="s">
        <v>142</v>
      </c>
      <c r="AN212" s="2" t="s">
        <v>142</v>
      </c>
      <c r="AO212" s="2" t="s">
        <v>142</v>
      </c>
      <c r="AP212" s="2" t="s">
        <v>142</v>
      </c>
      <c r="AQ212" s="2" t="s">
        <v>142</v>
      </c>
      <c r="AR212" s="2" t="s">
        <v>142</v>
      </c>
      <c r="AS212" s="2" t="s">
        <v>142</v>
      </c>
      <c r="AT212" s="2" t="s">
        <v>142</v>
      </c>
      <c r="AU212" s="2" t="s">
        <v>142</v>
      </c>
      <c r="AV212" s="2" t="s">
        <v>142</v>
      </c>
      <c r="AW212" s="2" t="s">
        <v>142</v>
      </c>
      <c r="AX212" s="2" t="s">
        <v>142</v>
      </c>
      <c r="AY212" s="2" t="s">
        <v>142</v>
      </c>
      <c r="AZ212" s="2" t="s">
        <v>142</v>
      </c>
      <c r="BA212" s="2" t="s">
        <v>142</v>
      </c>
      <c r="BB212" s="2" t="s">
        <v>142</v>
      </c>
      <c r="BC212" s="2" t="s">
        <v>142</v>
      </c>
      <c r="BD212" s="2" t="s">
        <v>142</v>
      </c>
      <c r="BE212" s="2" t="s">
        <v>142</v>
      </c>
      <c r="BF212" s="2" t="s">
        <v>142</v>
      </c>
      <c r="BG212" s="2" t="s">
        <v>142</v>
      </c>
      <c r="BH212" s="2" t="s">
        <v>142</v>
      </c>
      <c r="BI212" s="2" t="s">
        <v>142</v>
      </c>
      <c r="BJ212" s="2" t="s">
        <v>142</v>
      </c>
      <c r="BK212" s="2" t="s">
        <v>142</v>
      </c>
      <c r="BL212" s="2" t="s">
        <v>142</v>
      </c>
      <c r="BM212" s="2" t="s">
        <v>142</v>
      </c>
      <c r="BN212" s="2" t="s">
        <v>142</v>
      </c>
      <c r="BO212" s="2" t="s">
        <v>142</v>
      </c>
      <c r="BP212" s="2" t="s">
        <v>142</v>
      </c>
      <c r="BQ212" s="2" t="s">
        <v>142</v>
      </c>
      <c r="BR212" s="2" t="s">
        <v>142</v>
      </c>
      <c r="BS212" s="2" t="s">
        <v>142</v>
      </c>
      <c r="BT212" s="2" t="s">
        <v>142</v>
      </c>
      <c r="BU212" s="2" t="s">
        <v>142</v>
      </c>
      <c r="BV212" s="2" t="s">
        <v>142</v>
      </c>
      <c r="BW212" s="2" t="s">
        <v>142</v>
      </c>
      <c r="BX212" s="2" t="s">
        <v>142</v>
      </c>
      <c r="BY212" s="2" t="s">
        <v>142</v>
      </c>
      <c r="BZ212" s="2" t="s">
        <v>142</v>
      </c>
      <c r="CA212" s="2" t="s">
        <v>142</v>
      </c>
      <c r="CB212" s="2" t="s">
        <v>142</v>
      </c>
      <c r="CC212" s="2" t="s">
        <v>142</v>
      </c>
      <c r="CD212" s="2" t="s">
        <v>142</v>
      </c>
      <c r="CE212" s="2" t="s">
        <v>142</v>
      </c>
      <c r="CF212" s="2" t="s">
        <v>142</v>
      </c>
      <c r="CG212" s="2" t="s">
        <v>142</v>
      </c>
      <c r="CH212" s="2" t="s">
        <v>142</v>
      </c>
      <c r="CI212" s="2" t="s">
        <v>142</v>
      </c>
      <c r="CJ212" s="2" t="s">
        <v>142</v>
      </c>
      <c r="CK212" s="2" t="s">
        <v>142</v>
      </c>
      <c r="CL212" s="2" t="s">
        <v>142</v>
      </c>
      <c r="CM212" s="2" t="s">
        <v>142</v>
      </c>
      <c r="CN212" s="2" t="s">
        <v>142</v>
      </c>
      <c r="CO212" s="2" t="s">
        <v>142</v>
      </c>
      <c r="CP212" s="2" t="s">
        <v>142</v>
      </c>
      <c r="CQ212" s="2" t="s">
        <v>142</v>
      </c>
      <c r="CR212" s="2" t="s">
        <v>142</v>
      </c>
      <c r="CS212" s="2" t="s">
        <v>142</v>
      </c>
      <c r="CT212" s="2" t="s">
        <v>142</v>
      </c>
      <c r="CU212" s="2" t="s">
        <v>142</v>
      </c>
      <c r="CV212" s="2" t="s">
        <v>142</v>
      </c>
      <c r="CW212" s="2" t="s">
        <v>142</v>
      </c>
      <c r="CX212" s="2" t="s">
        <v>142</v>
      </c>
      <c r="CY212" s="2" t="s">
        <v>142</v>
      </c>
      <c r="CZ212" s="2" t="s">
        <v>142</v>
      </c>
      <c r="DA212" s="2" t="s">
        <v>142</v>
      </c>
      <c r="DB212" s="2" t="s">
        <v>142</v>
      </c>
      <c r="DC212" s="2" t="s">
        <v>142</v>
      </c>
      <c r="DD212" s="2" t="s">
        <v>142</v>
      </c>
      <c r="DE212" s="2" t="s">
        <v>142</v>
      </c>
      <c r="DF212" s="2" t="s">
        <v>142</v>
      </c>
      <c r="DG212" s="2" t="s">
        <v>142</v>
      </c>
      <c r="DH212" s="2" t="s">
        <v>142</v>
      </c>
      <c r="DI212" s="2" t="s">
        <v>142</v>
      </c>
    </row>
    <row r="213" spans="1:113" ht="16" x14ac:dyDescent="0.2">
      <c r="A213" s="2" t="s">
        <v>1065</v>
      </c>
      <c r="B213" s="1">
        <v>44028.4684837963</v>
      </c>
      <c r="C213" s="1">
        <v>44028.472800925927</v>
      </c>
      <c r="D213" s="2" t="s">
        <v>96</v>
      </c>
      <c r="E213" s="2" t="s">
        <v>1063</v>
      </c>
      <c r="F213">
        <v>100</v>
      </c>
      <c r="G213">
        <v>372</v>
      </c>
      <c r="H213" s="2" t="s">
        <v>140</v>
      </c>
      <c r="I213" s="1">
        <v>44028.472810567131</v>
      </c>
      <c r="J213" s="2" t="s">
        <v>1064</v>
      </c>
      <c r="K213" s="2" t="s">
        <v>142</v>
      </c>
      <c r="L213" s="2" t="s">
        <v>142</v>
      </c>
      <c r="M213" s="2" t="s">
        <v>142</v>
      </c>
      <c r="N213" s="2" t="s">
        <v>142</v>
      </c>
      <c r="O213">
        <v>37.211700439453125</v>
      </c>
      <c r="P213">
        <v>-93.299003601074219</v>
      </c>
      <c r="Q213" s="2" t="s">
        <v>143</v>
      </c>
      <c r="R213" s="2" t="s">
        <v>144</v>
      </c>
      <c r="S213" s="2" t="s">
        <v>154</v>
      </c>
      <c r="T213" s="2" t="s">
        <v>142</v>
      </c>
      <c r="U213" s="2" t="s">
        <v>146</v>
      </c>
      <c r="V213" s="2" t="s">
        <v>151</v>
      </c>
      <c r="W213">
        <v>0</v>
      </c>
      <c r="X213">
        <v>0</v>
      </c>
      <c r="Y213">
        <v>13.446</v>
      </c>
      <c r="Z213">
        <v>0</v>
      </c>
      <c r="AA213">
        <v>0</v>
      </c>
      <c r="AB213">
        <v>0</v>
      </c>
      <c r="AC213">
        <v>16.277000000000001</v>
      </c>
      <c r="AD213">
        <v>0</v>
      </c>
      <c r="AE213" s="2" t="s">
        <v>142</v>
      </c>
      <c r="AF213" s="2" t="s">
        <v>142</v>
      </c>
      <c r="AG213" s="2" t="s">
        <v>142</v>
      </c>
      <c r="AH213" s="2" t="s">
        <v>142</v>
      </c>
      <c r="AI213" s="2" t="s">
        <v>142</v>
      </c>
      <c r="AJ213" s="2" t="s">
        <v>142</v>
      </c>
      <c r="AK213" s="2" t="s">
        <v>142</v>
      </c>
      <c r="AL213" s="2" t="s">
        <v>142</v>
      </c>
      <c r="AM213">
        <v>17.940000000000001</v>
      </c>
      <c r="AN213">
        <v>17.940000000000001</v>
      </c>
      <c r="AO213">
        <v>19.225999999999999</v>
      </c>
      <c r="AP213">
        <v>1</v>
      </c>
      <c r="AQ213" s="2" t="s">
        <v>182</v>
      </c>
      <c r="AR213" s="2" t="s">
        <v>923</v>
      </c>
      <c r="AS213" s="2" t="s">
        <v>973</v>
      </c>
      <c r="AT213">
        <v>3.5659999999999998</v>
      </c>
      <c r="AU213">
        <v>121.626</v>
      </c>
      <c r="AV213">
        <v>125.095</v>
      </c>
      <c r="AW213">
        <v>5</v>
      </c>
      <c r="AX213" s="2" t="s">
        <v>186</v>
      </c>
      <c r="AY213" s="2" t="s">
        <v>201</v>
      </c>
      <c r="AZ213" s="2" t="s">
        <v>185</v>
      </c>
      <c r="BA213" s="2" t="s">
        <v>270</v>
      </c>
      <c r="BB213">
        <v>3.3069999999999999</v>
      </c>
      <c r="BC213">
        <v>7.7380000000000004</v>
      </c>
      <c r="BD213">
        <v>14.016999999999999</v>
      </c>
      <c r="BE213">
        <v>7</v>
      </c>
      <c r="BF213" s="2" t="s">
        <v>142</v>
      </c>
      <c r="BG213" s="2" t="s">
        <v>142</v>
      </c>
      <c r="BH213" s="2" t="s">
        <v>142</v>
      </c>
      <c r="BI213" s="2" t="s">
        <v>142</v>
      </c>
      <c r="BJ213" s="2" t="s">
        <v>142</v>
      </c>
      <c r="BK213" s="2" t="s">
        <v>142</v>
      </c>
      <c r="BL213" s="2" t="s">
        <v>142</v>
      </c>
      <c r="BM213" s="2" t="s">
        <v>142</v>
      </c>
      <c r="BN213" s="2" t="s">
        <v>142</v>
      </c>
      <c r="BO213" s="2" t="s">
        <v>142</v>
      </c>
      <c r="BP213" s="2" t="s">
        <v>142</v>
      </c>
      <c r="BQ213" s="2" t="s">
        <v>142</v>
      </c>
      <c r="BR213" s="2" t="s">
        <v>142</v>
      </c>
      <c r="BS213" s="2" t="s">
        <v>142</v>
      </c>
      <c r="BT213" s="2" t="s">
        <v>142</v>
      </c>
      <c r="BU213" s="2" t="s">
        <v>142</v>
      </c>
      <c r="BV213" s="2" t="s">
        <v>142</v>
      </c>
      <c r="BW213" s="2" t="s">
        <v>142</v>
      </c>
      <c r="BX213" s="2" t="s">
        <v>142</v>
      </c>
      <c r="BY213" s="2" t="s">
        <v>142</v>
      </c>
      <c r="BZ213" s="2" t="s">
        <v>142</v>
      </c>
      <c r="CA213" s="2" t="s">
        <v>142</v>
      </c>
      <c r="CB213" s="2" t="s">
        <v>142</v>
      </c>
      <c r="CC213" s="2" t="s">
        <v>142</v>
      </c>
      <c r="CD213" s="2" t="s">
        <v>142</v>
      </c>
      <c r="CE213" s="2" t="s">
        <v>142</v>
      </c>
      <c r="CF213" s="2" t="s">
        <v>142</v>
      </c>
      <c r="CG213" s="2" t="s">
        <v>142</v>
      </c>
      <c r="CH213">
        <v>0</v>
      </c>
      <c r="CI213">
        <v>0</v>
      </c>
      <c r="CJ213">
        <v>21.378</v>
      </c>
      <c r="CK213">
        <v>0</v>
      </c>
      <c r="CL213" s="2" t="s">
        <v>142</v>
      </c>
      <c r="CM213" s="2" t="s">
        <v>142</v>
      </c>
      <c r="CN213" s="2" t="s">
        <v>142</v>
      </c>
      <c r="CO213" s="2" t="s">
        <v>142</v>
      </c>
      <c r="CP213" s="2" t="s">
        <v>142</v>
      </c>
      <c r="CQ213" s="2" t="s">
        <v>142</v>
      </c>
      <c r="CR213" s="2" t="s">
        <v>142</v>
      </c>
      <c r="CS213" s="2" t="s">
        <v>142</v>
      </c>
      <c r="CT213">
        <v>5</v>
      </c>
      <c r="CU213" s="2" t="s">
        <v>187</v>
      </c>
      <c r="CV213" s="2" t="s">
        <v>188</v>
      </c>
      <c r="CW213" s="2" t="s">
        <v>189</v>
      </c>
      <c r="CX213" s="2" t="s">
        <v>191</v>
      </c>
      <c r="CY213" s="2" t="s">
        <v>212</v>
      </c>
      <c r="CZ213" s="2" t="s">
        <v>190</v>
      </c>
      <c r="DA213">
        <v>7</v>
      </c>
      <c r="DB213">
        <v>6</v>
      </c>
      <c r="DC213" s="2" t="s">
        <v>192</v>
      </c>
      <c r="DD213">
        <v>6</v>
      </c>
      <c r="DE213" s="2" t="s">
        <v>225</v>
      </c>
      <c r="DF213" s="2" t="s">
        <v>142</v>
      </c>
      <c r="DG213" s="2" t="s">
        <v>206</v>
      </c>
      <c r="DH213" s="2" t="s">
        <v>142</v>
      </c>
      <c r="DI213" s="2" t="s">
        <v>216</v>
      </c>
    </row>
    <row r="214" spans="1:113" ht="16" x14ac:dyDescent="0.2">
      <c r="A214" s="2" t="s">
        <v>1069</v>
      </c>
      <c r="B214" s="1">
        <v>44028.464479166665</v>
      </c>
      <c r="C214" s="1">
        <v>44028.472916666666</v>
      </c>
      <c r="D214" s="2" t="s">
        <v>96</v>
      </c>
      <c r="E214" s="2" t="s">
        <v>494</v>
      </c>
      <c r="F214">
        <v>100</v>
      </c>
      <c r="G214">
        <v>729</v>
      </c>
      <c r="H214" s="2" t="s">
        <v>140</v>
      </c>
      <c r="I214" s="1">
        <v>44028.472920613429</v>
      </c>
      <c r="J214" s="2" t="s">
        <v>1066</v>
      </c>
      <c r="K214" s="2" t="s">
        <v>142</v>
      </c>
      <c r="L214" s="2" t="s">
        <v>142</v>
      </c>
      <c r="M214" s="2" t="s">
        <v>142</v>
      </c>
      <c r="N214" s="2" t="s">
        <v>142</v>
      </c>
      <c r="O214">
        <v>29.786895751953125</v>
      </c>
      <c r="P214">
        <v>-95.1759033203125</v>
      </c>
      <c r="Q214" s="2" t="s">
        <v>143</v>
      </c>
      <c r="R214" s="2" t="s">
        <v>144</v>
      </c>
      <c r="S214" s="2" t="s">
        <v>154</v>
      </c>
      <c r="T214" s="2" t="s">
        <v>142</v>
      </c>
      <c r="U214" s="2" t="s">
        <v>146</v>
      </c>
      <c r="V214" s="2" t="s">
        <v>151</v>
      </c>
      <c r="W214">
        <v>0</v>
      </c>
      <c r="X214">
        <v>0</v>
      </c>
      <c r="Y214">
        <v>11.805999999999999</v>
      </c>
      <c r="Z214">
        <v>0</v>
      </c>
      <c r="AA214">
        <v>0</v>
      </c>
      <c r="AB214">
        <v>0</v>
      </c>
      <c r="AC214">
        <v>15.013</v>
      </c>
      <c r="AD214">
        <v>0</v>
      </c>
      <c r="AE214" s="2" t="s">
        <v>142</v>
      </c>
      <c r="AF214" s="2" t="s">
        <v>142</v>
      </c>
      <c r="AG214" s="2" t="s">
        <v>142</v>
      </c>
      <c r="AH214" s="2" t="s">
        <v>142</v>
      </c>
      <c r="AI214" s="2" t="s">
        <v>142</v>
      </c>
      <c r="AJ214" s="2" t="s">
        <v>142</v>
      </c>
      <c r="AK214" s="2" t="s">
        <v>142</v>
      </c>
      <c r="AL214" s="2" t="s">
        <v>142</v>
      </c>
      <c r="AM214" s="2" t="s">
        <v>142</v>
      </c>
      <c r="AN214" s="2" t="s">
        <v>142</v>
      </c>
      <c r="AO214" s="2" t="s">
        <v>142</v>
      </c>
      <c r="AP214" s="2" t="s">
        <v>142</v>
      </c>
      <c r="AQ214" s="2" t="s">
        <v>261</v>
      </c>
      <c r="AR214" s="2" t="s">
        <v>1067</v>
      </c>
      <c r="AS214" s="2" t="s">
        <v>1068</v>
      </c>
      <c r="AT214">
        <v>5.7149999999999999</v>
      </c>
      <c r="AU214">
        <v>67.826999999999998</v>
      </c>
      <c r="AV214">
        <v>71.468999999999994</v>
      </c>
      <c r="AW214">
        <v>11</v>
      </c>
      <c r="AX214" s="2" t="s">
        <v>221</v>
      </c>
      <c r="AY214" s="2" t="s">
        <v>221</v>
      </c>
      <c r="AZ214" s="2" t="s">
        <v>201</v>
      </c>
      <c r="BA214" s="2" t="s">
        <v>201</v>
      </c>
      <c r="BB214">
        <v>1.3120000000000001</v>
      </c>
      <c r="BC214">
        <v>11.209</v>
      </c>
      <c r="BD214">
        <v>13.693</v>
      </c>
      <c r="BE214">
        <v>8</v>
      </c>
      <c r="BF214" s="2" t="s">
        <v>142</v>
      </c>
      <c r="BG214" s="2" t="s">
        <v>142</v>
      </c>
      <c r="BH214" s="2" t="s">
        <v>142</v>
      </c>
      <c r="BI214" s="2" t="s">
        <v>142</v>
      </c>
      <c r="BJ214" s="2" t="s">
        <v>142</v>
      </c>
      <c r="BK214" s="2" t="s">
        <v>142</v>
      </c>
      <c r="BL214" s="2" t="s">
        <v>142</v>
      </c>
      <c r="BM214" s="2" t="s">
        <v>142</v>
      </c>
      <c r="BN214">
        <v>0</v>
      </c>
      <c r="BO214">
        <v>0</v>
      </c>
      <c r="BP214">
        <v>15.452999999999999</v>
      </c>
      <c r="BQ214">
        <v>0</v>
      </c>
      <c r="BR214" s="2" t="s">
        <v>142</v>
      </c>
      <c r="BS214" s="2" t="s">
        <v>142</v>
      </c>
      <c r="BT214" s="2" t="s">
        <v>142</v>
      </c>
      <c r="BU214" s="2" t="s">
        <v>142</v>
      </c>
      <c r="BV214" s="2" t="s">
        <v>142</v>
      </c>
      <c r="BW214" s="2" t="s">
        <v>142</v>
      </c>
      <c r="BX214" s="2" t="s">
        <v>142</v>
      </c>
      <c r="BY214" s="2" t="s">
        <v>142</v>
      </c>
      <c r="BZ214" s="2" t="s">
        <v>142</v>
      </c>
      <c r="CA214" s="2" t="s">
        <v>142</v>
      </c>
      <c r="CB214" s="2" t="s">
        <v>142</v>
      </c>
      <c r="CC214" s="2" t="s">
        <v>142</v>
      </c>
      <c r="CD214" s="2" t="s">
        <v>142</v>
      </c>
      <c r="CE214" s="2" t="s">
        <v>142</v>
      </c>
      <c r="CF214" s="2" t="s">
        <v>142</v>
      </c>
      <c r="CG214" s="2" t="s">
        <v>142</v>
      </c>
      <c r="CH214" s="2" t="s">
        <v>142</v>
      </c>
      <c r="CI214" s="2" t="s">
        <v>142</v>
      </c>
      <c r="CJ214" s="2" t="s">
        <v>142</v>
      </c>
      <c r="CK214" s="2" t="s">
        <v>142</v>
      </c>
      <c r="CL214" s="2" t="s">
        <v>142</v>
      </c>
      <c r="CM214" s="2" t="s">
        <v>142</v>
      </c>
      <c r="CN214" s="2" t="s">
        <v>142</v>
      </c>
      <c r="CO214" s="2" t="s">
        <v>142</v>
      </c>
      <c r="CP214" s="2" t="s">
        <v>142</v>
      </c>
      <c r="CQ214" s="2" t="s">
        <v>142</v>
      </c>
      <c r="CR214" s="2" t="s">
        <v>142</v>
      </c>
      <c r="CS214" s="2" t="s">
        <v>142</v>
      </c>
      <c r="CT214">
        <v>4.5999999999999996</v>
      </c>
      <c r="CU214" s="2" t="s">
        <v>264</v>
      </c>
      <c r="CV214" s="2" t="s">
        <v>351</v>
      </c>
      <c r="CW214" s="2" t="s">
        <v>264</v>
      </c>
      <c r="CX214" s="2" t="s">
        <v>224</v>
      </c>
      <c r="CY214" s="2" t="s">
        <v>190</v>
      </c>
      <c r="CZ214" s="2" t="s">
        <v>191</v>
      </c>
      <c r="DA214">
        <v>6</v>
      </c>
      <c r="DB214">
        <v>9</v>
      </c>
      <c r="DC214" s="2" t="s">
        <v>192</v>
      </c>
      <c r="DD214">
        <v>2</v>
      </c>
      <c r="DE214" s="2" t="s">
        <v>225</v>
      </c>
      <c r="DF214" s="2" t="s">
        <v>142</v>
      </c>
      <c r="DG214" s="2" t="s">
        <v>233</v>
      </c>
      <c r="DH214" s="2" t="s">
        <v>142</v>
      </c>
      <c r="DI214" s="2" t="s">
        <v>216</v>
      </c>
    </row>
    <row r="215" spans="1:113" ht="16" x14ac:dyDescent="0.2">
      <c r="A215" s="2" t="s">
        <v>1074</v>
      </c>
      <c r="B215" s="1">
        <v>44028.463587962964</v>
      </c>
      <c r="C215" s="1">
        <v>44028.473113425927</v>
      </c>
      <c r="D215" s="2" t="s">
        <v>96</v>
      </c>
      <c r="E215" s="2" t="s">
        <v>1070</v>
      </c>
      <c r="F215">
        <v>100</v>
      </c>
      <c r="G215">
        <v>823</v>
      </c>
      <c r="H215" s="2" t="s">
        <v>140</v>
      </c>
      <c r="I215" s="1">
        <v>44028.473117152775</v>
      </c>
      <c r="J215" s="2" t="s">
        <v>1071</v>
      </c>
      <c r="K215" s="2" t="s">
        <v>142</v>
      </c>
      <c r="L215" s="2" t="s">
        <v>142</v>
      </c>
      <c r="M215" s="2" t="s">
        <v>142</v>
      </c>
      <c r="N215" s="2" t="s">
        <v>142</v>
      </c>
      <c r="O215">
        <v>33.563095092773438</v>
      </c>
      <c r="P215">
        <v>-84.583198547363281</v>
      </c>
      <c r="Q215" s="2" t="s">
        <v>143</v>
      </c>
      <c r="R215" s="2" t="s">
        <v>144</v>
      </c>
      <c r="S215" s="2" t="s">
        <v>154</v>
      </c>
      <c r="T215" s="2" t="s">
        <v>142</v>
      </c>
      <c r="U215" s="2" t="s">
        <v>146</v>
      </c>
      <c r="V215" s="2" t="s">
        <v>151</v>
      </c>
      <c r="W215">
        <v>0</v>
      </c>
      <c r="X215">
        <v>0</v>
      </c>
      <c r="Y215">
        <v>161.86799999999999</v>
      </c>
      <c r="Z215">
        <v>0</v>
      </c>
      <c r="AA215">
        <v>0</v>
      </c>
      <c r="AB215">
        <v>0</v>
      </c>
      <c r="AC215">
        <v>15.154999999999999</v>
      </c>
      <c r="AD215">
        <v>0</v>
      </c>
      <c r="AE215" s="2" t="s">
        <v>142</v>
      </c>
      <c r="AF215" s="2" t="s">
        <v>142</v>
      </c>
      <c r="AG215" s="2" t="s">
        <v>142</v>
      </c>
      <c r="AH215" s="2" t="s">
        <v>142</v>
      </c>
      <c r="AI215">
        <v>0</v>
      </c>
      <c r="AJ215">
        <v>0</v>
      </c>
      <c r="AK215">
        <v>9.4960000000000004</v>
      </c>
      <c r="AL215">
        <v>0</v>
      </c>
      <c r="AM215" s="2" t="s">
        <v>142</v>
      </c>
      <c r="AN215" s="2" t="s">
        <v>142</v>
      </c>
      <c r="AO215" s="2" t="s">
        <v>142</v>
      </c>
      <c r="AP215" s="2" t="s">
        <v>142</v>
      </c>
      <c r="AQ215" s="2" t="s">
        <v>182</v>
      </c>
      <c r="AR215" s="2" t="s">
        <v>1072</v>
      </c>
      <c r="AS215" s="2" t="s">
        <v>1073</v>
      </c>
      <c r="AT215">
        <v>11.198</v>
      </c>
      <c r="AU215">
        <v>49.853999999999999</v>
      </c>
      <c r="AV215">
        <v>116.514</v>
      </c>
      <c r="AW215">
        <v>9</v>
      </c>
      <c r="AX215" s="2" t="s">
        <v>201</v>
      </c>
      <c r="AY215" s="2" t="s">
        <v>201</v>
      </c>
      <c r="AZ215" s="2" t="s">
        <v>185</v>
      </c>
      <c r="BA215" s="2" t="s">
        <v>186</v>
      </c>
      <c r="BB215">
        <v>9.9629999999999992</v>
      </c>
      <c r="BC215">
        <v>11.004</v>
      </c>
      <c r="BD215">
        <v>74.498000000000005</v>
      </c>
      <c r="BE215">
        <v>7</v>
      </c>
      <c r="BF215" s="2" t="s">
        <v>142</v>
      </c>
      <c r="BG215" s="2" t="s">
        <v>142</v>
      </c>
      <c r="BH215" s="2" t="s">
        <v>142</v>
      </c>
      <c r="BI215" s="2" t="s">
        <v>142</v>
      </c>
      <c r="BJ215" s="2" t="s">
        <v>142</v>
      </c>
      <c r="BK215" s="2" t="s">
        <v>142</v>
      </c>
      <c r="BL215" s="2" t="s">
        <v>142</v>
      </c>
      <c r="BM215" s="2" t="s">
        <v>142</v>
      </c>
      <c r="BN215" s="2" t="s">
        <v>142</v>
      </c>
      <c r="BO215" s="2" t="s">
        <v>142</v>
      </c>
      <c r="BP215" s="2" t="s">
        <v>142</v>
      </c>
      <c r="BQ215" s="2" t="s">
        <v>142</v>
      </c>
      <c r="BR215" s="2" t="s">
        <v>142</v>
      </c>
      <c r="BS215" s="2" t="s">
        <v>142</v>
      </c>
      <c r="BT215" s="2" t="s">
        <v>142</v>
      </c>
      <c r="BU215" s="2" t="s">
        <v>142</v>
      </c>
      <c r="BV215" s="2" t="s">
        <v>142</v>
      </c>
      <c r="BW215" s="2" t="s">
        <v>142</v>
      </c>
      <c r="BX215" s="2" t="s">
        <v>142</v>
      </c>
      <c r="BY215" s="2" t="s">
        <v>142</v>
      </c>
      <c r="BZ215" s="2" t="s">
        <v>142</v>
      </c>
      <c r="CA215" s="2" t="s">
        <v>142</v>
      </c>
      <c r="CB215" s="2" t="s">
        <v>142</v>
      </c>
      <c r="CC215" s="2" t="s">
        <v>142</v>
      </c>
      <c r="CD215">
        <v>0</v>
      </c>
      <c r="CE215">
        <v>0</v>
      </c>
      <c r="CF215">
        <v>279.44299999999998</v>
      </c>
      <c r="CG215">
        <v>0</v>
      </c>
      <c r="CH215" s="2" t="s">
        <v>142</v>
      </c>
      <c r="CI215" s="2" t="s">
        <v>142</v>
      </c>
      <c r="CJ215" s="2" t="s">
        <v>142</v>
      </c>
      <c r="CK215" s="2" t="s">
        <v>142</v>
      </c>
      <c r="CL215" s="2" t="s">
        <v>142</v>
      </c>
      <c r="CM215" s="2" t="s">
        <v>142</v>
      </c>
      <c r="CN215" s="2" t="s">
        <v>142</v>
      </c>
      <c r="CO215" s="2" t="s">
        <v>142</v>
      </c>
      <c r="CP215" s="2" t="s">
        <v>142</v>
      </c>
      <c r="CQ215" s="2" t="s">
        <v>142</v>
      </c>
      <c r="CR215" s="2" t="s">
        <v>142</v>
      </c>
      <c r="CS215" s="2" t="s">
        <v>142</v>
      </c>
      <c r="CT215">
        <v>5</v>
      </c>
      <c r="CU215" s="2" t="s">
        <v>203</v>
      </c>
      <c r="CV215" s="2" t="s">
        <v>189</v>
      </c>
      <c r="CW215" s="2" t="s">
        <v>203</v>
      </c>
      <c r="CX215" s="2" t="s">
        <v>212</v>
      </c>
      <c r="CY215" s="2" t="s">
        <v>190</v>
      </c>
      <c r="CZ215" s="2" t="s">
        <v>191</v>
      </c>
      <c r="DA215">
        <v>7</v>
      </c>
      <c r="DB215">
        <v>8</v>
      </c>
      <c r="DC215" s="2" t="s">
        <v>192</v>
      </c>
      <c r="DD215">
        <v>6</v>
      </c>
      <c r="DE215" s="2" t="s">
        <v>460</v>
      </c>
      <c r="DF215" s="2" t="s">
        <v>142</v>
      </c>
      <c r="DG215" s="2" t="s">
        <v>215</v>
      </c>
      <c r="DH215" s="2" t="s">
        <v>142</v>
      </c>
      <c r="DI215" s="2" t="s">
        <v>216</v>
      </c>
    </row>
    <row r="216" spans="1:113" ht="16" x14ac:dyDescent="0.2">
      <c r="A216" s="2" t="s">
        <v>1077</v>
      </c>
      <c r="B216" s="1">
        <v>44028.469074074077</v>
      </c>
      <c r="C216" s="1">
        <v>44028.473136574074</v>
      </c>
      <c r="D216" s="2" t="s">
        <v>96</v>
      </c>
      <c r="E216" s="2" t="s">
        <v>1075</v>
      </c>
      <c r="F216">
        <v>100</v>
      </c>
      <c r="G216">
        <v>351</v>
      </c>
      <c r="H216" s="2" t="s">
        <v>140</v>
      </c>
      <c r="I216" s="1">
        <v>44028.473151423612</v>
      </c>
      <c r="J216" s="2" t="s">
        <v>1076</v>
      </c>
      <c r="K216" s="2" t="s">
        <v>142</v>
      </c>
      <c r="L216" s="2" t="s">
        <v>142</v>
      </c>
      <c r="M216" s="2" t="s">
        <v>142</v>
      </c>
      <c r="N216" s="2" t="s">
        <v>142</v>
      </c>
      <c r="O216">
        <v>42.126495361328125</v>
      </c>
      <c r="P216">
        <v>-80.064002990722656</v>
      </c>
      <c r="Q216" s="2" t="s">
        <v>143</v>
      </c>
      <c r="R216" s="2" t="s">
        <v>144</v>
      </c>
      <c r="S216" s="2" t="s">
        <v>154</v>
      </c>
      <c r="T216" s="2" t="s">
        <v>142</v>
      </c>
      <c r="U216" s="2" t="s">
        <v>146</v>
      </c>
      <c r="V216" s="2" t="s">
        <v>151</v>
      </c>
      <c r="W216">
        <v>0</v>
      </c>
      <c r="X216">
        <v>0</v>
      </c>
      <c r="Y216">
        <v>13.502000000000001</v>
      </c>
      <c r="Z216">
        <v>0</v>
      </c>
      <c r="AA216">
        <v>0</v>
      </c>
      <c r="AB216">
        <v>0</v>
      </c>
      <c r="AC216">
        <v>15.007999999999999</v>
      </c>
      <c r="AD216">
        <v>0</v>
      </c>
      <c r="AE216" s="2" t="s">
        <v>142</v>
      </c>
      <c r="AF216" s="2" t="s">
        <v>142</v>
      </c>
      <c r="AG216" s="2" t="s">
        <v>142</v>
      </c>
      <c r="AH216" s="2" t="s">
        <v>142</v>
      </c>
      <c r="AI216" s="2" t="s">
        <v>142</v>
      </c>
      <c r="AJ216" s="2" t="s">
        <v>142</v>
      </c>
      <c r="AK216" s="2" t="s">
        <v>142</v>
      </c>
      <c r="AL216" s="2" t="s">
        <v>142</v>
      </c>
      <c r="AM216" s="2" t="s">
        <v>142</v>
      </c>
      <c r="AN216" s="2" t="s">
        <v>142</v>
      </c>
      <c r="AO216" s="2" t="s">
        <v>142</v>
      </c>
      <c r="AP216" s="2" t="s">
        <v>142</v>
      </c>
      <c r="AQ216" s="2" t="s">
        <v>182</v>
      </c>
      <c r="AR216" s="2" t="s">
        <v>334</v>
      </c>
      <c r="AS216" s="2" t="s">
        <v>334</v>
      </c>
      <c r="AT216">
        <v>11.339</v>
      </c>
      <c r="AU216">
        <v>13.228</v>
      </c>
      <c r="AV216">
        <v>36.247</v>
      </c>
      <c r="AW216">
        <v>2</v>
      </c>
      <c r="AX216" s="2" t="s">
        <v>201</v>
      </c>
      <c r="AY216" s="2" t="s">
        <v>270</v>
      </c>
      <c r="AZ216" s="2" t="s">
        <v>201</v>
      </c>
      <c r="BA216" s="2" t="s">
        <v>185</v>
      </c>
      <c r="BB216">
        <v>9.9890000000000008</v>
      </c>
      <c r="BC216">
        <v>13.577999999999999</v>
      </c>
      <c r="BD216">
        <v>15.7</v>
      </c>
      <c r="BE216">
        <v>4</v>
      </c>
      <c r="BF216" s="2" t="s">
        <v>142</v>
      </c>
      <c r="BG216" s="2" t="s">
        <v>142</v>
      </c>
      <c r="BH216" s="2" t="s">
        <v>142</v>
      </c>
      <c r="BI216" s="2" t="s">
        <v>142</v>
      </c>
      <c r="BJ216" s="2" t="s">
        <v>142</v>
      </c>
      <c r="BK216" s="2" t="s">
        <v>142</v>
      </c>
      <c r="BL216" s="2" t="s">
        <v>142</v>
      </c>
      <c r="BM216" s="2" t="s">
        <v>142</v>
      </c>
      <c r="BN216">
        <v>0</v>
      </c>
      <c r="BO216">
        <v>0</v>
      </c>
      <c r="BP216">
        <v>17.206</v>
      </c>
      <c r="BQ216">
        <v>0</v>
      </c>
      <c r="BR216" s="2" t="s">
        <v>142</v>
      </c>
      <c r="BS216" s="2" t="s">
        <v>142</v>
      </c>
      <c r="BT216" s="2" t="s">
        <v>142</v>
      </c>
      <c r="BU216" s="2" t="s">
        <v>142</v>
      </c>
      <c r="BV216" s="2" t="s">
        <v>142</v>
      </c>
      <c r="BW216" s="2" t="s">
        <v>142</v>
      </c>
      <c r="BX216" s="2" t="s">
        <v>142</v>
      </c>
      <c r="BY216" s="2" t="s">
        <v>142</v>
      </c>
      <c r="BZ216" s="2" t="s">
        <v>142</v>
      </c>
      <c r="CA216" s="2" t="s">
        <v>142</v>
      </c>
      <c r="CB216" s="2" t="s">
        <v>142</v>
      </c>
      <c r="CC216" s="2" t="s">
        <v>142</v>
      </c>
      <c r="CD216" s="2" t="s">
        <v>142</v>
      </c>
      <c r="CE216" s="2" t="s">
        <v>142</v>
      </c>
      <c r="CF216" s="2" t="s">
        <v>142</v>
      </c>
      <c r="CG216" s="2" t="s">
        <v>142</v>
      </c>
      <c r="CH216" s="2" t="s">
        <v>142</v>
      </c>
      <c r="CI216" s="2" t="s">
        <v>142</v>
      </c>
      <c r="CJ216" s="2" t="s">
        <v>142</v>
      </c>
      <c r="CK216" s="2" t="s">
        <v>142</v>
      </c>
      <c r="CL216" s="2" t="s">
        <v>142</v>
      </c>
      <c r="CM216" s="2" t="s">
        <v>142</v>
      </c>
      <c r="CN216" s="2" t="s">
        <v>142</v>
      </c>
      <c r="CO216" s="2" t="s">
        <v>142</v>
      </c>
      <c r="CP216" s="2" t="s">
        <v>142</v>
      </c>
      <c r="CQ216" s="2" t="s">
        <v>142</v>
      </c>
      <c r="CR216" s="2" t="s">
        <v>142</v>
      </c>
      <c r="CS216" s="2" t="s">
        <v>142</v>
      </c>
      <c r="CT216">
        <v>3</v>
      </c>
      <c r="CU216" s="2" t="s">
        <v>202</v>
      </c>
      <c r="CV216" s="2" t="s">
        <v>222</v>
      </c>
      <c r="CW216" s="2" t="s">
        <v>187</v>
      </c>
      <c r="CX216" s="2" t="s">
        <v>212</v>
      </c>
      <c r="CY216" s="2" t="s">
        <v>191</v>
      </c>
      <c r="CZ216" s="2" t="s">
        <v>212</v>
      </c>
      <c r="DA216">
        <v>5</v>
      </c>
      <c r="DB216">
        <v>8</v>
      </c>
      <c r="DC216" s="2" t="s">
        <v>231</v>
      </c>
      <c r="DD216">
        <v>6</v>
      </c>
      <c r="DE216" s="2" t="s">
        <v>142</v>
      </c>
      <c r="DF216" s="2" t="s">
        <v>142</v>
      </c>
      <c r="DG216" s="2" t="s">
        <v>233</v>
      </c>
      <c r="DH216" s="2" t="s">
        <v>142</v>
      </c>
      <c r="DI216" s="2" t="s">
        <v>216</v>
      </c>
    </row>
    <row r="217" spans="1:113" ht="16" x14ac:dyDescent="0.2">
      <c r="A217" s="2" t="s">
        <v>142</v>
      </c>
      <c r="B217" s="1">
        <v>44028.472604166665</v>
      </c>
      <c r="C217" s="1">
        <v>44028.47320601852</v>
      </c>
      <c r="D217" s="2" t="s">
        <v>96</v>
      </c>
      <c r="E217" s="2" t="s">
        <v>164</v>
      </c>
      <c r="F217">
        <v>100</v>
      </c>
      <c r="G217">
        <v>52</v>
      </c>
      <c r="H217" s="2" t="s">
        <v>140</v>
      </c>
      <c r="I217" s="1">
        <v>44028.473212592595</v>
      </c>
      <c r="J217" s="2" t="s">
        <v>1078</v>
      </c>
      <c r="K217" s="2" t="s">
        <v>142</v>
      </c>
      <c r="L217" s="2" t="s">
        <v>142</v>
      </c>
      <c r="M217" s="2" t="s">
        <v>142</v>
      </c>
      <c r="N217" s="2" t="s">
        <v>142</v>
      </c>
      <c r="O217">
        <v>29.64599609375</v>
      </c>
      <c r="P217">
        <v>-95.802299499511719</v>
      </c>
      <c r="Q217" s="2" t="s">
        <v>143</v>
      </c>
      <c r="R217" s="2" t="s">
        <v>144</v>
      </c>
      <c r="S217" s="2" t="s">
        <v>145</v>
      </c>
      <c r="T217" s="2" t="s">
        <v>142</v>
      </c>
      <c r="U217" s="2" t="s">
        <v>146</v>
      </c>
      <c r="V217" s="2" t="s">
        <v>151</v>
      </c>
      <c r="W217" s="2" t="s">
        <v>142</v>
      </c>
      <c r="X217" s="2" t="s">
        <v>142</v>
      </c>
      <c r="Y217" s="2" t="s">
        <v>142</v>
      </c>
      <c r="Z217" s="2" t="s">
        <v>142</v>
      </c>
      <c r="AA217" s="2" t="s">
        <v>142</v>
      </c>
      <c r="AB217" s="2" t="s">
        <v>142</v>
      </c>
      <c r="AC217" s="2" t="s">
        <v>142</v>
      </c>
      <c r="AD217" s="2" t="s">
        <v>142</v>
      </c>
      <c r="AE217" s="2" t="s">
        <v>142</v>
      </c>
      <c r="AF217" s="2" t="s">
        <v>142</v>
      </c>
      <c r="AG217" s="2" t="s">
        <v>142</v>
      </c>
      <c r="AH217" s="2" t="s">
        <v>142</v>
      </c>
      <c r="AI217" s="2" t="s">
        <v>142</v>
      </c>
      <c r="AJ217" s="2" t="s">
        <v>142</v>
      </c>
      <c r="AK217" s="2" t="s">
        <v>142</v>
      </c>
      <c r="AL217" s="2" t="s">
        <v>142</v>
      </c>
      <c r="AM217" s="2" t="s">
        <v>142</v>
      </c>
      <c r="AN217" s="2" t="s">
        <v>142</v>
      </c>
      <c r="AO217" s="2" t="s">
        <v>142</v>
      </c>
      <c r="AP217" s="2" t="s">
        <v>142</v>
      </c>
      <c r="AQ217" s="2" t="s">
        <v>142</v>
      </c>
      <c r="AR217" s="2" t="s">
        <v>142</v>
      </c>
      <c r="AS217" s="2" t="s">
        <v>142</v>
      </c>
      <c r="AT217" s="2" t="s">
        <v>142</v>
      </c>
      <c r="AU217" s="2" t="s">
        <v>142</v>
      </c>
      <c r="AV217" s="2" t="s">
        <v>142</v>
      </c>
      <c r="AW217" s="2" t="s">
        <v>142</v>
      </c>
      <c r="AX217" s="2" t="s">
        <v>142</v>
      </c>
      <c r="AY217" s="2" t="s">
        <v>142</v>
      </c>
      <c r="AZ217" s="2" t="s">
        <v>142</v>
      </c>
      <c r="BA217" s="2" t="s">
        <v>142</v>
      </c>
      <c r="BB217" s="2" t="s">
        <v>142</v>
      </c>
      <c r="BC217" s="2" t="s">
        <v>142</v>
      </c>
      <c r="BD217" s="2" t="s">
        <v>142</v>
      </c>
      <c r="BE217" s="2" t="s">
        <v>142</v>
      </c>
      <c r="BF217" s="2" t="s">
        <v>142</v>
      </c>
      <c r="BG217" s="2" t="s">
        <v>142</v>
      </c>
      <c r="BH217" s="2" t="s">
        <v>142</v>
      </c>
      <c r="BI217" s="2" t="s">
        <v>142</v>
      </c>
      <c r="BJ217" s="2" t="s">
        <v>142</v>
      </c>
      <c r="BK217" s="2" t="s">
        <v>142</v>
      </c>
      <c r="BL217" s="2" t="s">
        <v>142</v>
      </c>
      <c r="BM217" s="2" t="s">
        <v>142</v>
      </c>
      <c r="BN217" s="2" t="s">
        <v>142</v>
      </c>
      <c r="BO217" s="2" t="s">
        <v>142</v>
      </c>
      <c r="BP217" s="2" t="s">
        <v>142</v>
      </c>
      <c r="BQ217" s="2" t="s">
        <v>142</v>
      </c>
      <c r="BR217" s="2" t="s">
        <v>142</v>
      </c>
      <c r="BS217" s="2" t="s">
        <v>142</v>
      </c>
      <c r="BT217" s="2" t="s">
        <v>142</v>
      </c>
      <c r="BU217" s="2" t="s">
        <v>142</v>
      </c>
      <c r="BV217" s="2" t="s">
        <v>142</v>
      </c>
      <c r="BW217" s="2" t="s">
        <v>142</v>
      </c>
      <c r="BX217" s="2" t="s">
        <v>142</v>
      </c>
      <c r="BY217" s="2" t="s">
        <v>142</v>
      </c>
      <c r="BZ217" s="2" t="s">
        <v>142</v>
      </c>
      <c r="CA217" s="2" t="s">
        <v>142</v>
      </c>
      <c r="CB217" s="2" t="s">
        <v>142</v>
      </c>
      <c r="CC217" s="2" t="s">
        <v>142</v>
      </c>
      <c r="CD217" s="2" t="s">
        <v>142</v>
      </c>
      <c r="CE217" s="2" t="s">
        <v>142</v>
      </c>
      <c r="CF217" s="2" t="s">
        <v>142</v>
      </c>
      <c r="CG217" s="2" t="s">
        <v>142</v>
      </c>
      <c r="CH217" s="2" t="s">
        <v>142</v>
      </c>
      <c r="CI217" s="2" t="s">
        <v>142</v>
      </c>
      <c r="CJ217" s="2" t="s">
        <v>142</v>
      </c>
      <c r="CK217" s="2" t="s">
        <v>142</v>
      </c>
      <c r="CL217" s="2" t="s">
        <v>142</v>
      </c>
      <c r="CM217" s="2" t="s">
        <v>142</v>
      </c>
      <c r="CN217" s="2" t="s">
        <v>142</v>
      </c>
      <c r="CO217" s="2" t="s">
        <v>142</v>
      </c>
      <c r="CP217" s="2" t="s">
        <v>142</v>
      </c>
      <c r="CQ217" s="2" t="s">
        <v>142</v>
      </c>
      <c r="CR217" s="2" t="s">
        <v>142</v>
      </c>
      <c r="CS217" s="2" t="s">
        <v>142</v>
      </c>
      <c r="CT217" s="2" t="s">
        <v>142</v>
      </c>
      <c r="CU217" s="2" t="s">
        <v>142</v>
      </c>
      <c r="CV217" s="2" t="s">
        <v>142</v>
      </c>
      <c r="CW217" s="2" t="s">
        <v>142</v>
      </c>
      <c r="CX217" s="2" t="s">
        <v>142</v>
      </c>
      <c r="CY217" s="2" t="s">
        <v>142</v>
      </c>
      <c r="CZ217" s="2" t="s">
        <v>142</v>
      </c>
      <c r="DA217" s="2" t="s">
        <v>142</v>
      </c>
      <c r="DB217" s="2" t="s">
        <v>142</v>
      </c>
      <c r="DC217" s="2" t="s">
        <v>142</v>
      </c>
      <c r="DD217" s="2" t="s">
        <v>142</v>
      </c>
      <c r="DE217" s="2" t="s">
        <v>142</v>
      </c>
      <c r="DF217" s="2" t="s">
        <v>142</v>
      </c>
      <c r="DG217" s="2" t="s">
        <v>142</v>
      </c>
      <c r="DH217" s="2" t="s">
        <v>142</v>
      </c>
      <c r="DI217" s="2" t="s">
        <v>142</v>
      </c>
    </row>
    <row r="218" spans="1:113" ht="16" x14ac:dyDescent="0.2">
      <c r="A218" s="2" t="s">
        <v>877</v>
      </c>
      <c r="B218" s="1">
        <v>44028.469756944447</v>
      </c>
      <c r="C218" s="1">
        <v>44028.47320601852</v>
      </c>
      <c r="D218" s="2" t="s">
        <v>96</v>
      </c>
      <c r="E218" s="2" t="s">
        <v>874</v>
      </c>
      <c r="F218">
        <v>100</v>
      </c>
      <c r="G218">
        <v>298</v>
      </c>
      <c r="H218" s="2" t="s">
        <v>140</v>
      </c>
      <c r="I218" s="1">
        <v>44028.473219247688</v>
      </c>
      <c r="J218" s="2" t="s">
        <v>1079</v>
      </c>
      <c r="K218" s="2" t="s">
        <v>142</v>
      </c>
      <c r="L218" s="2" t="s">
        <v>142</v>
      </c>
      <c r="M218" s="2" t="s">
        <v>142</v>
      </c>
      <c r="N218" s="2" t="s">
        <v>142</v>
      </c>
      <c r="O218">
        <v>41.632293701171875</v>
      </c>
      <c r="P218">
        <v>-80.147201538085938</v>
      </c>
      <c r="Q218" s="2" t="s">
        <v>143</v>
      </c>
      <c r="R218" s="2" t="s">
        <v>144</v>
      </c>
      <c r="S218" s="2" t="s">
        <v>154</v>
      </c>
      <c r="T218" s="2" t="s">
        <v>142</v>
      </c>
      <c r="U218" s="2" t="s">
        <v>146</v>
      </c>
      <c r="V218" s="2" t="s">
        <v>151</v>
      </c>
      <c r="W218">
        <v>0</v>
      </c>
      <c r="X218">
        <v>0</v>
      </c>
      <c r="Y218">
        <v>23.263999999999999</v>
      </c>
      <c r="Z218">
        <v>0</v>
      </c>
      <c r="AA218">
        <v>0</v>
      </c>
      <c r="AB218">
        <v>0</v>
      </c>
      <c r="AC218">
        <v>16.382999999999999</v>
      </c>
      <c r="AD218">
        <v>0</v>
      </c>
      <c r="AE218" s="2" t="s">
        <v>142</v>
      </c>
      <c r="AF218" s="2" t="s">
        <v>142</v>
      </c>
      <c r="AG218" s="2" t="s">
        <v>142</v>
      </c>
      <c r="AH218" s="2" t="s">
        <v>142</v>
      </c>
      <c r="AI218" s="2" t="s">
        <v>142</v>
      </c>
      <c r="AJ218" s="2" t="s">
        <v>142</v>
      </c>
      <c r="AK218" s="2" t="s">
        <v>142</v>
      </c>
      <c r="AL218" s="2" t="s">
        <v>142</v>
      </c>
      <c r="AM218" s="2" t="s">
        <v>142</v>
      </c>
      <c r="AN218" s="2" t="s">
        <v>142</v>
      </c>
      <c r="AO218" s="2" t="s">
        <v>142</v>
      </c>
      <c r="AP218" s="2" t="s">
        <v>142</v>
      </c>
      <c r="AQ218" s="2" t="s">
        <v>182</v>
      </c>
      <c r="AR218" s="2" t="s">
        <v>1080</v>
      </c>
      <c r="AS218" s="2" t="s">
        <v>1080</v>
      </c>
      <c r="AT218">
        <v>3.5779999999999998</v>
      </c>
      <c r="AU218">
        <v>39.725999999999999</v>
      </c>
      <c r="AV218">
        <v>40.375999999999998</v>
      </c>
      <c r="AW218">
        <v>4</v>
      </c>
      <c r="AX218" s="2" t="s">
        <v>201</v>
      </c>
      <c r="AY218" s="2" t="s">
        <v>186</v>
      </c>
      <c r="AZ218" s="2" t="s">
        <v>185</v>
      </c>
      <c r="BA218" s="2" t="s">
        <v>186</v>
      </c>
      <c r="BB218">
        <v>0</v>
      </c>
      <c r="BC218">
        <v>0</v>
      </c>
      <c r="BD218">
        <v>14.223000000000001</v>
      </c>
      <c r="BE218">
        <v>0</v>
      </c>
      <c r="BF218" s="2" t="s">
        <v>142</v>
      </c>
      <c r="BG218" s="2" t="s">
        <v>142</v>
      </c>
      <c r="BH218" s="2" t="s">
        <v>142</v>
      </c>
      <c r="BI218" s="2" t="s">
        <v>142</v>
      </c>
      <c r="BJ218" s="2" t="s">
        <v>142</v>
      </c>
      <c r="BK218" s="2" t="s">
        <v>142</v>
      </c>
      <c r="BL218" s="2" t="s">
        <v>142</v>
      </c>
      <c r="BM218" s="2" t="s">
        <v>142</v>
      </c>
      <c r="BN218">
        <v>0</v>
      </c>
      <c r="BO218">
        <v>0</v>
      </c>
      <c r="BP218">
        <v>13.053000000000001</v>
      </c>
      <c r="BQ218">
        <v>0</v>
      </c>
      <c r="BR218" s="2" t="s">
        <v>142</v>
      </c>
      <c r="BS218" s="2" t="s">
        <v>142</v>
      </c>
      <c r="BT218" s="2" t="s">
        <v>142</v>
      </c>
      <c r="BU218" s="2" t="s">
        <v>142</v>
      </c>
      <c r="BV218" s="2" t="s">
        <v>142</v>
      </c>
      <c r="BW218" s="2" t="s">
        <v>142</v>
      </c>
      <c r="BX218" s="2" t="s">
        <v>142</v>
      </c>
      <c r="BY218" s="2" t="s">
        <v>142</v>
      </c>
      <c r="BZ218" s="2" t="s">
        <v>142</v>
      </c>
      <c r="CA218" s="2" t="s">
        <v>142</v>
      </c>
      <c r="CB218" s="2" t="s">
        <v>142</v>
      </c>
      <c r="CC218" s="2" t="s">
        <v>142</v>
      </c>
      <c r="CD218" s="2" t="s">
        <v>142</v>
      </c>
      <c r="CE218" s="2" t="s">
        <v>142</v>
      </c>
      <c r="CF218" s="2" t="s">
        <v>142</v>
      </c>
      <c r="CG218" s="2" t="s">
        <v>142</v>
      </c>
      <c r="CH218" s="2" t="s">
        <v>142</v>
      </c>
      <c r="CI218" s="2" t="s">
        <v>142</v>
      </c>
      <c r="CJ218" s="2" t="s">
        <v>142</v>
      </c>
      <c r="CK218" s="2" t="s">
        <v>142</v>
      </c>
      <c r="CL218" s="2" t="s">
        <v>142</v>
      </c>
      <c r="CM218" s="2" t="s">
        <v>142</v>
      </c>
      <c r="CN218" s="2" t="s">
        <v>142</v>
      </c>
      <c r="CO218" s="2" t="s">
        <v>142</v>
      </c>
      <c r="CP218" s="2" t="s">
        <v>142</v>
      </c>
      <c r="CQ218" s="2" t="s">
        <v>142</v>
      </c>
      <c r="CR218" s="2" t="s">
        <v>142</v>
      </c>
      <c r="CS218" s="2" t="s">
        <v>142</v>
      </c>
      <c r="CT218">
        <v>2.8</v>
      </c>
      <c r="CU218" s="2" t="s">
        <v>188</v>
      </c>
      <c r="CV218" s="2" t="s">
        <v>187</v>
      </c>
      <c r="CW218" s="2" t="s">
        <v>189</v>
      </c>
      <c r="CX218" s="2" t="s">
        <v>190</v>
      </c>
      <c r="CY218" s="2" t="s">
        <v>191</v>
      </c>
      <c r="CZ218" s="2" t="s">
        <v>223</v>
      </c>
      <c r="DA218">
        <v>6</v>
      </c>
      <c r="DB218">
        <v>8</v>
      </c>
      <c r="DC218" s="2" t="s">
        <v>192</v>
      </c>
      <c r="DD218">
        <v>8</v>
      </c>
      <c r="DE218" s="2" t="s">
        <v>225</v>
      </c>
      <c r="DF218" s="2" t="s">
        <v>142</v>
      </c>
      <c r="DG218" s="2" t="s">
        <v>233</v>
      </c>
      <c r="DH218" s="2" t="s">
        <v>142</v>
      </c>
      <c r="DI218" s="2" t="s">
        <v>216</v>
      </c>
    </row>
    <row r="219" spans="1:113" ht="16" x14ac:dyDescent="0.2">
      <c r="A219" s="2" t="s">
        <v>1083</v>
      </c>
      <c r="B219" s="1">
        <v>44028.468958333331</v>
      </c>
      <c r="C219" s="1">
        <v>44028.473229166666</v>
      </c>
      <c r="D219" s="2" t="s">
        <v>96</v>
      </c>
      <c r="E219" s="2" t="s">
        <v>1081</v>
      </c>
      <c r="F219">
        <v>100</v>
      </c>
      <c r="G219">
        <v>368</v>
      </c>
      <c r="H219" s="2" t="s">
        <v>140</v>
      </c>
      <c r="I219" s="1">
        <v>44028.473235613426</v>
      </c>
      <c r="J219" s="2" t="s">
        <v>1082</v>
      </c>
      <c r="K219" s="2" t="s">
        <v>142</v>
      </c>
      <c r="L219" s="2" t="s">
        <v>142</v>
      </c>
      <c r="M219" s="2" t="s">
        <v>142</v>
      </c>
      <c r="N219" s="2" t="s">
        <v>142</v>
      </c>
      <c r="O219">
        <v>41.70880126953125</v>
      </c>
      <c r="P219">
        <v>-83.605300903320312</v>
      </c>
      <c r="Q219" s="2" t="s">
        <v>143</v>
      </c>
      <c r="R219" s="2" t="s">
        <v>144</v>
      </c>
      <c r="S219" s="2" t="s">
        <v>154</v>
      </c>
      <c r="T219" s="2" t="s">
        <v>142</v>
      </c>
      <c r="U219" s="2" t="s">
        <v>146</v>
      </c>
      <c r="V219" s="2" t="s">
        <v>151</v>
      </c>
      <c r="W219">
        <v>0</v>
      </c>
      <c r="X219">
        <v>0</v>
      </c>
      <c r="Y219">
        <v>13.3</v>
      </c>
      <c r="Z219">
        <v>0</v>
      </c>
      <c r="AA219">
        <v>0</v>
      </c>
      <c r="AB219">
        <v>0</v>
      </c>
      <c r="AC219">
        <v>15.106999999999999</v>
      </c>
      <c r="AD219">
        <v>0</v>
      </c>
      <c r="AE219" s="2" t="s">
        <v>142</v>
      </c>
      <c r="AF219" s="2" t="s">
        <v>142</v>
      </c>
      <c r="AG219" s="2" t="s">
        <v>142</v>
      </c>
      <c r="AH219" s="2" t="s">
        <v>142</v>
      </c>
      <c r="AI219">
        <v>0</v>
      </c>
      <c r="AJ219">
        <v>0</v>
      </c>
      <c r="AK219">
        <v>22.297000000000001</v>
      </c>
      <c r="AL219">
        <v>0</v>
      </c>
      <c r="AM219" s="2" t="s">
        <v>142</v>
      </c>
      <c r="AN219" s="2" t="s">
        <v>142</v>
      </c>
      <c r="AO219" s="2" t="s">
        <v>142</v>
      </c>
      <c r="AP219" s="2" t="s">
        <v>142</v>
      </c>
      <c r="AQ219" s="2" t="s">
        <v>182</v>
      </c>
      <c r="AR219" s="2" t="s">
        <v>785</v>
      </c>
      <c r="AS219" s="2" t="s">
        <v>470</v>
      </c>
      <c r="AT219">
        <v>6.9560000000000004</v>
      </c>
      <c r="AU219">
        <v>55.98</v>
      </c>
      <c r="AV219">
        <v>103.123</v>
      </c>
      <c r="AW219">
        <v>4</v>
      </c>
      <c r="AX219" s="2" t="s">
        <v>185</v>
      </c>
      <c r="AY219" s="2" t="s">
        <v>201</v>
      </c>
      <c r="AZ219" s="2" t="s">
        <v>270</v>
      </c>
      <c r="BA219" s="2" t="s">
        <v>270</v>
      </c>
      <c r="BB219">
        <v>5.7750000000000004</v>
      </c>
      <c r="BC219">
        <v>31.878</v>
      </c>
      <c r="BD219">
        <v>34.313000000000002</v>
      </c>
      <c r="BE219">
        <v>6</v>
      </c>
      <c r="BF219" s="2" t="s">
        <v>142</v>
      </c>
      <c r="BG219" s="2" t="s">
        <v>142</v>
      </c>
      <c r="BH219" s="2" t="s">
        <v>142</v>
      </c>
      <c r="BI219" s="2" t="s">
        <v>142</v>
      </c>
      <c r="BJ219" s="2" t="s">
        <v>142</v>
      </c>
      <c r="BK219" s="2" t="s">
        <v>142</v>
      </c>
      <c r="BL219" s="2" t="s">
        <v>142</v>
      </c>
      <c r="BM219" s="2" t="s">
        <v>142</v>
      </c>
      <c r="BN219" s="2" t="s">
        <v>142</v>
      </c>
      <c r="BO219" s="2" t="s">
        <v>142</v>
      </c>
      <c r="BP219" s="2" t="s">
        <v>142</v>
      </c>
      <c r="BQ219" s="2" t="s">
        <v>142</v>
      </c>
      <c r="BR219" s="2" t="s">
        <v>142</v>
      </c>
      <c r="BS219" s="2" t="s">
        <v>142</v>
      </c>
      <c r="BT219" s="2" t="s">
        <v>142</v>
      </c>
      <c r="BU219" s="2" t="s">
        <v>142</v>
      </c>
      <c r="BV219" s="2" t="s">
        <v>142</v>
      </c>
      <c r="BW219" s="2" t="s">
        <v>142</v>
      </c>
      <c r="BX219" s="2" t="s">
        <v>142</v>
      </c>
      <c r="BY219" s="2" t="s">
        <v>142</v>
      </c>
      <c r="BZ219" s="2" t="s">
        <v>142</v>
      </c>
      <c r="CA219" s="2" t="s">
        <v>142</v>
      </c>
      <c r="CB219" s="2" t="s">
        <v>142</v>
      </c>
      <c r="CC219" s="2" t="s">
        <v>142</v>
      </c>
      <c r="CD219">
        <v>0</v>
      </c>
      <c r="CE219">
        <v>0</v>
      </c>
      <c r="CF219">
        <v>11.798999999999999</v>
      </c>
      <c r="CG219">
        <v>0</v>
      </c>
      <c r="CH219" s="2" t="s">
        <v>142</v>
      </c>
      <c r="CI219" s="2" t="s">
        <v>142</v>
      </c>
      <c r="CJ219" s="2" t="s">
        <v>142</v>
      </c>
      <c r="CK219" s="2" t="s">
        <v>142</v>
      </c>
      <c r="CL219" s="2" t="s">
        <v>142</v>
      </c>
      <c r="CM219" s="2" t="s">
        <v>142</v>
      </c>
      <c r="CN219" s="2" t="s">
        <v>142</v>
      </c>
      <c r="CO219" s="2" t="s">
        <v>142</v>
      </c>
      <c r="CP219" s="2" t="s">
        <v>142</v>
      </c>
      <c r="CQ219" s="2" t="s">
        <v>142</v>
      </c>
      <c r="CR219" s="2" t="s">
        <v>142</v>
      </c>
      <c r="CS219" s="2" t="s">
        <v>142</v>
      </c>
      <c r="CT219">
        <v>4.0999999999999996</v>
      </c>
      <c r="CU219" s="2" t="s">
        <v>189</v>
      </c>
      <c r="CV219" s="2" t="s">
        <v>189</v>
      </c>
      <c r="CW219" s="2" t="s">
        <v>203</v>
      </c>
      <c r="CX219" s="2" t="s">
        <v>190</v>
      </c>
      <c r="CY219" s="2" t="s">
        <v>191</v>
      </c>
      <c r="CZ219" s="2" t="s">
        <v>223</v>
      </c>
      <c r="DA219">
        <v>3</v>
      </c>
      <c r="DB219">
        <v>3</v>
      </c>
      <c r="DC219" s="2" t="s">
        <v>192</v>
      </c>
      <c r="DD219">
        <v>3</v>
      </c>
      <c r="DE219" s="2" t="s">
        <v>225</v>
      </c>
      <c r="DF219" s="2" t="s">
        <v>142</v>
      </c>
      <c r="DG219" s="2" t="s">
        <v>215</v>
      </c>
      <c r="DH219" s="2" t="s">
        <v>142</v>
      </c>
      <c r="DI219" s="2" t="s">
        <v>216</v>
      </c>
    </row>
    <row r="220" spans="1:113" ht="16" x14ac:dyDescent="0.2">
      <c r="A220" s="2" t="s">
        <v>607</v>
      </c>
      <c r="B220" s="1">
        <v>44028.469097222223</v>
      </c>
      <c r="C220" s="1">
        <v>44028.473541666666</v>
      </c>
      <c r="D220" s="2" t="s">
        <v>96</v>
      </c>
      <c r="E220" s="2" t="s">
        <v>603</v>
      </c>
      <c r="F220">
        <v>100</v>
      </c>
      <c r="G220">
        <v>383</v>
      </c>
      <c r="H220" s="2" t="s">
        <v>140</v>
      </c>
      <c r="I220" s="1">
        <v>44028.47354702546</v>
      </c>
      <c r="J220" s="2" t="s">
        <v>1084</v>
      </c>
      <c r="K220" s="2" t="s">
        <v>142</v>
      </c>
      <c r="L220" s="2" t="s">
        <v>142</v>
      </c>
      <c r="M220" s="2" t="s">
        <v>142</v>
      </c>
      <c r="N220" s="2" t="s">
        <v>142</v>
      </c>
      <c r="O220">
        <v>11.00750732421875</v>
      </c>
      <c r="P220">
        <v>76.96710205078125</v>
      </c>
      <c r="Q220" s="2" t="s">
        <v>143</v>
      </c>
      <c r="R220" s="2" t="s">
        <v>144</v>
      </c>
      <c r="S220" s="2" t="s">
        <v>154</v>
      </c>
      <c r="T220" s="2" t="s">
        <v>142</v>
      </c>
      <c r="U220" s="2" t="s">
        <v>150</v>
      </c>
      <c r="V220" s="2" t="s">
        <v>151</v>
      </c>
      <c r="W220">
        <v>0</v>
      </c>
      <c r="X220">
        <v>0</v>
      </c>
      <c r="Y220">
        <v>11.223000000000001</v>
      </c>
      <c r="Z220">
        <v>0</v>
      </c>
      <c r="AA220">
        <v>0</v>
      </c>
      <c r="AB220">
        <v>0</v>
      </c>
      <c r="AC220">
        <v>15.012</v>
      </c>
      <c r="AD220">
        <v>0</v>
      </c>
      <c r="AE220" s="2" t="s">
        <v>142</v>
      </c>
      <c r="AF220" s="2" t="s">
        <v>142</v>
      </c>
      <c r="AG220" s="2" t="s">
        <v>142</v>
      </c>
      <c r="AH220" s="2" t="s">
        <v>142</v>
      </c>
      <c r="AI220" s="2" t="s">
        <v>142</v>
      </c>
      <c r="AJ220" s="2" t="s">
        <v>142</v>
      </c>
      <c r="AK220" s="2" t="s">
        <v>142</v>
      </c>
      <c r="AL220" s="2" t="s">
        <v>142</v>
      </c>
      <c r="AM220" s="2" t="s">
        <v>142</v>
      </c>
      <c r="AN220" s="2" t="s">
        <v>142</v>
      </c>
      <c r="AO220" s="2" t="s">
        <v>142</v>
      </c>
      <c r="AP220" s="2" t="s">
        <v>142</v>
      </c>
      <c r="AQ220" s="2" t="s">
        <v>182</v>
      </c>
      <c r="AR220" s="2" t="s">
        <v>1085</v>
      </c>
      <c r="AS220" s="2" t="s">
        <v>810</v>
      </c>
      <c r="AT220">
        <v>2.4060000000000001</v>
      </c>
      <c r="AU220">
        <v>41.433</v>
      </c>
      <c r="AV220">
        <v>118.29</v>
      </c>
      <c r="AW220">
        <v>3</v>
      </c>
      <c r="AX220" s="2" t="s">
        <v>221</v>
      </c>
      <c r="AY220" s="2" t="s">
        <v>221</v>
      </c>
      <c r="AZ220" s="2" t="s">
        <v>201</v>
      </c>
      <c r="BA220" s="2" t="s">
        <v>201</v>
      </c>
      <c r="BB220">
        <v>1.2929999999999999</v>
      </c>
      <c r="BC220">
        <v>15.82</v>
      </c>
      <c r="BD220">
        <v>68.759</v>
      </c>
      <c r="BE220">
        <v>7</v>
      </c>
      <c r="BF220" s="2" t="s">
        <v>142</v>
      </c>
      <c r="BG220" s="2" t="s">
        <v>142</v>
      </c>
      <c r="BH220" s="2" t="s">
        <v>142</v>
      </c>
      <c r="BI220" s="2" t="s">
        <v>142</v>
      </c>
      <c r="BJ220" s="2" t="s">
        <v>142</v>
      </c>
      <c r="BK220" s="2" t="s">
        <v>142</v>
      </c>
      <c r="BL220" s="2" t="s">
        <v>142</v>
      </c>
      <c r="BM220" s="2" t="s">
        <v>142</v>
      </c>
      <c r="BN220">
        <v>0</v>
      </c>
      <c r="BO220">
        <v>0</v>
      </c>
      <c r="BP220">
        <v>13.497999999999999</v>
      </c>
      <c r="BQ220">
        <v>0</v>
      </c>
      <c r="BR220" s="2" t="s">
        <v>142</v>
      </c>
      <c r="BS220" s="2" t="s">
        <v>142</v>
      </c>
      <c r="BT220" s="2" t="s">
        <v>142</v>
      </c>
      <c r="BU220" s="2" t="s">
        <v>142</v>
      </c>
      <c r="BV220" s="2" t="s">
        <v>142</v>
      </c>
      <c r="BW220" s="2" t="s">
        <v>142</v>
      </c>
      <c r="BX220" s="2" t="s">
        <v>142</v>
      </c>
      <c r="BY220" s="2" t="s">
        <v>142</v>
      </c>
      <c r="BZ220" s="2" t="s">
        <v>142</v>
      </c>
      <c r="CA220" s="2" t="s">
        <v>142</v>
      </c>
      <c r="CB220" s="2" t="s">
        <v>142</v>
      </c>
      <c r="CC220" s="2" t="s">
        <v>142</v>
      </c>
      <c r="CD220" s="2" t="s">
        <v>142</v>
      </c>
      <c r="CE220" s="2" t="s">
        <v>142</v>
      </c>
      <c r="CF220" s="2" t="s">
        <v>142</v>
      </c>
      <c r="CG220" s="2" t="s">
        <v>142</v>
      </c>
      <c r="CH220" s="2" t="s">
        <v>142</v>
      </c>
      <c r="CI220" s="2" t="s">
        <v>142</v>
      </c>
      <c r="CJ220" s="2" t="s">
        <v>142</v>
      </c>
      <c r="CK220" s="2" t="s">
        <v>142</v>
      </c>
      <c r="CL220" s="2" t="s">
        <v>142</v>
      </c>
      <c r="CM220" s="2" t="s">
        <v>142</v>
      </c>
      <c r="CN220" s="2" t="s">
        <v>142</v>
      </c>
      <c r="CO220" s="2" t="s">
        <v>142</v>
      </c>
      <c r="CP220" s="2" t="s">
        <v>142</v>
      </c>
      <c r="CQ220" s="2" t="s">
        <v>142</v>
      </c>
      <c r="CR220" s="2" t="s">
        <v>142</v>
      </c>
      <c r="CS220" s="2" t="s">
        <v>142</v>
      </c>
      <c r="CT220">
        <v>6</v>
      </c>
      <c r="CU220" s="2" t="s">
        <v>222</v>
      </c>
      <c r="CV220" s="2" t="s">
        <v>189</v>
      </c>
      <c r="CW220" s="2" t="s">
        <v>187</v>
      </c>
      <c r="CX220" s="2" t="s">
        <v>290</v>
      </c>
      <c r="CY220" s="2" t="s">
        <v>224</v>
      </c>
      <c r="CZ220" s="2" t="s">
        <v>212</v>
      </c>
      <c r="DA220">
        <v>10</v>
      </c>
      <c r="DB220">
        <v>10</v>
      </c>
      <c r="DC220" s="2" t="s">
        <v>192</v>
      </c>
      <c r="DD220">
        <v>10</v>
      </c>
      <c r="DE220" s="2" t="s">
        <v>563</v>
      </c>
      <c r="DF220" s="2" t="s">
        <v>233</v>
      </c>
      <c r="DG220" s="2" t="s">
        <v>142</v>
      </c>
      <c r="DH220" s="2" t="s">
        <v>234</v>
      </c>
      <c r="DI220" s="2" t="s">
        <v>142</v>
      </c>
    </row>
    <row r="221" spans="1:113" ht="16" x14ac:dyDescent="0.2">
      <c r="A221" s="2" t="s">
        <v>1090</v>
      </c>
      <c r="B221" s="1">
        <v>44028.470069444447</v>
      </c>
      <c r="C221" s="1">
        <v>44028.473541666666</v>
      </c>
      <c r="D221" s="2" t="s">
        <v>96</v>
      </c>
      <c r="E221" s="2" t="s">
        <v>1086</v>
      </c>
      <c r="F221">
        <v>100</v>
      </c>
      <c r="G221">
        <v>299</v>
      </c>
      <c r="H221" s="2" t="s">
        <v>140</v>
      </c>
      <c r="I221" s="1">
        <v>44028.473551678238</v>
      </c>
      <c r="J221" s="2" t="s">
        <v>1087</v>
      </c>
      <c r="K221" s="2" t="s">
        <v>142</v>
      </c>
      <c r="L221" s="2" t="s">
        <v>142</v>
      </c>
      <c r="M221" s="2" t="s">
        <v>142</v>
      </c>
      <c r="N221" s="2" t="s">
        <v>142</v>
      </c>
      <c r="O221">
        <v>39.849899291992188</v>
      </c>
      <c r="P221">
        <v>-86.264900207519531</v>
      </c>
      <c r="Q221" s="2" t="s">
        <v>143</v>
      </c>
      <c r="R221" s="2" t="s">
        <v>144</v>
      </c>
      <c r="S221" s="2" t="s">
        <v>154</v>
      </c>
      <c r="T221" s="2" t="s">
        <v>142</v>
      </c>
      <c r="U221" s="2" t="s">
        <v>146</v>
      </c>
      <c r="V221" s="2" t="s">
        <v>151</v>
      </c>
      <c r="W221">
        <v>0</v>
      </c>
      <c r="X221">
        <v>0</v>
      </c>
      <c r="Y221">
        <v>12.734</v>
      </c>
      <c r="Z221">
        <v>0</v>
      </c>
      <c r="AA221">
        <v>0</v>
      </c>
      <c r="AB221">
        <v>0</v>
      </c>
      <c r="AC221">
        <v>15.090999999999999</v>
      </c>
      <c r="AD221">
        <v>0</v>
      </c>
      <c r="AE221" s="2" t="s">
        <v>142</v>
      </c>
      <c r="AF221" s="2" t="s">
        <v>142</v>
      </c>
      <c r="AG221" s="2" t="s">
        <v>142</v>
      </c>
      <c r="AH221" s="2" t="s">
        <v>142</v>
      </c>
      <c r="AI221" s="2" t="s">
        <v>142</v>
      </c>
      <c r="AJ221" s="2" t="s">
        <v>142</v>
      </c>
      <c r="AK221" s="2" t="s">
        <v>142</v>
      </c>
      <c r="AL221" s="2" t="s">
        <v>142</v>
      </c>
      <c r="AM221" s="2" t="s">
        <v>142</v>
      </c>
      <c r="AN221" s="2" t="s">
        <v>142</v>
      </c>
      <c r="AO221" s="2" t="s">
        <v>142</v>
      </c>
      <c r="AP221" s="2" t="s">
        <v>142</v>
      </c>
      <c r="AQ221" s="2" t="s">
        <v>182</v>
      </c>
      <c r="AR221" s="2" t="s">
        <v>1088</v>
      </c>
      <c r="AS221" s="2" t="s">
        <v>1089</v>
      </c>
      <c r="AT221">
        <v>7.851</v>
      </c>
      <c r="AU221">
        <v>10.289</v>
      </c>
      <c r="AV221">
        <v>75.052999999999997</v>
      </c>
      <c r="AW221">
        <v>2</v>
      </c>
      <c r="AX221" s="2" t="s">
        <v>201</v>
      </c>
      <c r="AY221" s="2" t="s">
        <v>185</v>
      </c>
      <c r="AZ221" s="2" t="s">
        <v>270</v>
      </c>
      <c r="BA221" s="2" t="s">
        <v>201</v>
      </c>
      <c r="BB221">
        <v>1.377</v>
      </c>
      <c r="BC221">
        <v>10.446</v>
      </c>
      <c r="BD221">
        <v>13.77</v>
      </c>
      <c r="BE221">
        <v>5</v>
      </c>
      <c r="BF221" s="2" t="s">
        <v>142</v>
      </c>
      <c r="BG221" s="2" t="s">
        <v>142</v>
      </c>
      <c r="BH221" s="2" t="s">
        <v>142</v>
      </c>
      <c r="BI221" s="2" t="s">
        <v>142</v>
      </c>
      <c r="BJ221" s="2" t="s">
        <v>142</v>
      </c>
      <c r="BK221" s="2" t="s">
        <v>142</v>
      </c>
      <c r="BL221" s="2" t="s">
        <v>142</v>
      </c>
      <c r="BM221" s="2" t="s">
        <v>142</v>
      </c>
      <c r="BN221">
        <v>0</v>
      </c>
      <c r="BO221">
        <v>0</v>
      </c>
      <c r="BP221">
        <v>22.530999999999999</v>
      </c>
      <c r="BQ221">
        <v>0</v>
      </c>
      <c r="BR221" s="2" t="s">
        <v>142</v>
      </c>
      <c r="BS221" s="2" t="s">
        <v>142</v>
      </c>
      <c r="BT221" s="2" t="s">
        <v>142</v>
      </c>
      <c r="BU221" s="2" t="s">
        <v>142</v>
      </c>
      <c r="BV221" s="2" t="s">
        <v>142</v>
      </c>
      <c r="BW221" s="2" t="s">
        <v>142</v>
      </c>
      <c r="BX221" s="2" t="s">
        <v>142</v>
      </c>
      <c r="BY221" s="2" t="s">
        <v>142</v>
      </c>
      <c r="BZ221" s="2" t="s">
        <v>142</v>
      </c>
      <c r="CA221" s="2" t="s">
        <v>142</v>
      </c>
      <c r="CB221" s="2" t="s">
        <v>142</v>
      </c>
      <c r="CC221" s="2" t="s">
        <v>142</v>
      </c>
      <c r="CD221" s="2" t="s">
        <v>142</v>
      </c>
      <c r="CE221" s="2" t="s">
        <v>142</v>
      </c>
      <c r="CF221" s="2" t="s">
        <v>142</v>
      </c>
      <c r="CG221" s="2" t="s">
        <v>142</v>
      </c>
      <c r="CH221" s="2" t="s">
        <v>142</v>
      </c>
      <c r="CI221" s="2" t="s">
        <v>142</v>
      </c>
      <c r="CJ221" s="2" t="s">
        <v>142</v>
      </c>
      <c r="CK221" s="2" t="s">
        <v>142</v>
      </c>
      <c r="CL221" s="2" t="s">
        <v>142</v>
      </c>
      <c r="CM221" s="2" t="s">
        <v>142</v>
      </c>
      <c r="CN221" s="2" t="s">
        <v>142</v>
      </c>
      <c r="CO221" s="2" t="s">
        <v>142</v>
      </c>
      <c r="CP221" s="2" t="s">
        <v>142</v>
      </c>
      <c r="CQ221" s="2" t="s">
        <v>142</v>
      </c>
      <c r="CR221" s="2" t="s">
        <v>142</v>
      </c>
      <c r="CS221" s="2" t="s">
        <v>142</v>
      </c>
      <c r="CT221">
        <v>3.3</v>
      </c>
      <c r="CU221" s="2" t="s">
        <v>189</v>
      </c>
      <c r="CV221" s="2" t="s">
        <v>188</v>
      </c>
      <c r="CW221" s="2" t="s">
        <v>189</v>
      </c>
      <c r="CX221" s="2" t="s">
        <v>190</v>
      </c>
      <c r="CY221" s="2" t="s">
        <v>212</v>
      </c>
      <c r="CZ221" s="2" t="s">
        <v>191</v>
      </c>
      <c r="DA221">
        <v>6</v>
      </c>
      <c r="DB221">
        <v>7</v>
      </c>
      <c r="DC221" s="2" t="s">
        <v>192</v>
      </c>
      <c r="DD221">
        <v>7</v>
      </c>
      <c r="DE221" s="2" t="s">
        <v>225</v>
      </c>
      <c r="DF221" s="2" t="s">
        <v>142</v>
      </c>
      <c r="DG221" s="2" t="s">
        <v>233</v>
      </c>
      <c r="DH221" s="2" t="s">
        <v>142</v>
      </c>
      <c r="DI221" s="2" t="s">
        <v>216</v>
      </c>
    </row>
    <row r="222" spans="1:113" ht="16" x14ac:dyDescent="0.2">
      <c r="A222" s="2" t="s">
        <v>142</v>
      </c>
      <c r="B222" s="1">
        <v>44028.472696759258</v>
      </c>
      <c r="C222" s="1">
        <v>44028.473553240743</v>
      </c>
      <c r="D222" s="2" t="s">
        <v>96</v>
      </c>
      <c r="E222" s="2" t="s">
        <v>1044</v>
      </c>
      <c r="F222">
        <v>100</v>
      </c>
      <c r="G222">
        <v>73</v>
      </c>
      <c r="H222" s="2" t="s">
        <v>140</v>
      </c>
      <c r="I222" s="1">
        <v>44028.473557256948</v>
      </c>
      <c r="J222" s="2" t="s">
        <v>1091</v>
      </c>
      <c r="K222" s="2" t="s">
        <v>142</v>
      </c>
      <c r="L222" s="2" t="s">
        <v>142</v>
      </c>
      <c r="M222" s="2" t="s">
        <v>142</v>
      </c>
      <c r="N222" s="2" t="s">
        <v>142</v>
      </c>
      <c r="O222">
        <v>28.6343994140625</v>
      </c>
      <c r="P222">
        <v>-81.622100830078125</v>
      </c>
      <c r="Q222" s="2" t="s">
        <v>143</v>
      </c>
      <c r="R222" s="2" t="s">
        <v>144</v>
      </c>
      <c r="S222" s="2" t="s">
        <v>145</v>
      </c>
      <c r="T222" s="2" t="s">
        <v>142</v>
      </c>
      <c r="U222" s="2" t="s">
        <v>146</v>
      </c>
      <c r="V222" s="2" t="s">
        <v>166</v>
      </c>
      <c r="W222" s="2" t="s">
        <v>142</v>
      </c>
      <c r="X222" s="2" t="s">
        <v>142</v>
      </c>
      <c r="Y222" s="2" t="s">
        <v>142</v>
      </c>
      <c r="Z222" s="2" t="s">
        <v>142</v>
      </c>
      <c r="AA222" s="2" t="s">
        <v>142</v>
      </c>
      <c r="AB222" s="2" t="s">
        <v>142</v>
      </c>
      <c r="AC222" s="2" t="s">
        <v>142</v>
      </c>
      <c r="AD222" s="2" t="s">
        <v>142</v>
      </c>
      <c r="AE222" s="2" t="s">
        <v>142</v>
      </c>
      <c r="AF222" s="2" t="s">
        <v>142</v>
      </c>
      <c r="AG222" s="2" t="s">
        <v>142</v>
      </c>
      <c r="AH222" s="2" t="s">
        <v>142</v>
      </c>
      <c r="AI222" s="2" t="s">
        <v>142</v>
      </c>
      <c r="AJ222" s="2" t="s">
        <v>142</v>
      </c>
      <c r="AK222" s="2" t="s">
        <v>142</v>
      </c>
      <c r="AL222" s="2" t="s">
        <v>142</v>
      </c>
      <c r="AM222" s="2" t="s">
        <v>142</v>
      </c>
      <c r="AN222" s="2" t="s">
        <v>142</v>
      </c>
      <c r="AO222" s="2" t="s">
        <v>142</v>
      </c>
      <c r="AP222" s="2" t="s">
        <v>142</v>
      </c>
      <c r="AQ222" s="2" t="s">
        <v>142</v>
      </c>
      <c r="AR222" s="2" t="s">
        <v>142</v>
      </c>
      <c r="AS222" s="2" t="s">
        <v>142</v>
      </c>
      <c r="AT222" s="2" t="s">
        <v>142</v>
      </c>
      <c r="AU222" s="2" t="s">
        <v>142</v>
      </c>
      <c r="AV222" s="2" t="s">
        <v>142</v>
      </c>
      <c r="AW222" s="2" t="s">
        <v>142</v>
      </c>
      <c r="AX222" s="2" t="s">
        <v>142</v>
      </c>
      <c r="AY222" s="2" t="s">
        <v>142</v>
      </c>
      <c r="AZ222" s="2" t="s">
        <v>142</v>
      </c>
      <c r="BA222" s="2" t="s">
        <v>142</v>
      </c>
      <c r="BB222" s="2" t="s">
        <v>142</v>
      </c>
      <c r="BC222" s="2" t="s">
        <v>142</v>
      </c>
      <c r="BD222" s="2" t="s">
        <v>142</v>
      </c>
      <c r="BE222" s="2" t="s">
        <v>142</v>
      </c>
      <c r="BF222" s="2" t="s">
        <v>142</v>
      </c>
      <c r="BG222" s="2" t="s">
        <v>142</v>
      </c>
      <c r="BH222" s="2" t="s">
        <v>142</v>
      </c>
      <c r="BI222" s="2" t="s">
        <v>142</v>
      </c>
      <c r="BJ222" s="2" t="s">
        <v>142</v>
      </c>
      <c r="BK222" s="2" t="s">
        <v>142</v>
      </c>
      <c r="BL222" s="2" t="s">
        <v>142</v>
      </c>
      <c r="BM222" s="2" t="s">
        <v>142</v>
      </c>
      <c r="BN222" s="2" t="s">
        <v>142</v>
      </c>
      <c r="BO222" s="2" t="s">
        <v>142</v>
      </c>
      <c r="BP222" s="2" t="s">
        <v>142</v>
      </c>
      <c r="BQ222" s="2" t="s">
        <v>142</v>
      </c>
      <c r="BR222" s="2" t="s">
        <v>142</v>
      </c>
      <c r="BS222" s="2" t="s">
        <v>142</v>
      </c>
      <c r="BT222" s="2" t="s">
        <v>142</v>
      </c>
      <c r="BU222" s="2" t="s">
        <v>142</v>
      </c>
      <c r="BV222" s="2" t="s">
        <v>142</v>
      </c>
      <c r="BW222" s="2" t="s">
        <v>142</v>
      </c>
      <c r="BX222" s="2" t="s">
        <v>142</v>
      </c>
      <c r="BY222" s="2" t="s">
        <v>142</v>
      </c>
      <c r="BZ222" s="2" t="s">
        <v>142</v>
      </c>
      <c r="CA222" s="2" t="s">
        <v>142</v>
      </c>
      <c r="CB222" s="2" t="s">
        <v>142</v>
      </c>
      <c r="CC222" s="2" t="s">
        <v>142</v>
      </c>
      <c r="CD222" s="2" t="s">
        <v>142</v>
      </c>
      <c r="CE222" s="2" t="s">
        <v>142</v>
      </c>
      <c r="CF222" s="2" t="s">
        <v>142</v>
      </c>
      <c r="CG222" s="2" t="s">
        <v>142</v>
      </c>
      <c r="CH222" s="2" t="s">
        <v>142</v>
      </c>
      <c r="CI222" s="2" t="s">
        <v>142</v>
      </c>
      <c r="CJ222" s="2" t="s">
        <v>142</v>
      </c>
      <c r="CK222" s="2" t="s">
        <v>142</v>
      </c>
      <c r="CL222" s="2" t="s">
        <v>142</v>
      </c>
      <c r="CM222" s="2" t="s">
        <v>142</v>
      </c>
      <c r="CN222" s="2" t="s">
        <v>142</v>
      </c>
      <c r="CO222" s="2" t="s">
        <v>142</v>
      </c>
      <c r="CP222" s="2" t="s">
        <v>142</v>
      </c>
      <c r="CQ222" s="2" t="s">
        <v>142</v>
      </c>
      <c r="CR222" s="2" t="s">
        <v>142</v>
      </c>
      <c r="CS222" s="2" t="s">
        <v>142</v>
      </c>
      <c r="CT222" s="2" t="s">
        <v>142</v>
      </c>
      <c r="CU222" s="2" t="s">
        <v>142</v>
      </c>
      <c r="CV222" s="2" t="s">
        <v>142</v>
      </c>
      <c r="CW222" s="2" t="s">
        <v>142</v>
      </c>
      <c r="CX222" s="2" t="s">
        <v>142</v>
      </c>
      <c r="CY222" s="2" t="s">
        <v>142</v>
      </c>
      <c r="CZ222" s="2" t="s">
        <v>142</v>
      </c>
      <c r="DA222" s="2" t="s">
        <v>142</v>
      </c>
      <c r="DB222" s="2" t="s">
        <v>142</v>
      </c>
      <c r="DC222" s="2" t="s">
        <v>142</v>
      </c>
      <c r="DD222" s="2" t="s">
        <v>142</v>
      </c>
      <c r="DE222" s="2" t="s">
        <v>142</v>
      </c>
      <c r="DF222" s="2" t="s">
        <v>142</v>
      </c>
      <c r="DG222" s="2" t="s">
        <v>142</v>
      </c>
      <c r="DH222" s="2" t="s">
        <v>142</v>
      </c>
      <c r="DI222" s="2" t="s">
        <v>142</v>
      </c>
    </row>
    <row r="223" spans="1:113" ht="16" x14ac:dyDescent="0.2">
      <c r="A223" s="2" t="s">
        <v>1097</v>
      </c>
      <c r="B223" s="1">
        <v>44028.46471064815</v>
      </c>
      <c r="C223" s="1">
        <v>44028.473668981482</v>
      </c>
      <c r="D223" s="2" t="s">
        <v>96</v>
      </c>
      <c r="E223" s="2" t="s">
        <v>1092</v>
      </c>
      <c r="F223">
        <v>100</v>
      </c>
      <c r="G223">
        <v>774</v>
      </c>
      <c r="H223" s="2" t="s">
        <v>140</v>
      </c>
      <c r="I223" s="1">
        <v>44028.473673599539</v>
      </c>
      <c r="J223" s="2" t="s">
        <v>1093</v>
      </c>
      <c r="K223" s="2" t="s">
        <v>142</v>
      </c>
      <c r="L223" s="2" t="s">
        <v>142</v>
      </c>
      <c r="M223" s="2" t="s">
        <v>142</v>
      </c>
      <c r="N223" s="2" t="s">
        <v>142</v>
      </c>
      <c r="O223">
        <v>29.436492919921875</v>
      </c>
      <c r="P223">
        <v>-96.917098999023438</v>
      </c>
      <c r="Q223" s="2" t="s">
        <v>143</v>
      </c>
      <c r="R223" s="2" t="s">
        <v>144</v>
      </c>
      <c r="S223" s="2" t="s">
        <v>154</v>
      </c>
      <c r="T223" s="2" t="s">
        <v>142</v>
      </c>
      <c r="U223" s="2" t="s">
        <v>146</v>
      </c>
      <c r="V223" s="2" t="s">
        <v>151</v>
      </c>
      <c r="W223">
        <v>5.468</v>
      </c>
      <c r="X223">
        <v>5.468</v>
      </c>
      <c r="Y223">
        <v>39.704999999999998</v>
      </c>
      <c r="Z223">
        <v>1</v>
      </c>
      <c r="AA223">
        <v>4.665</v>
      </c>
      <c r="AB223">
        <v>4.665</v>
      </c>
      <c r="AC223">
        <v>16.190999999999999</v>
      </c>
      <c r="AD223">
        <v>1</v>
      </c>
      <c r="AE223" s="2" t="s">
        <v>142</v>
      </c>
      <c r="AF223" s="2" t="s">
        <v>142</v>
      </c>
      <c r="AG223" s="2" t="s">
        <v>142</v>
      </c>
      <c r="AH223" s="2" t="s">
        <v>142</v>
      </c>
      <c r="AI223" s="2" t="s">
        <v>142</v>
      </c>
      <c r="AJ223" s="2" t="s">
        <v>142</v>
      </c>
      <c r="AK223" s="2" t="s">
        <v>142</v>
      </c>
      <c r="AL223" s="2" t="s">
        <v>142</v>
      </c>
      <c r="AM223">
        <v>25.952999999999999</v>
      </c>
      <c r="AN223">
        <v>25.952999999999999</v>
      </c>
      <c r="AO223">
        <v>43.887999999999998</v>
      </c>
      <c r="AP223">
        <v>1</v>
      </c>
      <c r="AQ223" s="2" t="s">
        <v>182</v>
      </c>
      <c r="AR223" s="2" t="s">
        <v>1094</v>
      </c>
      <c r="AS223" s="2" t="s">
        <v>1095</v>
      </c>
      <c r="AT223">
        <v>71.278000000000006</v>
      </c>
      <c r="AU223">
        <v>156.69900000000001</v>
      </c>
      <c r="AV223">
        <v>158.14500000000001</v>
      </c>
      <c r="AW223">
        <v>12</v>
      </c>
      <c r="AX223" s="2" t="s">
        <v>221</v>
      </c>
      <c r="AY223" s="2" t="s">
        <v>270</v>
      </c>
      <c r="AZ223" s="2" t="s">
        <v>221</v>
      </c>
      <c r="BA223" s="2" t="s">
        <v>221</v>
      </c>
      <c r="BB223">
        <v>4.5970000000000004</v>
      </c>
      <c r="BC223">
        <v>5.6070000000000002</v>
      </c>
      <c r="BD223">
        <v>14.718999999999999</v>
      </c>
      <c r="BE223">
        <v>4</v>
      </c>
      <c r="BF223" s="2" t="s">
        <v>142</v>
      </c>
      <c r="BG223" s="2" t="s">
        <v>142</v>
      </c>
      <c r="BH223" s="2" t="s">
        <v>142</v>
      </c>
      <c r="BI223" s="2" t="s">
        <v>142</v>
      </c>
      <c r="BJ223" s="2" t="s">
        <v>142</v>
      </c>
      <c r="BK223" s="2" t="s">
        <v>142</v>
      </c>
      <c r="BL223" s="2" t="s">
        <v>142</v>
      </c>
      <c r="BM223" s="2" t="s">
        <v>142</v>
      </c>
      <c r="BN223" s="2" t="s">
        <v>142</v>
      </c>
      <c r="BO223" s="2" t="s">
        <v>142</v>
      </c>
      <c r="BP223" s="2" t="s">
        <v>142</v>
      </c>
      <c r="BQ223" s="2" t="s">
        <v>142</v>
      </c>
      <c r="BR223" s="2" t="s">
        <v>142</v>
      </c>
      <c r="BS223" s="2" t="s">
        <v>142</v>
      </c>
      <c r="BT223" s="2" t="s">
        <v>142</v>
      </c>
      <c r="BU223" s="2" t="s">
        <v>142</v>
      </c>
      <c r="BV223" s="2" t="s">
        <v>142</v>
      </c>
      <c r="BW223" s="2" t="s">
        <v>142</v>
      </c>
      <c r="BX223" s="2" t="s">
        <v>142</v>
      </c>
      <c r="BY223" s="2" t="s">
        <v>142</v>
      </c>
      <c r="BZ223" s="2" t="s">
        <v>142</v>
      </c>
      <c r="CA223" s="2" t="s">
        <v>142</v>
      </c>
      <c r="CB223" s="2" t="s">
        <v>142</v>
      </c>
      <c r="CC223" s="2" t="s">
        <v>142</v>
      </c>
      <c r="CD223" s="2" t="s">
        <v>142</v>
      </c>
      <c r="CE223" s="2" t="s">
        <v>142</v>
      </c>
      <c r="CF223" s="2" t="s">
        <v>142</v>
      </c>
      <c r="CG223" s="2" t="s">
        <v>142</v>
      </c>
      <c r="CH223" s="2" t="s">
        <v>142</v>
      </c>
      <c r="CI223" s="2" t="s">
        <v>142</v>
      </c>
      <c r="CJ223" s="2" t="s">
        <v>142</v>
      </c>
      <c r="CK223" s="2" t="s">
        <v>142</v>
      </c>
      <c r="CL223" s="2" t="s">
        <v>142</v>
      </c>
      <c r="CM223" s="2" t="s">
        <v>142</v>
      </c>
      <c r="CN223" s="2" t="s">
        <v>142</v>
      </c>
      <c r="CO223" s="2" t="s">
        <v>142</v>
      </c>
      <c r="CP223">
        <v>6.7830000000000004</v>
      </c>
      <c r="CQ223">
        <v>47.969000000000001</v>
      </c>
      <c r="CR223">
        <v>49.347000000000001</v>
      </c>
      <c r="CS223">
        <v>2</v>
      </c>
      <c r="CT223">
        <v>2</v>
      </c>
      <c r="CU223" s="2" t="s">
        <v>202</v>
      </c>
      <c r="CV223" s="2" t="s">
        <v>203</v>
      </c>
      <c r="CW223" s="2" t="s">
        <v>264</v>
      </c>
      <c r="CX223" s="2" t="s">
        <v>290</v>
      </c>
      <c r="CY223" s="2" t="s">
        <v>224</v>
      </c>
      <c r="CZ223" s="2" t="s">
        <v>191</v>
      </c>
      <c r="DA223">
        <v>9</v>
      </c>
      <c r="DB223">
        <v>8</v>
      </c>
      <c r="DC223" s="2" t="s">
        <v>192</v>
      </c>
      <c r="DD223">
        <v>7</v>
      </c>
      <c r="DE223" s="2" t="s">
        <v>1096</v>
      </c>
      <c r="DF223" s="2" t="s">
        <v>142</v>
      </c>
      <c r="DG223" s="2" t="s">
        <v>206</v>
      </c>
      <c r="DH223" s="2" t="s">
        <v>142</v>
      </c>
      <c r="DI223" s="2" t="s">
        <v>207</v>
      </c>
    </row>
    <row r="224" spans="1:113" ht="16" x14ac:dyDescent="0.2">
      <c r="A224" s="2" t="s">
        <v>1102</v>
      </c>
      <c r="B224" s="1">
        <v>44028.464444444442</v>
      </c>
      <c r="C224" s="1">
        <v>44028.473749999997</v>
      </c>
      <c r="D224" s="2" t="s">
        <v>96</v>
      </c>
      <c r="E224" s="2" t="s">
        <v>1098</v>
      </c>
      <c r="F224">
        <v>100</v>
      </c>
      <c r="G224">
        <v>803</v>
      </c>
      <c r="H224" s="2" t="s">
        <v>140</v>
      </c>
      <c r="I224" s="1">
        <v>44028.473757418978</v>
      </c>
      <c r="J224" s="2" t="s">
        <v>1099</v>
      </c>
      <c r="K224" s="2" t="s">
        <v>142</v>
      </c>
      <c r="L224" s="2" t="s">
        <v>142</v>
      </c>
      <c r="M224" s="2" t="s">
        <v>142</v>
      </c>
      <c r="N224" s="2" t="s">
        <v>142</v>
      </c>
      <c r="O224">
        <v>31.77130126953125</v>
      </c>
      <c r="P224">
        <v>-84.522697448730469</v>
      </c>
      <c r="Q224" s="2" t="s">
        <v>143</v>
      </c>
      <c r="R224" s="2" t="s">
        <v>144</v>
      </c>
      <c r="S224" s="2" t="s">
        <v>154</v>
      </c>
      <c r="T224" s="2" t="s">
        <v>142</v>
      </c>
      <c r="U224" s="2" t="s">
        <v>146</v>
      </c>
      <c r="V224" s="2" t="s">
        <v>169</v>
      </c>
      <c r="W224">
        <v>0</v>
      </c>
      <c r="X224">
        <v>0</v>
      </c>
      <c r="Y224">
        <v>26.882000000000001</v>
      </c>
      <c r="Z224">
        <v>0</v>
      </c>
      <c r="AA224">
        <v>0</v>
      </c>
      <c r="AB224">
        <v>0</v>
      </c>
      <c r="AC224">
        <v>16.975999999999999</v>
      </c>
      <c r="AD224">
        <v>0</v>
      </c>
      <c r="AE224" s="2" t="s">
        <v>142</v>
      </c>
      <c r="AF224" s="2" t="s">
        <v>142</v>
      </c>
      <c r="AG224" s="2" t="s">
        <v>142</v>
      </c>
      <c r="AH224" s="2" t="s">
        <v>142</v>
      </c>
      <c r="AI224" s="2" t="s">
        <v>142</v>
      </c>
      <c r="AJ224" s="2" t="s">
        <v>142</v>
      </c>
      <c r="AK224" s="2" t="s">
        <v>142</v>
      </c>
      <c r="AL224" s="2" t="s">
        <v>142</v>
      </c>
      <c r="AM224">
        <v>0</v>
      </c>
      <c r="AN224">
        <v>0</v>
      </c>
      <c r="AO224">
        <v>11.785</v>
      </c>
      <c r="AP224">
        <v>0</v>
      </c>
      <c r="AQ224" s="2" t="s">
        <v>182</v>
      </c>
      <c r="AR224" s="2" t="s">
        <v>1100</v>
      </c>
      <c r="AS224" s="2" t="s">
        <v>1101</v>
      </c>
      <c r="AT224">
        <v>19.331</v>
      </c>
      <c r="AU224">
        <v>104.72799999999999</v>
      </c>
      <c r="AV224">
        <v>118.672</v>
      </c>
      <c r="AW224">
        <v>4</v>
      </c>
      <c r="AX224" s="2" t="s">
        <v>221</v>
      </c>
      <c r="AY224" s="2" t="s">
        <v>270</v>
      </c>
      <c r="AZ224" s="2" t="s">
        <v>186</v>
      </c>
      <c r="BA224" s="2" t="s">
        <v>270</v>
      </c>
      <c r="BB224">
        <v>39.835000000000001</v>
      </c>
      <c r="BC224">
        <v>48.332999999999998</v>
      </c>
      <c r="BD224">
        <v>51.247</v>
      </c>
      <c r="BE224">
        <v>5</v>
      </c>
      <c r="BF224" s="2" t="s">
        <v>142</v>
      </c>
      <c r="BG224" s="2" t="s">
        <v>142</v>
      </c>
      <c r="BH224" s="2" t="s">
        <v>142</v>
      </c>
      <c r="BI224" s="2" t="s">
        <v>142</v>
      </c>
      <c r="BJ224" s="2" t="s">
        <v>142</v>
      </c>
      <c r="BK224" s="2" t="s">
        <v>142</v>
      </c>
      <c r="BL224" s="2" t="s">
        <v>142</v>
      </c>
      <c r="BM224" s="2" t="s">
        <v>142</v>
      </c>
      <c r="BN224" s="2" t="s">
        <v>142</v>
      </c>
      <c r="BO224" s="2" t="s">
        <v>142</v>
      </c>
      <c r="BP224" s="2" t="s">
        <v>142</v>
      </c>
      <c r="BQ224" s="2" t="s">
        <v>142</v>
      </c>
      <c r="BR224" s="2" t="s">
        <v>142</v>
      </c>
      <c r="BS224" s="2" t="s">
        <v>142</v>
      </c>
      <c r="BT224" s="2" t="s">
        <v>142</v>
      </c>
      <c r="BU224" s="2" t="s">
        <v>142</v>
      </c>
      <c r="BV224" s="2" t="s">
        <v>142</v>
      </c>
      <c r="BW224" s="2" t="s">
        <v>142</v>
      </c>
      <c r="BX224" s="2" t="s">
        <v>142</v>
      </c>
      <c r="BY224" s="2" t="s">
        <v>142</v>
      </c>
      <c r="BZ224" s="2" t="s">
        <v>142</v>
      </c>
      <c r="CA224" s="2" t="s">
        <v>142</v>
      </c>
      <c r="CB224" s="2" t="s">
        <v>142</v>
      </c>
      <c r="CC224" s="2" t="s">
        <v>142</v>
      </c>
      <c r="CD224" s="2" t="s">
        <v>142</v>
      </c>
      <c r="CE224" s="2" t="s">
        <v>142</v>
      </c>
      <c r="CF224" s="2" t="s">
        <v>142</v>
      </c>
      <c r="CG224" s="2" t="s">
        <v>142</v>
      </c>
      <c r="CH224" s="2" t="s">
        <v>142</v>
      </c>
      <c r="CI224" s="2" t="s">
        <v>142</v>
      </c>
      <c r="CJ224" s="2" t="s">
        <v>142</v>
      </c>
      <c r="CK224" s="2" t="s">
        <v>142</v>
      </c>
      <c r="CL224" s="2" t="s">
        <v>142</v>
      </c>
      <c r="CM224" s="2" t="s">
        <v>142</v>
      </c>
      <c r="CN224" s="2" t="s">
        <v>142</v>
      </c>
      <c r="CO224" s="2" t="s">
        <v>142</v>
      </c>
      <c r="CP224">
        <v>0</v>
      </c>
      <c r="CQ224">
        <v>0</v>
      </c>
      <c r="CR224">
        <v>60.280999999999999</v>
      </c>
      <c r="CS224">
        <v>0</v>
      </c>
      <c r="CT224">
        <v>6</v>
      </c>
      <c r="CU224" s="2" t="s">
        <v>187</v>
      </c>
      <c r="CV224" s="2" t="s">
        <v>187</v>
      </c>
      <c r="CW224" s="2" t="s">
        <v>187</v>
      </c>
      <c r="CX224" s="2" t="s">
        <v>223</v>
      </c>
      <c r="CY224" s="2" t="s">
        <v>223</v>
      </c>
      <c r="CZ224" s="2" t="s">
        <v>223</v>
      </c>
      <c r="DA224">
        <v>3</v>
      </c>
      <c r="DB224">
        <v>7</v>
      </c>
      <c r="DC224" s="2" t="s">
        <v>309</v>
      </c>
      <c r="DD224">
        <v>5</v>
      </c>
      <c r="DE224" s="2" t="s">
        <v>142</v>
      </c>
      <c r="DF224" s="2" t="s">
        <v>142</v>
      </c>
      <c r="DG224" s="2" t="s">
        <v>206</v>
      </c>
      <c r="DH224" s="2" t="s">
        <v>142</v>
      </c>
      <c r="DI224" s="2" t="s">
        <v>207</v>
      </c>
    </row>
    <row r="225" spans="1:113" ht="16" x14ac:dyDescent="0.2">
      <c r="A225" s="2" t="s">
        <v>142</v>
      </c>
      <c r="B225" s="1">
        <v>44028.473078703704</v>
      </c>
      <c r="C225" s="1">
        <v>44028.473796296297</v>
      </c>
      <c r="D225" s="2" t="s">
        <v>96</v>
      </c>
      <c r="E225" s="2" t="s">
        <v>1103</v>
      </c>
      <c r="F225">
        <v>100</v>
      </c>
      <c r="G225">
        <v>61</v>
      </c>
      <c r="H225" s="2" t="s">
        <v>140</v>
      </c>
      <c r="I225" s="1">
        <v>44028.473806111113</v>
      </c>
      <c r="J225" s="2" t="s">
        <v>1104</v>
      </c>
      <c r="K225" s="2" t="s">
        <v>142</v>
      </c>
      <c r="L225" s="2" t="s">
        <v>142</v>
      </c>
      <c r="M225" s="2" t="s">
        <v>142</v>
      </c>
      <c r="N225" s="2" t="s">
        <v>142</v>
      </c>
      <c r="O225">
        <v>48.013198852539062</v>
      </c>
      <c r="P225">
        <v>-122.06790161132812</v>
      </c>
      <c r="Q225" s="2" t="s">
        <v>143</v>
      </c>
      <c r="R225" s="2" t="s">
        <v>144</v>
      </c>
      <c r="S225" s="2" t="s">
        <v>145</v>
      </c>
      <c r="T225" s="2" t="s">
        <v>142</v>
      </c>
      <c r="U225" s="2" t="s">
        <v>146</v>
      </c>
      <c r="V225" s="2" t="s">
        <v>169</v>
      </c>
      <c r="W225" s="2" t="s">
        <v>142</v>
      </c>
      <c r="X225" s="2" t="s">
        <v>142</v>
      </c>
      <c r="Y225" s="2" t="s">
        <v>142</v>
      </c>
      <c r="Z225" s="2" t="s">
        <v>142</v>
      </c>
      <c r="AA225" s="2" t="s">
        <v>142</v>
      </c>
      <c r="AB225" s="2" t="s">
        <v>142</v>
      </c>
      <c r="AC225" s="2" t="s">
        <v>142</v>
      </c>
      <c r="AD225" s="2" t="s">
        <v>142</v>
      </c>
      <c r="AE225" s="2" t="s">
        <v>142</v>
      </c>
      <c r="AF225" s="2" t="s">
        <v>142</v>
      </c>
      <c r="AG225" s="2" t="s">
        <v>142</v>
      </c>
      <c r="AH225" s="2" t="s">
        <v>142</v>
      </c>
      <c r="AI225" s="2" t="s">
        <v>142</v>
      </c>
      <c r="AJ225" s="2" t="s">
        <v>142</v>
      </c>
      <c r="AK225" s="2" t="s">
        <v>142</v>
      </c>
      <c r="AL225" s="2" t="s">
        <v>142</v>
      </c>
      <c r="AM225" s="2" t="s">
        <v>142</v>
      </c>
      <c r="AN225" s="2" t="s">
        <v>142</v>
      </c>
      <c r="AO225" s="2" t="s">
        <v>142</v>
      </c>
      <c r="AP225" s="2" t="s">
        <v>142</v>
      </c>
      <c r="AQ225" s="2" t="s">
        <v>142</v>
      </c>
      <c r="AR225" s="2" t="s">
        <v>142</v>
      </c>
      <c r="AS225" s="2" t="s">
        <v>142</v>
      </c>
      <c r="AT225" s="2" t="s">
        <v>142</v>
      </c>
      <c r="AU225" s="2" t="s">
        <v>142</v>
      </c>
      <c r="AV225" s="2" t="s">
        <v>142</v>
      </c>
      <c r="AW225" s="2" t="s">
        <v>142</v>
      </c>
      <c r="AX225" s="2" t="s">
        <v>142</v>
      </c>
      <c r="AY225" s="2" t="s">
        <v>142</v>
      </c>
      <c r="AZ225" s="2" t="s">
        <v>142</v>
      </c>
      <c r="BA225" s="2" t="s">
        <v>142</v>
      </c>
      <c r="BB225" s="2" t="s">
        <v>142</v>
      </c>
      <c r="BC225" s="2" t="s">
        <v>142</v>
      </c>
      <c r="BD225" s="2" t="s">
        <v>142</v>
      </c>
      <c r="BE225" s="2" t="s">
        <v>142</v>
      </c>
      <c r="BF225" s="2" t="s">
        <v>142</v>
      </c>
      <c r="BG225" s="2" t="s">
        <v>142</v>
      </c>
      <c r="BH225" s="2" t="s">
        <v>142</v>
      </c>
      <c r="BI225" s="2" t="s">
        <v>142</v>
      </c>
      <c r="BJ225" s="2" t="s">
        <v>142</v>
      </c>
      <c r="BK225" s="2" t="s">
        <v>142</v>
      </c>
      <c r="BL225" s="2" t="s">
        <v>142</v>
      </c>
      <c r="BM225" s="2" t="s">
        <v>142</v>
      </c>
      <c r="BN225" s="2" t="s">
        <v>142</v>
      </c>
      <c r="BO225" s="2" t="s">
        <v>142</v>
      </c>
      <c r="BP225" s="2" t="s">
        <v>142</v>
      </c>
      <c r="BQ225" s="2" t="s">
        <v>142</v>
      </c>
      <c r="BR225" s="2" t="s">
        <v>142</v>
      </c>
      <c r="BS225" s="2" t="s">
        <v>142</v>
      </c>
      <c r="BT225" s="2" t="s">
        <v>142</v>
      </c>
      <c r="BU225" s="2" t="s">
        <v>142</v>
      </c>
      <c r="BV225" s="2" t="s">
        <v>142</v>
      </c>
      <c r="BW225" s="2" t="s">
        <v>142</v>
      </c>
      <c r="BX225" s="2" t="s">
        <v>142</v>
      </c>
      <c r="BY225" s="2" t="s">
        <v>142</v>
      </c>
      <c r="BZ225" s="2" t="s">
        <v>142</v>
      </c>
      <c r="CA225" s="2" t="s">
        <v>142</v>
      </c>
      <c r="CB225" s="2" t="s">
        <v>142</v>
      </c>
      <c r="CC225" s="2" t="s">
        <v>142</v>
      </c>
      <c r="CD225" s="2" t="s">
        <v>142</v>
      </c>
      <c r="CE225" s="2" t="s">
        <v>142</v>
      </c>
      <c r="CF225" s="2" t="s">
        <v>142</v>
      </c>
      <c r="CG225" s="2" t="s">
        <v>142</v>
      </c>
      <c r="CH225" s="2" t="s">
        <v>142</v>
      </c>
      <c r="CI225" s="2" t="s">
        <v>142</v>
      </c>
      <c r="CJ225" s="2" t="s">
        <v>142</v>
      </c>
      <c r="CK225" s="2" t="s">
        <v>142</v>
      </c>
      <c r="CL225" s="2" t="s">
        <v>142</v>
      </c>
      <c r="CM225" s="2" t="s">
        <v>142</v>
      </c>
      <c r="CN225" s="2" t="s">
        <v>142</v>
      </c>
      <c r="CO225" s="2" t="s">
        <v>142</v>
      </c>
      <c r="CP225" s="2" t="s">
        <v>142</v>
      </c>
      <c r="CQ225" s="2" t="s">
        <v>142</v>
      </c>
      <c r="CR225" s="2" t="s">
        <v>142</v>
      </c>
      <c r="CS225" s="2" t="s">
        <v>142</v>
      </c>
      <c r="CT225" s="2" t="s">
        <v>142</v>
      </c>
      <c r="CU225" s="2" t="s">
        <v>142</v>
      </c>
      <c r="CV225" s="2" t="s">
        <v>142</v>
      </c>
      <c r="CW225" s="2" t="s">
        <v>142</v>
      </c>
      <c r="CX225" s="2" t="s">
        <v>142</v>
      </c>
      <c r="CY225" s="2" t="s">
        <v>142</v>
      </c>
      <c r="CZ225" s="2" t="s">
        <v>142</v>
      </c>
      <c r="DA225" s="2" t="s">
        <v>142</v>
      </c>
      <c r="DB225" s="2" t="s">
        <v>142</v>
      </c>
      <c r="DC225" s="2" t="s">
        <v>142</v>
      </c>
      <c r="DD225" s="2" t="s">
        <v>142</v>
      </c>
      <c r="DE225" s="2" t="s">
        <v>142</v>
      </c>
      <c r="DF225" s="2" t="s">
        <v>142</v>
      </c>
      <c r="DG225" s="2" t="s">
        <v>142</v>
      </c>
      <c r="DH225" s="2" t="s">
        <v>142</v>
      </c>
      <c r="DI225" s="2" t="s">
        <v>142</v>
      </c>
    </row>
    <row r="226" spans="1:113" ht="16" x14ac:dyDescent="0.2">
      <c r="A226" s="2" t="s">
        <v>895</v>
      </c>
      <c r="B226" s="1">
        <v>44028.456493055557</v>
      </c>
      <c r="C226" s="1">
        <v>44028.473807870374</v>
      </c>
      <c r="D226" s="2" t="s">
        <v>96</v>
      </c>
      <c r="E226" s="2" t="s">
        <v>890</v>
      </c>
      <c r="F226">
        <v>100</v>
      </c>
      <c r="G226">
        <v>1495</v>
      </c>
      <c r="H226" s="2" t="s">
        <v>140</v>
      </c>
      <c r="I226" s="1">
        <v>44028.473812870368</v>
      </c>
      <c r="J226" s="2" t="s">
        <v>1105</v>
      </c>
      <c r="K226" s="2" t="s">
        <v>142</v>
      </c>
      <c r="L226" s="2" t="s">
        <v>142</v>
      </c>
      <c r="M226" s="2" t="s">
        <v>142</v>
      </c>
      <c r="N226" s="2" t="s">
        <v>142</v>
      </c>
      <c r="O226">
        <v>41.595306396484375</v>
      </c>
      <c r="P226">
        <v>-70.570503234863281</v>
      </c>
      <c r="Q226" s="2" t="s">
        <v>143</v>
      </c>
      <c r="R226" s="2" t="s">
        <v>144</v>
      </c>
      <c r="S226" s="2" t="s">
        <v>154</v>
      </c>
      <c r="T226" s="2" t="s">
        <v>142</v>
      </c>
      <c r="U226" s="2" t="s">
        <v>150</v>
      </c>
      <c r="V226" s="2" t="s">
        <v>169</v>
      </c>
      <c r="W226">
        <v>0</v>
      </c>
      <c r="X226">
        <v>0</v>
      </c>
      <c r="Y226">
        <v>13.481</v>
      </c>
      <c r="Z226">
        <v>0</v>
      </c>
      <c r="AA226">
        <v>0</v>
      </c>
      <c r="AB226">
        <v>0</v>
      </c>
      <c r="AC226">
        <v>16.809999999999999</v>
      </c>
      <c r="AD226">
        <v>0</v>
      </c>
      <c r="AE226" s="2" t="s">
        <v>142</v>
      </c>
      <c r="AF226" s="2" t="s">
        <v>142</v>
      </c>
      <c r="AG226" s="2" t="s">
        <v>142</v>
      </c>
      <c r="AH226" s="2" t="s">
        <v>142</v>
      </c>
      <c r="AI226" s="2" t="s">
        <v>142</v>
      </c>
      <c r="AJ226" s="2" t="s">
        <v>142</v>
      </c>
      <c r="AK226" s="2" t="s">
        <v>142</v>
      </c>
      <c r="AL226" s="2" t="s">
        <v>142</v>
      </c>
      <c r="AM226" s="2" t="s">
        <v>142</v>
      </c>
      <c r="AN226" s="2" t="s">
        <v>142</v>
      </c>
      <c r="AO226" s="2" t="s">
        <v>142</v>
      </c>
      <c r="AP226" s="2" t="s">
        <v>142</v>
      </c>
      <c r="AQ226" s="2" t="s">
        <v>182</v>
      </c>
      <c r="AR226" s="2" t="s">
        <v>1106</v>
      </c>
      <c r="AS226" s="2" t="s">
        <v>225</v>
      </c>
      <c r="AT226">
        <v>6.6369999999999996</v>
      </c>
      <c r="AU226">
        <v>7.2409999999999997</v>
      </c>
      <c r="AV226">
        <v>38.898000000000003</v>
      </c>
      <c r="AW226">
        <v>2</v>
      </c>
      <c r="AX226" s="2" t="s">
        <v>201</v>
      </c>
      <c r="AY226" s="2" t="s">
        <v>185</v>
      </c>
      <c r="AZ226" s="2" t="s">
        <v>201</v>
      </c>
      <c r="BA226" s="2" t="s">
        <v>185</v>
      </c>
      <c r="BB226">
        <v>1.7889999999999999</v>
      </c>
      <c r="BC226">
        <v>3.49</v>
      </c>
      <c r="BD226">
        <v>13.122999999999999</v>
      </c>
      <c r="BE226">
        <v>5</v>
      </c>
      <c r="BF226" s="2" t="s">
        <v>142</v>
      </c>
      <c r="BG226" s="2" t="s">
        <v>142</v>
      </c>
      <c r="BH226" s="2" t="s">
        <v>142</v>
      </c>
      <c r="BI226" s="2" t="s">
        <v>142</v>
      </c>
      <c r="BJ226" s="2" t="s">
        <v>142</v>
      </c>
      <c r="BK226" s="2" t="s">
        <v>142</v>
      </c>
      <c r="BL226" s="2" t="s">
        <v>142</v>
      </c>
      <c r="BM226" s="2" t="s">
        <v>142</v>
      </c>
      <c r="BN226" s="2" t="s">
        <v>142</v>
      </c>
      <c r="BO226" s="2" t="s">
        <v>142</v>
      </c>
      <c r="BP226" s="2" t="s">
        <v>142</v>
      </c>
      <c r="BQ226" s="2" t="s">
        <v>142</v>
      </c>
      <c r="BR226" s="2" t="s">
        <v>142</v>
      </c>
      <c r="BS226" s="2" t="s">
        <v>142</v>
      </c>
      <c r="BT226" s="2" t="s">
        <v>142</v>
      </c>
      <c r="BU226" s="2" t="s">
        <v>142</v>
      </c>
      <c r="BV226" s="2" t="s">
        <v>142</v>
      </c>
      <c r="BW226" s="2" t="s">
        <v>142</v>
      </c>
      <c r="BX226" s="2" t="s">
        <v>142</v>
      </c>
      <c r="BY226" s="2" t="s">
        <v>142</v>
      </c>
      <c r="BZ226">
        <v>0</v>
      </c>
      <c r="CA226">
        <v>0</v>
      </c>
      <c r="CB226">
        <v>11.396000000000001</v>
      </c>
      <c r="CC226">
        <v>0</v>
      </c>
      <c r="CD226" s="2" t="s">
        <v>142</v>
      </c>
      <c r="CE226" s="2" t="s">
        <v>142</v>
      </c>
      <c r="CF226" s="2" t="s">
        <v>142</v>
      </c>
      <c r="CG226" s="2" t="s">
        <v>142</v>
      </c>
      <c r="CH226" s="2" t="s">
        <v>142</v>
      </c>
      <c r="CI226" s="2" t="s">
        <v>142</v>
      </c>
      <c r="CJ226" s="2" t="s">
        <v>142</v>
      </c>
      <c r="CK226" s="2" t="s">
        <v>142</v>
      </c>
      <c r="CL226" s="2" t="s">
        <v>142</v>
      </c>
      <c r="CM226" s="2" t="s">
        <v>142</v>
      </c>
      <c r="CN226" s="2" t="s">
        <v>142</v>
      </c>
      <c r="CO226" s="2" t="s">
        <v>142</v>
      </c>
      <c r="CP226" s="2" t="s">
        <v>142</v>
      </c>
      <c r="CQ226" s="2" t="s">
        <v>142</v>
      </c>
      <c r="CR226" s="2" t="s">
        <v>142</v>
      </c>
      <c r="CS226" s="2" t="s">
        <v>142</v>
      </c>
      <c r="CT226">
        <v>4.5999999999999996</v>
      </c>
      <c r="CU226" s="2" t="s">
        <v>188</v>
      </c>
      <c r="CV226" s="2" t="s">
        <v>188</v>
      </c>
      <c r="CW226" s="2" t="s">
        <v>222</v>
      </c>
      <c r="CX226" s="2" t="s">
        <v>212</v>
      </c>
      <c r="CY226" s="2" t="s">
        <v>190</v>
      </c>
      <c r="CZ226" s="2" t="s">
        <v>191</v>
      </c>
      <c r="DA226">
        <v>6</v>
      </c>
      <c r="DB226">
        <v>7</v>
      </c>
      <c r="DC226" s="2" t="s">
        <v>192</v>
      </c>
      <c r="DD226">
        <v>8</v>
      </c>
      <c r="DE226" s="2" t="s">
        <v>923</v>
      </c>
      <c r="DF226" s="2" t="s">
        <v>233</v>
      </c>
      <c r="DG226" s="2" t="s">
        <v>142</v>
      </c>
      <c r="DH226" s="2" t="s">
        <v>196</v>
      </c>
      <c r="DI226" s="2" t="s">
        <v>142</v>
      </c>
    </row>
    <row r="227" spans="1:113" ht="16" x14ac:dyDescent="0.2">
      <c r="A227" s="2" t="s">
        <v>421</v>
      </c>
      <c r="B227" s="1">
        <v>44028.470011574071</v>
      </c>
      <c r="C227" s="1">
        <v>44028.473807870374</v>
      </c>
      <c r="D227" s="2" t="s">
        <v>96</v>
      </c>
      <c r="E227" s="2" t="s">
        <v>418</v>
      </c>
      <c r="F227">
        <v>100</v>
      </c>
      <c r="G227">
        <v>327</v>
      </c>
      <c r="H227" s="2" t="s">
        <v>140</v>
      </c>
      <c r="I227" s="1">
        <v>44028.473817546299</v>
      </c>
      <c r="J227" s="2" t="s">
        <v>1107</v>
      </c>
      <c r="K227" s="2" t="s">
        <v>142</v>
      </c>
      <c r="L227" s="2" t="s">
        <v>142</v>
      </c>
      <c r="M227" s="2" t="s">
        <v>142</v>
      </c>
      <c r="N227" s="2" t="s">
        <v>142</v>
      </c>
      <c r="O227">
        <v>33.748504638671875</v>
      </c>
      <c r="P227">
        <v>-84.387100219726562</v>
      </c>
      <c r="Q227" s="2" t="s">
        <v>143</v>
      </c>
      <c r="R227" s="2" t="s">
        <v>144</v>
      </c>
      <c r="S227" s="2" t="s">
        <v>154</v>
      </c>
      <c r="T227" s="2" t="s">
        <v>142</v>
      </c>
      <c r="U227" s="2" t="s">
        <v>146</v>
      </c>
      <c r="V227" s="2" t="s">
        <v>151</v>
      </c>
      <c r="W227">
        <v>0</v>
      </c>
      <c r="X227">
        <v>0</v>
      </c>
      <c r="Y227">
        <v>24.367999999999999</v>
      </c>
      <c r="Z227">
        <v>0</v>
      </c>
      <c r="AA227">
        <v>0</v>
      </c>
      <c r="AB227">
        <v>0</v>
      </c>
      <c r="AC227">
        <v>15.04</v>
      </c>
      <c r="AD227">
        <v>0</v>
      </c>
      <c r="AE227" s="2" t="s">
        <v>142</v>
      </c>
      <c r="AF227" s="2" t="s">
        <v>142</v>
      </c>
      <c r="AG227" s="2" t="s">
        <v>142</v>
      </c>
      <c r="AH227" s="2" t="s">
        <v>142</v>
      </c>
      <c r="AI227" s="2" t="s">
        <v>142</v>
      </c>
      <c r="AJ227" s="2" t="s">
        <v>142</v>
      </c>
      <c r="AK227" s="2" t="s">
        <v>142</v>
      </c>
      <c r="AL227" s="2" t="s">
        <v>142</v>
      </c>
      <c r="AM227">
        <v>2.7469999999999999</v>
      </c>
      <c r="AN227">
        <v>8.4120000000000008</v>
      </c>
      <c r="AO227">
        <v>9.5540000000000003</v>
      </c>
      <c r="AP227">
        <v>11</v>
      </c>
      <c r="AQ227" s="2" t="s">
        <v>182</v>
      </c>
      <c r="AR227" s="2" t="s">
        <v>420</v>
      </c>
      <c r="AS227" s="2" t="s">
        <v>420</v>
      </c>
      <c r="AT227">
        <v>2.589</v>
      </c>
      <c r="AU227">
        <v>11.083</v>
      </c>
      <c r="AV227">
        <v>36.424999999999997</v>
      </c>
      <c r="AW227">
        <v>3</v>
      </c>
      <c r="AX227" s="2" t="s">
        <v>185</v>
      </c>
      <c r="AY227" s="2" t="s">
        <v>201</v>
      </c>
      <c r="AZ227" s="2" t="s">
        <v>185</v>
      </c>
      <c r="BA227" s="2" t="s">
        <v>201</v>
      </c>
      <c r="BB227">
        <v>10.044</v>
      </c>
      <c r="BC227">
        <v>13.532999999999999</v>
      </c>
      <c r="BD227">
        <v>15.670999999999999</v>
      </c>
      <c r="BE227">
        <v>4</v>
      </c>
      <c r="BF227" s="2" t="s">
        <v>142</v>
      </c>
      <c r="BG227" s="2" t="s">
        <v>142</v>
      </c>
      <c r="BH227" s="2" t="s">
        <v>142</v>
      </c>
      <c r="BI227" s="2" t="s">
        <v>142</v>
      </c>
      <c r="BJ227" s="2" t="s">
        <v>142</v>
      </c>
      <c r="BK227" s="2" t="s">
        <v>142</v>
      </c>
      <c r="BL227" s="2" t="s">
        <v>142</v>
      </c>
      <c r="BM227" s="2" t="s">
        <v>142</v>
      </c>
      <c r="BN227" s="2" t="s">
        <v>142</v>
      </c>
      <c r="BO227" s="2" t="s">
        <v>142</v>
      </c>
      <c r="BP227" s="2" t="s">
        <v>142</v>
      </c>
      <c r="BQ227" s="2" t="s">
        <v>142</v>
      </c>
      <c r="BR227" s="2" t="s">
        <v>142</v>
      </c>
      <c r="BS227" s="2" t="s">
        <v>142</v>
      </c>
      <c r="BT227" s="2" t="s">
        <v>142</v>
      </c>
      <c r="BU227" s="2" t="s">
        <v>142</v>
      </c>
      <c r="BV227" s="2" t="s">
        <v>142</v>
      </c>
      <c r="BW227" s="2" t="s">
        <v>142</v>
      </c>
      <c r="BX227" s="2" t="s">
        <v>142</v>
      </c>
      <c r="BY227" s="2" t="s">
        <v>142</v>
      </c>
      <c r="BZ227" s="2" t="s">
        <v>142</v>
      </c>
      <c r="CA227" s="2" t="s">
        <v>142</v>
      </c>
      <c r="CB227" s="2" t="s">
        <v>142</v>
      </c>
      <c r="CC227" s="2" t="s">
        <v>142</v>
      </c>
      <c r="CD227" s="2" t="s">
        <v>142</v>
      </c>
      <c r="CE227" s="2" t="s">
        <v>142</v>
      </c>
      <c r="CF227" s="2" t="s">
        <v>142</v>
      </c>
      <c r="CG227" s="2" t="s">
        <v>142</v>
      </c>
      <c r="CH227" s="2" t="s">
        <v>142</v>
      </c>
      <c r="CI227" s="2" t="s">
        <v>142</v>
      </c>
      <c r="CJ227" s="2" t="s">
        <v>142</v>
      </c>
      <c r="CK227" s="2" t="s">
        <v>142</v>
      </c>
      <c r="CL227" s="2" t="s">
        <v>142</v>
      </c>
      <c r="CM227" s="2" t="s">
        <v>142</v>
      </c>
      <c r="CN227" s="2" t="s">
        <v>142</v>
      </c>
      <c r="CO227" s="2" t="s">
        <v>142</v>
      </c>
      <c r="CP227">
        <v>0</v>
      </c>
      <c r="CQ227">
        <v>0</v>
      </c>
      <c r="CR227">
        <v>13.992000000000001</v>
      </c>
      <c r="CS227">
        <v>0</v>
      </c>
      <c r="CT227">
        <v>2</v>
      </c>
      <c r="CU227" s="2" t="s">
        <v>187</v>
      </c>
      <c r="CV227" s="2" t="s">
        <v>187</v>
      </c>
      <c r="CW227" s="2" t="s">
        <v>188</v>
      </c>
      <c r="CX227" s="2" t="s">
        <v>190</v>
      </c>
      <c r="CY227" s="2" t="s">
        <v>191</v>
      </c>
      <c r="CZ227" s="2" t="s">
        <v>223</v>
      </c>
      <c r="DA227">
        <v>8</v>
      </c>
      <c r="DB227">
        <v>7</v>
      </c>
      <c r="DC227" s="2" t="s">
        <v>192</v>
      </c>
      <c r="DD227">
        <v>3</v>
      </c>
      <c r="DE227" s="2" t="s">
        <v>142</v>
      </c>
      <c r="DF227" s="2" t="s">
        <v>142</v>
      </c>
      <c r="DG227" s="2" t="s">
        <v>206</v>
      </c>
      <c r="DH227" s="2" t="s">
        <v>142</v>
      </c>
      <c r="DI227" s="2" t="s">
        <v>207</v>
      </c>
    </row>
    <row r="228" spans="1:113" ht="16" x14ac:dyDescent="0.2">
      <c r="A228" s="2" t="s">
        <v>1110</v>
      </c>
      <c r="B228" s="1">
        <v>44028.469317129631</v>
      </c>
      <c r="C228" s="1">
        <v>44028.47383101852</v>
      </c>
      <c r="D228" s="2" t="s">
        <v>96</v>
      </c>
      <c r="E228" s="2" t="s">
        <v>744</v>
      </c>
      <c r="F228">
        <v>100</v>
      </c>
      <c r="G228">
        <v>389</v>
      </c>
      <c r="H228" s="2" t="s">
        <v>140</v>
      </c>
      <c r="I228" s="1">
        <v>44028.473840625004</v>
      </c>
      <c r="J228" s="2" t="s">
        <v>1108</v>
      </c>
      <c r="K228" s="2" t="s">
        <v>142</v>
      </c>
      <c r="L228" s="2" t="s">
        <v>142</v>
      </c>
      <c r="M228" s="2" t="s">
        <v>142</v>
      </c>
      <c r="N228" s="2" t="s">
        <v>142</v>
      </c>
      <c r="O228">
        <v>35.514404296875</v>
      </c>
      <c r="P228">
        <v>-97.586502075195312</v>
      </c>
      <c r="Q228" s="2" t="s">
        <v>143</v>
      </c>
      <c r="R228" s="2" t="s">
        <v>144</v>
      </c>
      <c r="S228" s="2" t="s">
        <v>154</v>
      </c>
      <c r="T228" s="2" t="s">
        <v>142</v>
      </c>
      <c r="U228" s="2" t="s">
        <v>146</v>
      </c>
      <c r="V228" s="2" t="s">
        <v>169</v>
      </c>
      <c r="W228">
        <v>3.1230000000000002</v>
      </c>
      <c r="X228">
        <v>4.3230000000000004</v>
      </c>
      <c r="Y228">
        <v>19.048999999999999</v>
      </c>
      <c r="Z228">
        <v>2</v>
      </c>
      <c r="AA228">
        <v>0</v>
      </c>
      <c r="AB228">
        <v>0</v>
      </c>
      <c r="AC228">
        <v>16.395</v>
      </c>
      <c r="AD228">
        <v>0</v>
      </c>
      <c r="AE228" s="2" t="s">
        <v>142</v>
      </c>
      <c r="AF228" s="2" t="s">
        <v>142</v>
      </c>
      <c r="AG228" s="2" t="s">
        <v>142</v>
      </c>
      <c r="AH228" s="2" t="s">
        <v>142</v>
      </c>
      <c r="AI228">
        <v>3.3000000000000002E-2</v>
      </c>
      <c r="AJ228">
        <v>5.2210000000000001</v>
      </c>
      <c r="AK228">
        <v>7.97</v>
      </c>
      <c r="AL228">
        <v>4</v>
      </c>
      <c r="AM228" s="2" t="s">
        <v>142</v>
      </c>
      <c r="AN228" s="2" t="s">
        <v>142</v>
      </c>
      <c r="AO228" s="2" t="s">
        <v>142</v>
      </c>
      <c r="AP228" s="2" t="s">
        <v>142</v>
      </c>
      <c r="AQ228" s="2" t="s">
        <v>182</v>
      </c>
      <c r="AR228" s="2" t="s">
        <v>1109</v>
      </c>
      <c r="AS228" s="2" t="s">
        <v>1109</v>
      </c>
      <c r="AT228">
        <v>8.8520000000000003</v>
      </c>
      <c r="AU228">
        <v>30.934999999999999</v>
      </c>
      <c r="AV228">
        <v>50.783999999999999</v>
      </c>
      <c r="AW228">
        <v>7</v>
      </c>
      <c r="AX228" s="2" t="s">
        <v>201</v>
      </c>
      <c r="AY228" s="2" t="s">
        <v>270</v>
      </c>
      <c r="AZ228" s="2" t="s">
        <v>201</v>
      </c>
      <c r="BA228" s="2" t="s">
        <v>201</v>
      </c>
      <c r="BB228">
        <v>5.2930000000000001</v>
      </c>
      <c r="BC228">
        <v>12.734999999999999</v>
      </c>
      <c r="BD228">
        <v>13.647</v>
      </c>
      <c r="BE228">
        <v>7</v>
      </c>
      <c r="BF228" s="2" t="s">
        <v>142</v>
      </c>
      <c r="BG228" s="2" t="s">
        <v>142</v>
      </c>
      <c r="BH228" s="2" t="s">
        <v>142</v>
      </c>
      <c r="BI228" s="2" t="s">
        <v>142</v>
      </c>
      <c r="BJ228" s="2" t="s">
        <v>142</v>
      </c>
      <c r="BK228" s="2" t="s">
        <v>142</v>
      </c>
      <c r="BL228" s="2" t="s">
        <v>142</v>
      </c>
      <c r="BM228" s="2" t="s">
        <v>142</v>
      </c>
      <c r="BN228" s="2" t="s">
        <v>142</v>
      </c>
      <c r="BO228" s="2" t="s">
        <v>142</v>
      </c>
      <c r="BP228" s="2" t="s">
        <v>142</v>
      </c>
      <c r="BQ228" s="2" t="s">
        <v>142</v>
      </c>
      <c r="BR228" s="2" t="s">
        <v>142</v>
      </c>
      <c r="BS228" s="2" t="s">
        <v>142</v>
      </c>
      <c r="BT228" s="2" t="s">
        <v>142</v>
      </c>
      <c r="BU228" s="2" t="s">
        <v>142</v>
      </c>
      <c r="BV228" s="2" t="s">
        <v>142</v>
      </c>
      <c r="BW228" s="2" t="s">
        <v>142</v>
      </c>
      <c r="BX228" s="2" t="s">
        <v>142</v>
      </c>
      <c r="BY228" s="2" t="s">
        <v>142</v>
      </c>
      <c r="BZ228" s="2" t="s">
        <v>142</v>
      </c>
      <c r="CA228" s="2" t="s">
        <v>142</v>
      </c>
      <c r="CB228" s="2" t="s">
        <v>142</v>
      </c>
      <c r="CC228" s="2" t="s">
        <v>142</v>
      </c>
      <c r="CD228" s="2" t="s">
        <v>142</v>
      </c>
      <c r="CE228" s="2" t="s">
        <v>142</v>
      </c>
      <c r="CF228" s="2" t="s">
        <v>142</v>
      </c>
      <c r="CG228" s="2" t="s">
        <v>142</v>
      </c>
      <c r="CH228" s="2" t="s">
        <v>142</v>
      </c>
      <c r="CI228" s="2" t="s">
        <v>142</v>
      </c>
      <c r="CJ228" s="2" t="s">
        <v>142</v>
      </c>
      <c r="CK228" s="2" t="s">
        <v>142</v>
      </c>
      <c r="CL228">
        <v>1.792</v>
      </c>
      <c r="CM228">
        <v>4.9749999999999996</v>
      </c>
      <c r="CN228">
        <v>15.064</v>
      </c>
      <c r="CO228">
        <v>2</v>
      </c>
      <c r="CP228" s="2" t="s">
        <v>142</v>
      </c>
      <c r="CQ228" s="2" t="s">
        <v>142</v>
      </c>
      <c r="CR228" s="2" t="s">
        <v>142</v>
      </c>
      <c r="CS228" s="2" t="s">
        <v>142</v>
      </c>
      <c r="CT228">
        <v>3.9</v>
      </c>
      <c r="CU228" s="2" t="s">
        <v>203</v>
      </c>
      <c r="CV228" s="2" t="s">
        <v>243</v>
      </c>
      <c r="CW228" s="2" t="s">
        <v>243</v>
      </c>
      <c r="CX228" s="2" t="s">
        <v>190</v>
      </c>
      <c r="CY228" s="2" t="s">
        <v>212</v>
      </c>
      <c r="CZ228" s="2" t="s">
        <v>191</v>
      </c>
      <c r="DA228">
        <v>5</v>
      </c>
      <c r="DB228">
        <v>6</v>
      </c>
      <c r="DC228" s="2" t="s">
        <v>192</v>
      </c>
      <c r="DD228">
        <v>5</v>
      </c>
      <c r="DE228" s="2" t="s">
        <v>225</v>
      </c>
      <c r="DF228" s="2" t="s">
        <v>142</v>
      </c>
      <c r="DG228" s="2" t="s">
        <v>215</v>
      </c>
      <c r="DH228" s="2" t="s">
        <v>142</v>
      </c>
      <c r="DI228" s="2" t="s">
        <v>207</v>
      </c>
    </row>
    <row r="229" spans="1:113" ht="16" x14ac:dyDescent="0.2">
      <c r="A229" s="2" t="s">
        <v>1114</v>
      </c>
      <c r="B229" s="1">
        <v>44028.469467592593</v>
      </c>
      <c r="C229" s="1">
        <v>44028.473935185182</v>
      </c>
      <c r="D229" s="2" t="s">
        <v>96</v>
      </c>
      <c r="E229" s="2" t="s">
        <v>1111</v>
      </c>
      <c r="F229">
        <v>100</v>
      </c>
      <c r="G229">
        <v>385</v>
      </c>
      <c r="H229" s="2" t="s">
        <v>140</v>
      </c>
      <c r="I229" s="1">
        <v>44028.473939618052</v>
      </c>
      <c r="J229" s="2" t="s">
        <v>1112</v>
      </c>
      <c r="K229" s="2" t="s">
        <v>142</v>
      </c>
      <c r="L229" s="2" t="s">
        <v>142</v>
      </c>
      <c r="M229" s="2" t="s">
        <v>142</v>
      </c>
      <c r="N229" s="2" t="s">
        <v>142</v>
      </c>
      <c r="O229">
        <v>37.751007080078125</v>
      </c>
      <c r="P229">
        <v>-97.821998596191406</v>
      </c>
      <c r="Q229" s="2" t="s">
        <v>143</v>
      </c>
      <c r="R229" s="2" t="s">
        <v>144</v>
      </c>
      <c r="S229" s="2" t="s">
        <v>154</v>
      </c>
      <c r="T229" s="2" t="s">
        <v>142</v>
      </c>
      <c r="U229" s="2" t="s">
        <v>146</v>
      </c>
      <c r="V229" s="2" t="s">
        <v>151</v>
      </c>
      <c r="W229">
        <v>0</v>
      </c>
      <c r="X229">
        <v>0</v>
      </c>
      <c r="Y229">
        <v>21.582000000000001</v>
      </c>
      <c r="Z229">
        <v>0</v>
      </c>
      <c r="AA229">
        <v>0</v>
      </c>
      <c r="AB229">
        <v>0</v>
      </c>
      <c r="AC229">
        <v>15.032999999999999</v>
      </c>
      <c r="AD229">
        <v>0</v>
      </c>
      <c r="AE229" s="2" t="s">
        <v>142</v>
      </c>
      <c r="AF229" s="2" t="s">
        <v>142</v>
      </c>
      <c r="AG229" s="2" t="s">
        <v>142</v>
      </c>
      <c r="AH229" s="2" t="s">
        <v>142</v>
      </c>
      <c r="AI229">
        <v>6.9660000000000002</v>
      </c>
      <c r="AJ229">
        <v>6.9660000000000002</v>
      </c>
      <c r="AK229">
        <v>9.4920000000000009</v>
      </c>
      <c r="AL229">
        <v>1</v>
      </c>
      <c r="AM229" s="2" t="s">
        <v>142</v>
      </c>
      <c r="AN229" s="2" t="s">
        <v>142</v>
      </c>
      <c r="AO229" s="2" t="s">
        <v>142</v>
      </c>
      <c r="AP229" s="2" t="s">
        <v>142</v>
      </c>
      <c r="AQ229" s="2" t="s">
        <v>182</v>
      </c>
      <c r="AR229" s="2" t="s">
        <v>1113</v>
      </c>
      <c r="AS229" s="2" t="s">
        <v>1113</v>
      </c>
      <c r="AT229">
        <v>16.309999999999999</v>
      </c>
      <c r="AU229">
        <v>91.7</v>
      </c>
      <c r="AV229">
        <v>91.850999999999999</v>
      </c>
      <c r="AW229">
        <v>5</v>
      </c>
      <c r="AX229" s="2" t="s">
        <v>201</v>
      </c>
      <c r="AY229" s="2" t="s">
        <v>185</v>
      </c>
      <c r="AZ229" s="2" t="s">
        <v>185</v>
      </c>
      <c r="BA229" s="2" t="s">
        <v>201</v>
      </c>
      <c r="BB229">
        <v>2.0760000000000001</v>
      </c>
      <c r="BC229">
        <v>8.9160000000000004</v>
      </c>
      <c r="BD229">
        <v>24.684000000000001</v>
      </c>
      <c r="BE229">
        <v>5</v>
      </c>
      <c r="BF229" s="2" t="s">
        <v>142</v>
      </c>
      <c r="BG229" s="2" t="s">
        <v>142</v>
      </c>
      <c r="BH229" s="2" t="s">
        <v>142</v>
      </c>
      <c r="BI229" s="2" t="s">
        <v>142</v>
      </c>
      <c r="BJ229" s="2" t="s">
        <v>142</v>
      </c>
      <c r="BK229" s="2" t="s">
        <v>142</v>
      </c>
      <c r="BL229" s="2" t="s">
        <v>142</v>
      </c>
      <c r="BM229" s="2" t="s">
        <v>142</v>
      </c>
      <c r="BN229" s="2" t="s">
        <v>142</v>
      </c>
      <c r="BO229" s="2" t="s">
        <v>142</v>
      </c>
      <c r="BP229" s="2" t="s">
        <v>142</v>
      </c>
      <c r="BQ229" s="2" t="s">
        <v>142</v>
      </c>
      <c r="BR229" s="2" t="s">
        <v>142</v>
      </c>
      <c r="BS229" s="2" t="s">
        <v>142</v>
      </c>
      <c r="BT229" s="2" t="s">
        <v>142</v>
      </c>
      <c r="BU229" s="2" t="s">
        <v>142</v>
      </c>
      <c r="BV229" s="2" t="s">
        <v>142</v>
      </c>
      <c r="BW229" s="2" t="s">
        <v>142</v>
      </c>
      <c r="BX229" s="2" t="s">
        <v>142</v>
      </c>
      <c r="BY229" s="2" t="s">
        <v>142</v>
      </c>
      <c r="BZ229" s="2" t="s">
        <v>142</v>
      </c>
      <c r="CA229" s="2" t="s">
        <v>142</v>
      </c>
      <c r="CB229" s="2" t="s">
        <v>142</v>
      </c>
      <c r="CC229" s="2" t="s">
        <v>142</v>
      </c>
      <c r="CD229">
        <v>0</v>
      </c>
      <c r="CE229">
        <v>0</v>
      </c>
      <c r="CF229">
        <v>13.927</v>
      </c>
      <c r="CG229">
        <v>0</v>
      </c>
      <c r="CH229" s="2" t="s">
        <v>142</v>
      </c>
      <c r="CI229" s="2" t="s">
        <v>142</v>
      </c>
      <c r="CJ229" s="2" t="s">
        <v>142</v>
      </c>
      <c r="CK229" s="2" t="s">
        <v>142</v>
      </c>
      <c r="CL229" s="2" t="s">
        <v>142</v>
      </c>
      <c r="CM229" s="2" t="s">
        <v>142</v>
      </c>
      <c r="CN229" s="2" t="s">
        <v>142</v>
      </c>
      <c r="CO229" s="2" t="s">
        <v>142</v>
      </c>
      <c r="CP229" s="2" t="s">
        <v>142</v>
      </c>
      <c r="CQ229" s="2" t="s">
        <v>142</v>
      </c>
      <c r="CR229" s="2" t="s">
        <v>142</v>
      </c>
      <c r="CS229" s="2" t="s">
        <v>142</v>
      </c>
      <c r="CT229">
        <v>3</v>
      </c>
      <c r="CU229" s="2" t="s">
        <v>203</v>
      </c>
      <c r="CV229" s="2" t="s">
        <v>188</v>
      </c>
      <c r="CW229" s="2" t="s">
        <v>203</v>
      </c>
      <c r="CX229" s="2" t="s">
        <v>212</v>
      </c>
      <c r="CY229" s="2" t="s">
        <v>190</v>
      </c>
      <c r="CZ229" s="2" t="s">
        <v>190</v>
      </c>
      <c r="DA229">
        <v>5</v>
      </c>
      <c r="DB229">
        <v>3</v>
      </c>
      <c r="DC229" s="2" t="s">
        <v>192</v>
      </c>
      <c r="DD229">
        <v>5</v>
      </c>
      <c r="DE229" s="2" t="s">
        <v>142</v>
      </c>
      <c r="DF229" s="2" t="s">
        <v>142</v>
      </c>
      <c r="DG229" s="2" t="s">
        <v>215</v>
      </c>
      <c r="DH229" s="2" t="s">
        <v>142</v>
      </c>
      <c r="DI229" s="2" t="s">
        <v>216</v>
      </c>
    </row>
    <row r="230" spans="1:113" ht="16" x14ac:dyDescent="0.2">
      <c r="A230" s="2" t="s">
        <v>1120</v>
      </c>
      <c r="B230" s="1">
        <v>44028.469270833331</v>
      </c>
      <c r="C230" s="1">
        <v>44028.473935185182</v>
      </c>
      <c r="D230" s="2" t="s">
        <v>96</v>
      </c>
      <c r="E230" s="2" t="s">
        <v>1115</v>
      </c>
      <c r="F230">
        <v>100</v>
      </c>
      <c r="G230">
        <v>403</v>
      </c>
      <c r="H230" s="2" t="s">
        <v>140</v>
      </c>
      <c r="I230" s="1">
        <v>44028.47394708333</v>
      </c>
      <c r="J230" s="2" t="s">
        <v>1116</v>
      </c>
      <c r="K230" s="2" t="s">
        <v>142</v>
      </c>
      <c r="L230" s="2" t="s">
        <v>142</v>
      </c>
      <c r="M230" s="2" t="s">
        <v>142</v>
      </c>
      <c r="N230" s="2" t="s">
        <v>142</v>
      </c>
      <c r="O230">
        <v>33.933197021484375</v>
      </c>
      <c r="P230">
        <v>-83.353599548339844</v>
      </c>
      <c r="Q230" s="2" t="s">
        <v>143</v>
      </c>
      <c r="R230" s="2" t="s">
        <v>144</v>
      </c>
      <c r="S230" s="2" t="s">
        <v>154</v>
      </c>
      <c r="T230" s="2" t="s">
        <v>142</v>
      </c>
      <c r="U230" s="2" t="s">
        <v>146</v>
      </c>
      <c r="V230" s="2" t="s">
        <v>151</v>
      </c>
      <c r="W230">
        <v>0</v>
      </c>
      <c r="X230">
        <v>0</v>
      </c>
      <c r="Y230">
        <v>13.737</v>
      </c>
      <c r="Z230">
        <v>0</v>
      </c>
      <c r="AA230">
        <v>0</v>
      </c>
      <c r="AB230">
        <v>0</v>
      </c>
      <c r="AC230">
        <v>15.05</v>
      </c>
      <c r="AD230">
        <v>0</v>
      </c>
      <c r="AE230" s="2" t="s">
        <v>142</v>
      </c>
      <c r="AF230" s="2" t="s">
        <v>142</v>
      </c>
      <c r="AG230" s="2" t="s">
        <v>142</v>
      </c>
      <c r="AH230" s="2" t="s">
        <v>142</v>
      </c>
      <c r="AI230" s="2" t="s">
        <v>142</v>
      </c>
      <c r="AJ230" s="2" t="s">
        <v>142</v>
      </c>
      <c r="AK230" s="2" t="s">
        <v>142</v>
      </c>
      <c r="AL230" s="2" t="s">
        <v>142</v>
      </c>
      <c r="AM230" s="2" t="s">
        <v>142</v>
      </c>
      <c r="AN230" s="2" t="s">
        <v>142</v>
      </c>
      <c r="AO230" s="2" t="s">
        <v>142</v>
      </c>
      <c r="AP230" s="2" t="s">
        <v>142</v>
      </c>
      <c r="AQ230" s="2" t="s">
        <v>182</v>
      </c>
      <c r="AR230" s="2" t="s">
        <v>1117</v>
      </c>
      <c r="AS230" s="2" t="s">
        <v>1118</v>
      </c>
      <c r="AT230">
        <v>1.8540000000000001</v>
      </c>
      <c r="AU230">
        <v>10.58</v>
      </c>
      <c r="AV230">
        <v>34.915999999999997</v>
      </c>
      <c r="AW230">
        <v>3</v>
      </c>
      <c r="AX230" s="2" t="s">
        <v>270</v>
      </c>
      <c r="AY230" s="2" t="s">
        <v>221</v>
      </c>
      <c r="AZ230" s="2" t="s">
        <v>270</v>
      </c>
      <c r="BA230" s="2" t="s">
        <v>201</v>
      </c>
      <c r="BB230">
        <v>1.202</v>
      </c>
      <c r="BC230">
        <v>2.4039999999999999</v>
      </c>
      <c r="BD230">
        <v>36.912999999999997</v>
      </c>
      <c r="BE230">
        <v>4</v>
      </c>
      <c r="BF230" s="2" t="s">
        <v>142</v>
      </c>
      <c r="BG230" s="2" t="s">
        <v>142</v>
      </c>
      <c r="BH230" s="2" t="s">
        <v>142</v>
      </c>
      <c r="BI230" s="2" t="s">
        <v>142</v>
      </c>
      <c r="BJ230" s="2" t="s">
        <v>142</v>
      </c>
      <c r="BK230" s="2" t="s">
        <v>142</v>
      </c>
      <c r="BL230" s="2" t="s">
        <v>142</v>
      </c>
      <c r="BM230" s="2" t="s">
        <v>142</v>
      </c>
      <c r="BN230">
        <v>0</v>
      </c>
      <c r="BO230">
        <v>0</v>
      </c>
      <c r="BP230">
        <v>32.536000000000001</v>
      </c>
      <c r="BQ230">
        <v>0</v>
      </c>
      <c r="BR230" s="2" t="s">
        <v>142</v>
      </c>
      <c r="BS230" s="2" t="s">
        <v>142</v>
      </c>
      <c r="BT230" s="2" t="s">
        <v>142</v>
      </c>
      <c r="BU230" s="2" t="s">
        <v>142</v>
      </c>
      <c r="BV230" s="2" t="s">
        <v>142</v>
      </c>
      <c r="BW230" s="2" t="s">
        <v>142</v>
      </c>
      <c r="BX230" s="2" t="s">
        <v>142</v>
      </c>
      <c r="BY230" s="2" t="s">
        <v>142</v>
      </c>
      <c r="BZ230" s="2" t="s">
        <v>142</v>
      </c>
      <c r="CA230" s="2" t="s">
        <v>142</v>
      </c>
      <c r="CB230" s="2" t="s">
        <v>142</v>
      </c>
      <c r="CC230" s="2" t="s">
        <v>142</v>
      </c>
      <c r="CD230" s="2" t="s">
        <v>142</v>
      </c>
      <c r="CE230" s="2" t="s">
        <v>142</v>
      </c>
      <c r="CF230" s="2" t="s">
        <v>142</v>
      </c>
      <c r="CG230" s="2" t="s">
        <v>142</v>
      </c>
      <c r="CH230" s="2" t="s">
        <v>142</v>
      </c>
      <c r="CI230" s="2" t="s">
        <v>142</v>
      </c>
      <c r="CJ230" s="2" t="s">
        <v>142</v>
      </c>
      <c r="CK230" s="2" t="s">
        <v>142</v>
      </c>
      <c r="CL230" s="2" t="s">
        <v>142</v>
      </c>
      <c r="CM230" s="2" t="s">
        <v>142</v>
      </c>
      <c r="CN230" s="2" t="s">
        <v>142</v>
      </c>
      <c r="CO230" s="2" t="s">
        <v>142</v>
      </c>
      <c r="CP230" s="2" t="s">
        <v>142</v>
      </c>
      <c r="CQ230" s="2" t="s">
        <v>142</v>
      </c>
      <c r="CR230" s="2" t="s">
        <v>142</v>
      </c>
      <c r="CS230" s="2" t="s">
        <v>142</v>
      </c>
      <c r="CT230">
        <v>3.1</v>
      </c>
      <c r="CU230" s="2" t="s">
        <v>203</v>
      </c>
      <c r="CV230" s="2" t="s">
        <v>351</v>
      </c>
      <c r="CW230" s="2" t="s">
        <v>243</v>
      </c>
      <c r="CX230" s="2" t="s">
        <v>212</v>
      </c>
      <c r="CY230" s="2" t="s">
        <v>224</v>
      </c>
      <c r="CZ230" s="2" t="s">
        <v>212</v>
      </c>
      <c r="DA230">
        <v>7</v>
      </c>
      <c r="DB230">
        <v>6</v>
      </c>
      <c r="DC230" s="2" t="s">
        <v>231</v>
      </c>
      <c r="DD230">
        <v>0</v>
      </c>
      <c r="DE230" s="2" t="s">
        <v>1119</v>
      </c>
      <c r="DF230" s="2" t="s">
        <v>142</v>
      </c>
      <c r="DG230" s="2" t="s">
        <v>233</v>
      </c>
      <c r="DH230" s="2" t="s">
        <v>142</v>
      </c>
      <c r="DI230" s="2" t="s">
        <v>216</v>
      </c>
    </row>
    <row r="231" spans="1:113" ht="16" x14ac:dyDescent="0.2">
      <c r="A231" s="2" t="s">
        <v>1126</v>
      </c>
      <c r="B231" s="1">
        <v>44028.470706018517</v>
      </c>
      <c r="C231" s="1">
        <v>44028.474016203705</v>
      </c>
      <c r="D231" s="2" t="s">
        <v>96</v>
      </c>
      <c r="E231" s="2" t="s">
        <v>1121</v>
      </c>
      <c r="F231">
        <v>100</v>
      </c>
      <c r="G231">
        <v>286</v>
      </c>
      <c r="H231" s="2" t="s">
        <v>140</v>
      </c>
      <c r="I231" s="1">
        <v>44028.474031192127</v>
      </c>
      <c r="J231" s="2" t="s">
        <v>1122</v>
      </c>
      <c r="K231" s="2" t="s">
        <v>142</v>
      </c>
      <c r="L231" s="2" t="s">
        <v>142</v>
      </c>
      <c r="M231" s="2" t="s">
        <v>142</v>
      </c>
      <c r="N231" s="2" t="s">
        <v>142</v>
      </c>
      <c r="O231">
        <v>42.679092407226562</v>
      </c>
      <c r="P231">
        <v>-84.576698303222656</v>
      </c>
      <c r="Q231" s="2" t="s">
        <v>143</v>
      </c>
      <c r="R231" s="2" t="s">
        <v>144</v>
      </c>
      <c r="S231" s="2" t="s">
        <v>154</v>
      </c>
      <c r="T231" s="2" t="s">
        <v>142</v>
      </c>
      <c r="U231" s="2" t="s">
        <v>146</v>
      </c>
      <c r="V231" s="2" t="s">
        <v>151</v>
      </c>
      <c r="W231">
        <v>0</v>
      </c>
      <c r="X231">
        <v>0</v>
      </c>
      <c r="Y231">
        <v>36.363</v>
      </c>
      <c r="Z231">
        <v>0</v>
      </c>
      <c r="AA231">
        <v>0</v>
      </c>
      <c r="AB231">
        <v>0</v>
      </c>
      <c r="AC231">
        <v>15.029</v>
      </c>
      <c r="AD231">
        <v>0</v>
      </c>
      <c r="AE231" s="2" t="s">
        <v>142</v>
      </c>
      <c r="AF231" s="2" t="s">
        <v>142</v>
      </c>
      <c r="AG231" s="2" t="s">
        <v>142</v>
      </c>
      <c r="AH231" s="2" t="s">
        <v>142</v>
      </c>
      <c r="AI231">
        <v>0</v>
      </c>
      <c r="AJ231">
        <v>0</v>
      </c>
      <c r="AK231">
        <v>13.888</v>
      </c>
      <c r="AL231">
        <v>0</v>
      </c>
      <c r="AM231" s="2" t="s">
        <v>142</v>
      </c>
      <c r="AN231" s="2" t="s">
        <v>142</v>
      </c>
      <c r="AO231" s="2" t="s">
        <v>142</v>
      </c>
      <c r="AP231" s="2" t="s">
        <v>142</v>
      </c>
      <c r="AQ231" s="2" t="s">
        <v>182</v>
      </c>
      <c r="AR231" s="2" t="s">
        <v>1123</v>
      </c>
      <c r="AS231" s="2" t="s">
        <v>1124</v>
      </c>
      <c r="AT231">
        <v>1.474</v>
      </c>
      <c r="AU231">
        <v>7.593</v>
      </c>
      <c r="AV231">
        <v>38.317999999999998</v>
      </c>
      <c r="AW231">
        <v>3</v>
      </c>
      <c r="AX231" s="2" t="s">
        <v>201</v>
      </c>
      <c r="AY231" s="2" t="s">
        <v>221</v>
      </c>
      <c r="AZ231" s="2" t="s">
        <v>270</v>
      </c>
      <c r="BA231" s="2" t="s">
        <v>185</v>
      </c>
      <c r="BB231">
        <v>3.661</v>
      </c>
      <c r="BC231">
        <v>5.5570000000000004</v>
      </c>
      <c r="BD231">
        <v>16.122</v>
      </c>
      <c r="BE231">
        <v>5</v>
      </c>
      <c r="BF231" s="2" t="s">
        <v>142</v>
      </c>
      <c r="BG231" s="2" t="s">
        <v>142</v>
      </c>
      <c r="BH231" s="2" t="s">
        <v>142</v>
      </c>
      <c r="BI231" s="2" t="s">
        <v>142</v>
      </c>
      <c r="BJ231" s="2" t="s">
        <v>142</v>
      </c>
      <c r="BK231" s="2" t="s">
        <v>142</v>
      </c>
      <c r="BL231" s="2" t="s">
        <v>142</v>
      </c>
      <c r="BM231" s="2" t="s">
        <v>142</v>
      </c>
      <c r="BN231" s="2" t="s">
        <v>142</v>
      </c>
      <c r="BO231" s="2" t="s">
        <v>142</v>
      </c>
      <c r="BP231" s="2" t="s">
        <v>142</v>
      </c>
      <c r="BQ231" s="2" t="s">
        <v>142</v>
      </c>
      <c r="BR231" s="2" t="s">
        <v>142</v>
      </c>
      <c r="BS231" s="2" t="s">
        <v>142</v>
      </c>
      <c r="BT231" s="2" t="s">
        <v>142</v>
      </c>
      <c r="BU231" s="2" t="s">
        <v>142</v>
      </c>
      <c r="BV231" s="2" t="s">
        <v>142</v>
      </c>
      <c r="BW231" s="2" t="s">
        <v>142</v>
      </c>
      <c r="BX231" s="2" t="s">
        <v>142</v>
      </c>
      <c r="BY231" s="2" t="s">
        <v>142</v>
      </c>
      <c r="BZ231" s="2" t="s">
        <v>142</v>
      </c>
      <c r="CA231" s="2" t="s">
        <v>142</v>
      </c>
      <c r="CB231" s="2" t="s">
        <v>142</v>
      </c>
      <c r="CC231" s="2" t="s">
        <v>142</v>
      </c>
      <c r="CD231" s="2" t="s">
        <v>142</v>
      </c>
      <c r="CE231" s="2" t="s">
        <v>142</v>
      </c>
      <c r="CF231" s="2" t="s">
        <v>142</v>
      </c>
      <c r="CG231" s="2" t="s">
        <v>142</v>
      </c>
      <c r="CH231" s="2" t="s">
        <v>142</v>
      </c>
      <c r="CI231" s="2" t="s">
        <v>142</v>
      </c>
      <c r="CJ231" s="2" t="s">
        <v>142</v>
      </c>
      <c r="CK231" s="2" t="s">
        <v>142</v>
      </c>
      <c r="CL231">
        <v>0</v>
      </c>
      <c r="CM231">
        <v>0</v>
      </c>
      <c r="CN231">
        <v>15.847</v>
      </c>
      <c r="CO231">
        <v>0</v>
      </c>
      <c r="CP231" s="2" t="s">
        <v>142</v>
      </c>
      <c r="CQ231" s="2" t="s">
        <v>142</v>
      </c>
      <c r="CR231" s="2" t="s">
        <v>142</v>
      </c>
      <c r="CS231" s="2" t="s">
        <v>142</v>
      </c>
      <c r="CT231">
        <v>5.3</v>
      </c>
      <c r="CU231" s="2" t="s">
        <v>202</v>
      </c>
      <c r="CV231" s="2" t="s">
        <v>203</v>
      </c>
      <c r="CW231" s="2" t="s">
        <v>189</v>
      </c>
      <c r="CX231" s="2" t="s">
        <v>190</v>
      </c>
      <c r="CY231" s="2" t="s">
        <v>224</v>
      </c>
      <c r="CZ231" s="2" t="s">
        <v>212</v>
      </c>
      <c r="DA231">
        <v>8</v>
      </c>
      <c r="DB231">
        <v>9</v>
      </c>
      <c r="DC231" s="2" t="s">
        <v>192</v>
      </c>
      <c r="DD231">
        <v>7</v>
      </c>
      <c r="DE231" s="2" t="s">
        <v>1125</v>
      </c>
      <c r="DF231" s="2" t="s">
        <v>142</v>
      </c>
      <c r="DG231" s="2" t="s">
        <v>215</v>
      </c>
      <c r="DH231" s="2" t="s">
        <v>142</v>
      </c>
      <c r="DI231" s="2" t="s">
        <v>207</v>
      </c>
    </row>
    <row r="232" spans="1:113" ht="16" x14ac:dyDescent="0.2">
      <c r="A232" s="2" t="s">
        <v>873</v>
      </c>
      <c r="B232" s="1">
        <v>44028.470358796294</v>
      </c>
      <c r="C232" s="1">
        <v>44028.474050925928</v>
      </c>
      <c r="D232" s="2" t="s">
        <v>96</v>
      </c>
      <c r="E232" s="2" t="s">
        <v>869</v>
      </c>
      <c r="F232">
        <v>100</v>
      </c>
      <c r="G232">
        <v>319</v>
      </c>
      <c r="H232" s="2" t="s">
        <v>140</v>
      </c>
      <c r="I232" s="1">
        <v>44028.474062372683</v>
      </c>
      <c r="J232" s="2" t="s">
        <v>1127</v>
      </c>
      <c r="K232" s="2" t="s">
        <v>142</v>
      </c>
      <c r="L232" s="2" t="s">
        <v>142</v>
      </c>
      <c r="M232" s="2" t="s">
        <v>142</v>
      </c>
      <c r="N232" s="2" t="s">
        <v>142</v>
      </c>
      <c r="O232">
        <v>36.653396606445312</v>
      </c>
      <c r="P232">
        <v>-78.375</v>
      </c>
      <c r="Q232" s="2" t="s">
        <v>143</v>
      </c>
      <c r="R232" s="2" t="s">
        <v>144</v>
      </c>
      <c r="S232" s="2" t="s">
        <v>154</v>
      </c>
      <c r="T232" s="2" t="s">
        <v>142</v>
      </c>
      <c r="U232" s="2" t="s">
        <v>150</v>
      </c>
      <c r="V232" s="2" t="s">
        <v>151</v>
      </c>
      <c r="W232">
        <v>0</v>
      </c>
      <c r="X232">
        <v>0</v>
      </c>
      <c r="Y232">
        <v>14.004</v>
      </c>
      <c r="Z232">
        <v>0</v>
      </c>
      <c r="AA232">
        <v>0</v>
      </c>
      <c r="AB232">
        <v>0</v>
      </c>
      <c r="AC232">
        <v>15.007</v>
      </c>
      <c r="AD232">
        <v>0</v>
      </c>
      <c r="AE232" s="2" t="s">
        <v>142</v>
      </c>
      <c r="AF232" s="2" t="s">
        <v>142</v>
      </c>
      <c r="AG232" s="2" t="s">
        <v>142</v>
      </c>
      <c r="AH232" s="2" t="s">
        <v>142</v>
      </c>
      <c r="AI232" s="2" t="s">
        <v>142</v>
      </c>
      <c r="AJ232" s="2" t="s">
        <v>142</v>
      </c>
      <c r="AK232" s="2" t="s">
        <v>142</v>
      </c>
      <c r="AL232" s="2" t="s">
        <v>142</v>
      </c>
      <c r="AM232" s="2" t="s">
        <v>142</v>
      </c>
      <c r="AN232" s="2" t="s">
        <v>142</v>
      </c>
      <c r="AO232" s="2" t="s">
        <v>142</v>
      </c>
      <c r="AP232" s="2" t="s">
        <v>142</v>
      </c>
      <c r="AQ232" s="2" t="s">
        <v>182</v>
      </c>
      <c r="AR232" s="2" t="s">
        <v>687</v>
      </c>
      <c r="AS232" s="2" t="s">
        <v>872</v>
      </c>
      <c r="AT232">
        <v>7.7949999999999999</v>
      </c>
      <c r="AU232">
        <v>27.542000000000002</v>
      </c>
      <c r="AV232">
        <v>35.521999999999998</v>
      </c>
      <c r="AW232">
        <v>7</v>
      </c>
      <c r="AX232" s="2" t="s">
        <v>221</v>
      </c>
      <c r="AY232" s="2" t="s">
        <v>270</v>
      </c>
      <c r="AZ232" s="2" t="s">
        <v>221</v>
      </c>
      <c r="BA232" s="2" t="s">
        <v>270</v>
      </c>
      <c r="BB232">
        <v>5.2290000000000001</v>
      </c>
      <c r="BC232">
        <v>9.6300000000000008</v>
      </c>
      <c r="BD232">
        <v>13.747999999999999</v>
      </c>
      <c r="BE232">
        <v>6</v>
      </c>
      <c r="BF232" s="2" t="s">
        <v>142</v>
      </c>
      <c r="BG232" s="2" t="s">
        <v>142</v>
      </c>
      <c r="BH232" s="2" t="s">
        <v>142</v>
      </c>
      <c r="BI232" s="2" t="s">
        <v>142</v>
      </c>
      <c r="BJ232" s="2" t="s">
        <v>142</v>
      </c>
      <c r="BK232" s="2" t="s">
        <v>142</v>
      </c>
      <c r="BL232" s="2" t="s">
        <v>142</v>
      </c>
      <c r="BM232" s="2" t="s">
        <v>142</v>
      </c>
      <c r="BN232" s="2" t="s">
        <v>142</v>
      </c>
      <c r="BO232" s="2" t="s">
        <v>142</v>
      </c>
      <c r="BP232" s="2" t="s">
        <v>142</v>
      </c>
      <c r="BQ232" s="2" t="s">
        <v>142</v>
      </c>
      <c r="BR232" s="2" t="s">
        <v>142</v>
      </c>
      <c r="BS232" s="2" t="s">
        <v>142</v>
      </c>
      <c r="BT232" s="2" t="s">
        <v>142</v>
      </c>
      <c r="BU232" s="2" t="s">
        <v>142</v>
      </c>
      <c r="BV232">
        <v>0</v>
      </c>
      <c r="BW232">
        <v>0</v>
      </c>
      <c r="BX232">
        <v>108.666</v>
      </c>
      <c r="BY232">
        <v>0</v>
      </c>
      <c r="BZ232" s="2" t="s">
        <v>142</v>
      </c>
      <c r="CA232" s="2" t="s">
        <v>142</v>
      </c>
      <c r="CB232" s="2" t="s">
        <v>142</v>
      </c>
      <c r="CC232" s="2" t="s">
        <v>142</v>
      </c>
      <c r="CD232" s="2" t="s">
        <v>142</v>
      </c>
      <c r="CE232" s="2" t="s">
        <v>142</v>
      </c>
      <c r="CF232" s="2" t="s">
        <v>142</v>
      </c>
      <c r="CG232" s="2" t="s">
        <v>142</v>
      </c>
      <c r="CH232" s="2" t="s">
        <v>142</v>
      </c>
      <c r="CI232" s="2" t="s">
        <v>142</v>
      </c>
      <c r="CJ232" s="2" t="s">
        <v>142</v>
      </c>
      <c r="CK232" s="2" t="s">
        <v>142</v>
      </c>
      <c r="CL232" s="2" t="s">
        <v>142</v>
      </c>
      <c r="CM232" s="2" t="s">
        <v>142</v>
      </c>
      <c r="CN232" s="2" t="s">
        <v>142</v>
      </c>
      <c r="CO232" s="2" t="s">
        <v>142</v>
      </c>
      <c r="CP232" s="2" t="s">
        <v>142</v>
      </c>
      <c r="CQ232" s="2" t="s">
        <v>142</v>
      </c>
      <c r="CR232" s="2" t="s">
        <v>142</v>
      </c>
      <c r="CS232" s="2" t="s">
        <v>142</v>
      </c>
      <c r="CT232">
        <v>4.5999999999999996</v>
      </c>
      <c r="CU232" s="2" t="s">
        <v>202</v>
      </c>
      <c r="CV232" s="2" t="s">
        <v>189</v>
      </c>
      <c r="CW232" s="2" t="s">
        <v>203</v>
      </c>
      <c r="CX232" s="2" t="s">
        <v>190</v>
      </c>
      <c r="CY232" s="2" t="s">
        <v>212</v>
      </c>
      <c r="CZ232" s="2" t="s">
        <v>190</v>
      </c>
      <c r="DA232">
        <v>8</v>
      </c>
      <c r="DB232">
        <v>9</v>
      </c>
      <c r="DC232" s="2" t="s">
        <v>192</v>
      </c>
      <c r="DD232">
        <v>8</v>
      </c>
      <c r="DE232" s="2" t="s">
        <v>225</v>
      </c>
      <c r="DF232" s="2" t="s">
        <v>195</v>
      </c>
      <c r="DG232" s="2" t="s">
        <v>142</v>
      </c>
      <c r="DH232" s="2" t="s">
        <v>196</v>
      </c>
      <c r="DI232" s="2" t="s">
        <v>142</v>
      </c>
    </row>
    <row r="233" spans="1:113" ht="16" x14ac:dyDescent="0.2">
      <c r="A233" s="2" t="s">
        <v>832</v>
      </c>
      <c r="B233" s="1">
        <v>44028.4690625</v>
      </c>
      <c r="C233" s="1">
        <v>44028.474097222221</v>
      </c>
      <c r="D233" s="2" t="s">
        <v>96</v>
      </c>
      <c r="E233" s="2" t="s">
        <v>828</v>
      </c>
      <c r="F233">
        <v>100</v>
      </c>
      <c r="G233">
        <v>435</v>
      </c>
      <c r="H233" s="2" t="s">
        <v>140</v>
      </c>
      <c r="I233" s="1">
        <v>44028.474109988427</v>
      </c>
      <c r="J233" s="2" t="s">
        <v>1128</v>
      </c>
      <c r="K233" s="2" t="s">
        <v>142</v>
      </c>
      <c r="L233" s="2" t="s">
        <v>142</v>
      </c>
      <c r="M233" s="2" t="s">
        <v>142</v>
      </c>
      <c r="N233" s="2" t="s">
        <v>142</v>
      </c>
      <c r="O233">
        <v>41.848297119140625</v>
      </c>
      <c r="P233">
        <v>-87.651702880859375</v>
      </c>
      <c r="Q233" s="2" t="s">
        <v>143</v>
      </c>
      <c r="R233" s="2" t="s">
        <v>144</v>
      </c>
      <c r="S233" s="2" t="s">
        <v>154</v>
      </c>
      <c r="T233" s="2" t="s">
        <v>142</v>
      </c>
      <c r="U233" s="2" t="s">
        <v>150</v>
      </c>
      <c r="V233" s="2" t="s">
        <v>151</v>
      </c>
      <c r="W233">
        <v>0</v>
      </c>
      <c r="X233">
        <v>0</v>
      </c>
      <c r="Y233">
        <v>17.757000000000001</v>
      </c>
      <c r="Z233">
        <v>0</v>
      </c>
      <c r="AA233">
        <v>0</v>
      </c>
      <c r="AB233">
        <v>0</v>
      </c>
      <c r="AC233">
        <v>15.076000000000001</v>
      </c>
      <c r="AD233">
        <v>0</v>
      </c>
      <c r="AE233">
        <v>0</v>
      </c>
      <c r="AF233">
        <v>0</v>
      </c>
      <c r="AG233">
        <v>14.432</v>
      </c>
      <c r="AH233">
        <v>0</v>
      </c>
      <c r="AI233" s="2" t="s">
        <v>142</v>
      </c>
      <c r="AJ233" s="2" t="s">
        <v>142</v>
      </c>
      <c r="AK233" s="2" t="s">
        <v>142</v>
      </c>
      <c r="AL233" s="2" t="s">
        <v>142</v>
      </c>
      <c r="AM233" s="2" t="s">
        <v>142</v>
      </c>
      <c r="AN233" s="2" t="s">
        <v>142</v>
      </c>
      <c r="AO233" s="2" t="s">
        <v>142</v>
      </c>
      <c r="AP233" s="2" t="s">
        <v>142</v>
      </c>
      <c r="AQ233" s="2" t="s">
        <v>182</v>
      </c>
      <c r="AR233" s="2" t="s">
        <v>831</v>
      </c>
      <c r="AS233" s="2" t="s">
        <v>830</v>
      </c>
      <c r="AT233">
        <v>12.637</v>
      </c>
      <c r="AU233">
        <v>72.460999999999999</v>
      </c>
      <c r="AV233">
        <v>106.759</v>
      </c>
      <c r="AW233">
        <v>3</v>
      </c>
      <c r="AX233" s="2" t="s">
        <v>221</v>
      </c>
      <c r="AY233" s="2" t="s">
        <v>221</v>
      </c>
      <c r="AZ233" s="2" t="s">
        <v>270</v>
      </c>
      <c r="BA233" s="2" t="s">
        <v>221</v>
      </c>
      <c r="BB233">
        <v>3.7080000000000002</v>
      </c>
      <c r="BC233">
        <v>5.1319999999999997</v>
      </c>
      <c r="BD233">
        <v>37.590000000000003</v>
      </c>
      <c r="BE233">
        <v>4</v>
      </c>
      <c r="BF233" s="2" t="s">
        <v>142</v>
      </c>
      <c r="BG233" s="2" t="s">
        <v>142</v>
      </c>
      <c r="BH233" s="2" t="s">
        <v>142</v>
      </c>
      <c r="BI233" s="2" t="s">
        <v>142</v>
      </c>
      <c r="BJ233" s="2" t="s">
        <v>142</v>
      </c>
      <c r="BK233" s="2" t="s">
        <v>142</v>
      </c>
      <c r="BL233" s="2" t="s">
        <v>142</v>
      </c>
      <c r="BM233" s="2" t="s">
        <v>142</v>
      </c>
      <c r="BN233" s="2" t="s">
        <v>142</v>
      </c>
      <c r="BO233" s="2" t="s">
        <v>142</v>
      </c>
      <c r="BP233" s="2" t="s">
        <v>142</v>
      </c>
      <c r="BQ233" s="2" t="s">
        <v>142</v>
      </c>
      <c r="BR233">
        <v>43.343000000000004</v>
      </c>
      <c r="BS233">
        <v>43.343000000000004</v>
      </c>
      <c r="BT233">
        <v>43.633000000000003</v>
      </c>
      <c r="BU233">
        <v>1</v>
      </c>
      <c r="BV233" s="2" t="s">
        <v>142</v>
      </c>
      <c r="BW233" s="2" t="s">
        <v>142</v>
      </c>
      <c r="BX233" s="2" t="s">
        <v>142</v>
      </c>
      <c r="BY233" s="2" t="s">
        <v>142</v>
      </c>
      <c r="BZ233" s="2" t="s">
        <v>142</v>
      </c>
      <c r="CA233" s="2" t="s">
        <v>142</v>
      </c>
      <c r="CB233" s="2" t="s">
        <v>142</v>
      </c>
      <c r="CC233" s="2" t="s">
        <v>142</v>
      </c>
      <c r="CD233" s="2" t="s">
        <v>142</v>
      </c>
      <c r="CE233" s="2" t="s">
        <v>142</v>
      </c>
      <c r="CF233" s="2" t="s">
        <v>142</v>
      </c>
      <c r="CG233" s="2" t="s">
        <v>142</v>
      </c>
      <c r="CH233" s="2" t="s">
        <v>142</v>
      </c>
      <c r="CI233" s="2" t="s">
        <v>142</v>
      </c>
      <c r="CJ233" s="2" t="s">
        <v>142</v>
      </c>
      <c r="CK233" s="2" t="s">
        <v>142</v>
      </c>
      <c r="CL233" s="2" t="s">
        <v>142</v>
      </c>
      <c r="CM233" s="2" t="s">
        <v>142</v>
      </c>
      <c r="CN233" s="2" t="s">
        <v>142</v>
      </c>
      <c r="CO233" s="2" t="s">
        <v>142</v>
      </c>
      <c r="CP233" s="2" t="s">
        <v>142</v>
      </c>
      <c r="CQ233" s="2" t="s">
        <v>142</v>
      </c>
      <c r="CR233" s="2" t="s">
        <v>142</v>
      </c>
      <c r="CS233" s="2" t="s">
        <v>142</v>
      </c>
      <c r="CT233">
        <v>5.2</v>
      </c>
      <c r="CU233" s="2" t="s">
        <v>264</v>
      </c>
      <c r="CV233" s="2" t="s">
        <v>243</v>
      </c>
      <c r="CW233" s="2" t="s">
        <v>264</v>
      </c>
      <c r="CX233" s="2" t="s">
        <v>223</v>
      </c>
      <c r="CY233" s="2" t="s">
        <v>191</v>
      </c>
      <c r="CZ233" s="2" t="s">
        <v>191</v>
      </c>
      <c r="DA233">
        <v>9</v>
      </c>
      <c r="DB233" s="2" t="s">
        <v>142</v>
      </c>
      <c r="DC233" s="2" t="s">
        <v>192</v>
      </c>
      <c r="DD233">
        <v>10</v>
      </c>
      <c r="DE233" s="2" t="s">
        <v>225</v>
      </c>
      <c r="DF233" s="2" t="s">
        <v>329</v>
      </c>
      <c r="DG233" s="2" t="s">
        <v>142</v>
      </c>
      <c r="DH233" s="2" t="s">
        <v>196</v>
      </c>
      <c r="DI233" s="2" t="s">
        <v>142</v>
      </c>
    </row>
    <row r="234" spans="1:113" ht="16" x14ac:dyDescent="0.2">
      <c r="A234" s="2" t="s">
        <v>836</v>
      </c>
      <c r="B234" s="1">
        <v>44028.469386574077</v>
      </c>
      <c r="C234" s="1">
        <v>44028.474189814813</v>
      </c>
      <c r="D234" s="2" t="s">
        <v>96</v>
      </c>
      <c r="E234" s="2" t="s">
        <v>833</v>
      </c>
      <c r="F234">
        <v>100</v>
      </c>
      <c r="G234">
        <v>415</v>
      </c>
      <c r="H234" s="2" t="s">
        <v>140</v>
      </c>
      <c r="I234" s="1">
        <v>44028.474203171296</v>
      </c>
      <c r="J234" s="2" t="s">
        <v>1129</v>
      </c>
      <c r="K234" s="2" t="s">
        <v>142</v>
      </c>
      <c r="L234" s="2" t="s">
        <v>142</v>
      </c>
      <c r="M234" s="2" t="s">
        <v>142</v>
      </c>
      <c r="N234" s="2" t="s">
        <v>142</v>
      </c>
      <c r="O234">
        <v>37.751007080078125</v>
      </c>
      <c r="P234">
        <v>-97.821998596191406</v>
      </c>
      <c r="Q234" s="2" t="s">
        <v>143</v>
      </c>
      <c r="R234" s="2" t="s">
        <v>144</v>
      </c>
      <c r="S234" s="2" t="s">
        <v>154</v>
      </c>
      <c r="T234" s="2" t="s">
        <v>142</v>
      </c>
      <c r="U234" s="2" t="s">
        <v>146</v>
      </c>
      <c r="V234" s="2" t="s">
        <v>151</v>
      </c>
      <c r="W234">
        <v>0</v>
      </c>
      <c r="X234">
        <v>0</v>
      </c>
      <c r="Y234">
        <v>12.329000000000001</v>
      </c>
      <c r="Z234">
        <v>0</v>
      </c>
      <c r="AA234">
        <v>0</v>
      </c>
      <c r="AB234">
        <v>0</v>
      </c>
      <c r="AC234">
        <v>21.190999999999999</v>
      </c>
      <c r="AD234">
        <v>0</v>
      </c>
      <c r="AE234" s="2" t="s">
        <v>142</v>
      </c>
      <c r="AF234" s="2" t="s">
        <v>142</v>
      </c>
      <c r="AG234" s="2" t="s">
        <v>142</v>
      </c>
      <c r="AH234" s="2" t="s">
        <v>142</v>
      </c>
      <c r="AI234" s="2" t="s">
        <v>142</v>
      </c>
      <c r="AJ234" s="2" t="s">
        <v>142</v>
      </c>
      <c r="AK234" s="2" t="s">
        <v>142</v>
      </c>
      <c r="AL234" s="2" t="s">
        <v>142</v>
      </c>
      <c r="AM234">
        <v>0</v>
      </c>
      <c r="AN234">
        <v>0</v>
      </c>
      <c r="AO234">
        <v>8.2080000000000002</v>
      </c>
      <c r="AP234">
        <v>0</v>
      </c>
      <c r="AQ234" s="2" t="s">
        <v>182</v>
      </c>
      <c r="AR234" s="2" t="s">
        <v>1130</v>
      </c>
      <c r="AS234" s="2" t="s">
        <v>1131</v>
      </c>
      <c r="AT234">
        <v>8.3179999999999996</v>
      </c>
      <c r="AU234">
        <v>33.704000000000001</v>
      </c>
      <c r="AV234">
        <v>77.909000000000006</v>
      </c>
      <c r="AW234">
        <v>4</v>
      </c>
      <c r="AX234" s="2" t="s">
        <v>185</v>
      </c>
      <c r="AY234" s="2" t="s">
        <v>186</v>
      </c>
      <c r="AZ234" s="2" t="s">
        <v>185</v>
      </c>
      <c r="BA234" s="2" t="s">
        <v>185</v>
      </c>
      <c r="BB234">
        <v>2.77</v>
      </c>
      <c r="BC234">
        <v>6.8179999999999996</v>
      </c>
      <c r="BD234">
        <v>13.622999999999999</v>
      </c>
      <c r="BE234">
        <v>5</v>
      </c>
      <c r="BF234" s="2" t="s">
        <v>142</v>
      </c>
      <c r="BG234" s="2" t="s">
        <v>142</v>
      </c>
      <c r="BH234" s="2" t="s">
        <v>142</v>
      </c>
      <c r="BI234" s="2" t="s">
        <v>142</v>
      </c>
      <c r="BJ234" s="2" t="s">
        <v>142</v>
      </c>
      <c r="BK234" s="2" t="s">
        <v>142</v>
      </c>
      <c r="BL234" s="2" t="s">
        <v>142</v>
      </c>
      <c r="BM234" s="2" t="s">
        <v>142</v>
      </c>
      <c r="BN234" s="2" t="s">
        <v>142</v>
      </c>
      <c r="BO234" s="2" t="s">
        <v>142</v>
      </c>
      <c r="BP234" s="2" t="s">
        <v>142</v>
      </c>
      <c r="BQ234" s="2" t="s">
        <v>142</v>
      </c>
      <c r="BR234" s="2" t="s">
        <v>142</v>
      </c>
      <c r="BS234" s="2" t="s">
        <v>142</v>
      </c>
      <c r="BT234" s="2" t="s">
        <v>142</v>
      </c>
      <c r="BU234" s="2" t="s">
        <v>142</v>
      </c>
      <c r="BV234" s="2" t="s">
        <v>142</v>
      </c>
      <c r="BW234" s="2" t="s">
        <v>142</v>
      </c>
      <c r="BX234" s="2" t="s">
        <v>142</v>
      </c>
      <c r="BY234" s="2" t="s">
        <v>142</v>
      </c>
      <c r="BZ234" s="2" t="s">
        <v>142</v>
      </c>
      <c r="CA234" s="2" t="s">
        <v>142</v>
      </c>
      <c r="CB234" s="2" t="s">
        <v>142</v>
      </c>
      <c r="CC234" s="2" t="s">
        <v>142</v>
      </c>
      <c r="CD234" s="2" t="s">
        <v>142</v>
      </c>
      <c r="CE234" s="2" t="s">
        <v>142</v>
      </c>
      <c r="CF234" s="2" t="s">
        <v>142</v>
      </c>
      <c r="CG234" s="2" t="s">
        <v>142</v>
      </c>
      <c r="CH234" s="2" t="s">
        <v>142</v>
      </c>
      <c r="CI234" s="2" t="s">
        <v>142</v>
      </c>
      <c r="CJ234" s="2" t="s">
        <v>142</v>
      </c>
      <c r="CK234" s="2" t="s">
        <v>142</v>
      </c>
      <c r="CL234" s="2" t="s">
        <v>142</v>
      </c>
      <c r="CM234" s="2" t="s">
        <v>142</v>
      </c>
      <c r="CN234" s="2" t="s">
        <v>142</v>
      </c>
      <c r="CO234" s="2" t="s">
        <v>142</v>
      </c>
      <c r="CP234">
        <v>0</v>
      </c>
      <c r="CQ234">
        <v>0</v>
      </c>
      <c r="CR234">
        <v>14.096</v>
      </c>
      <c r="CS234">
        <v>0</v>
      </c>
      <c r="CT234">
        <v>2</v>
      </c>
      <c r="CU234" s="2" t="s">
        <v>202</v>
      </c>
      <c r="CV234" s="2" t="s">
        <v>351</v>
      </c>
      <c r="CW234" s="2" t="s">
        <v>243</v>
      </c>
      <c r="CX234" s="2" t="s">
        <v>190</v>
      </c>
      <c r="CY234" s="2" t="s">
        <v>212</v>
      </c>
      <c r="CZ234" s="2" t="s">
        <v>190</v>
      </c>
      <c r="DA234">
        <v>4</v>
      </c>
      <c r="DB234">
        <v>6</v>
      </c>
      <c r="DC234" s="2" t="s">
        <v>192</v>
      </c>
      <c r="DD234">
        <v>4</v>
      </c>
      <c r="DE234" s="2" t="s">
        <v>142</v>
      </c>
      <c r="DF234" s="2" t="s">
        <v>142</v>
      </c>
      <c r="DG234" s="2" t="s">
        <v>206</v>
      </c>
      <c r="DH234" s="2" t="s">
        <v>142</v>
      </c>
      <c r="DI234" s="2" t="s">
        <v>207</v>
      </c>
    </row>
    <row r="235" spans="1:113" ht="16" x14ac:dyDescent="0.2">
      <c r="A235" s="2" t="s">
        <v>928</v>
      </c>
      <c r="B235" s="1">
        <v>44028.471388888887</v>
      </c>
      <c r="C235" s="1">
        <v>44028.474236111113</v>
      </c>
      <c r="D235" s="2" t="s">
        <v>96</v>
      </c>
      <c r="E235" s="2" t="s">
        <v>925</v>
      </c>
      <c r="F235">
        <v>100</v>
      </c>
      <c r="G235">
        <v>246</v>
      </c>
      <c r="H235" s="2" t="s">
        <v>140</v>
      </c>
      <c r="I235" s="1">
        <v>44028.4742428588</v>
      </c>
      <c r="J235" s="2" t="s">
        <v>1132</v>
      </c>
      <c r="K235" s="2" t="s">
        <v>142</v>
      </c>
      <c r="L235" s="2" t="s">
        <v>142</v>
      </c>
      <c r="M235" s="2" t="s">
        <v>142</v>
      </c>
      <c r="N235" s="2" t="s">
        <v>142</v>
      </c>
      <c r="O235">
        <v>30.515396118164062</v>
      </c>
      <c r="P235">
        <v>-97.668899536132812</v>
      </c>
      <c r="Q235" s="2" t="s">
        <v>143</v>
      </c>
      <c r="R235" s="2" t="s">
        <v>144</v>
      </c>
      <c r="S235" s="2" t="s">
        <v>154</v>
      </c>
      <c r="T235" s="2" t="s">
        <v>142</v>
      </c>
      <c r="U235" s="2" t="s">
        <v>146</v>
      </c>
      <c r="V235" s="2" t="s">
        <v>166</v>
      </c>
      <c r="W235">
        <v>1.744</v>
      </c>
      <c r="X235">
        <v>8.8870000000000005</v>
      </c>
      <c r="Y235">
        <v>11.932</v>
      </c>
      <c r="Z235">
        <v>2</v>
      </c>
      <c r="AA235">
        <v>0</v>
      </c>
      <c r="AB235">
        <v>0</v>
      </c>
      <c r="AC235">
        <v>16.103999999999999</v>
      </c>
      <c r="AD235">
        <v>0</v>
      </c>
      <c r="AE235" s="2" t="s">
        <v>142</v>
      </c>
      <c r="AF235" s="2" t="s">
        <v>142</v>
      </c>
      <c r="AG235" s="2" t="s">
        <v>142</v>
      </c>
      <c r="AH235" s="2" t="s">
        <v>142</v>
      </c>
      <c r="AI235">
        <v>2.8639999999999999</v>
      </c>
      <c r="AJ235">
        <v>4.3470000000000004</v>
      </c>
      <c r="AK235">
        <v>8.4719999999999995</v>
      </c>
      <c r="AL235">
        <v>2</v>
      </c>
      <c r="AM235" s="2" t="s">
        <v>142</v>
      </c>
      <c r="AN235" s="2" t="s">
        <v>142</v>
      </c>
      <c r="AO235" s="2" t="s">
        <v>142</v>
      </c>
      <c r="AP235" s="2" t="s">
        <v>142</v>
      </c>
      <c r="AQ235" s="2" t="s">
        <v>182</v>
      </c>
      <c r="AR235" s="2" t="s">
        <v>1133</v>
      </c>
      <c r="AS235" s="2" t="s">
        <v>286</v>
      </c>
      <c r="AT235">
        <v>3.6709999999999998</v>
      </c>
      <c r="AU235">
        <v>37.46</v>
      </c>
      <c r="AV235">
        <v>39.338999999999999</v>
      </c>
      <c r="AW235">
        <v>6</v>
      </c>
      <c r="AX235" s="2" t="s">
        <v>185</v>
      </c>
      <c r="AY235" s="2" t="s">
        <v>186</v>
      </c>
      <c r="AZ235" s="2" t="s">
        <v>185</v>
      </c>
      <c r="BA235" s="2" t="s">
        <v>186</v>
      </c>
      <c r="BB235">
        <v>1.8109999999999999</v>
      </c>
      <c r="BC235">
        <v>5</v>
      </c>
      <c r="BD235">
        <v>14.076000000000001</v>
      </c>
      <c r="BE235">
        <v>5</v>
      </c>
      <c r="BF235" s="2" t="s">
        <v>142</v>
      </c>
      <c r="BG235" s="2" t="s">
        <v>142</v>
      </c>
      <c r="BH235" s="2" t="s">
        <v>142</v>
      </c>
      <c r="BI235" s="2" t="s">
        <v>142</v>
      </c>
      <c r="BJ235" s="2" t="s">
        <v>142</v>
      </c>
      <c r="BK235" s="2" t="s">
        <v>142</v>
      </c>
      <c r="BL235" s="2" t="s">
        <v>142</v>
      </c>
      <c r="BM235" s="2" t="s">
        <v>142</v>
      </c>
      <c r="BN235" s="2" t="s">
        <v>142</v>
      </c>
      <c r="BO235" s="2" t="s">
        <v>142</v>
      </c>
      <c r="BP235" s="2" t="s">
        <v>142</v>
      </c>
      <c r="BQ235" s="2" t="s">
        <v>142</v>
      </c>
      <c r="BR235" s="2" t="s">
        <v>142</v>
      </c>
      <c r="BS235" s="2" t="s">
        <v>142</v>
      </c>
      <c r="BT235" s="2" t="s">
        <v>142</v>
      </c>
      <c r="BU235" s="2" t="s">
        <v>142</v>
      </c>
      <c r="BV235" s="2" t="s">
        <v>142</v>
      </c>
      <c r="BW235" s="2" t="s">
        <v>142</v>
      </c>
      <c r="BX235" s="2" t="s">
        <v>142</v>
      </c>
      <c r="BY235" s="2" t="s">
        <v>142</v>
      </c>
      <c r="BZ235" s="2" t="s">
        <v>142</v>
      </c>
      <c r="CA235" s="2" t="s">
        <v>142</v>
      </c>
      <c r="CB235" s="2" t="s">
        <v>142</v>
      </c>
      <c r="CC235" s="2" t="s">
        <v>142</v>
      </c>
      <c r="CD235">
        <v>1.5660000000000001</v>
      </c>
      <c r="CE235">
        <v>3.1880000000000002</v>
      </c>
      <c r="CF235">
        <v>12.058999999999999</v>
      </c>
      <c r="CG235">
        <v>2</v>
      </c>
      <c r="CH235" s="2" t="s">
        <v>142</v>
      </c>
      <c r="CI235" s="2" t="s">
        <v>142</v>
      </c>
      <c r="CJ235" s="2" t="s">
        <v>142</v>
      </c>
      <c r="CK235" s="2" t="s">
        <v>142</v>
      </c>
      <c r="CL235" s="2" t="s">
        <v>142</v>
      </c>
      <c r="CM235" s="2" t="s">
        <v>142</v>
      </c>
      <c r="CN235" s="2" t="s">
        <v>142</v>
      </c>
      <c r="CO235" s="2" t="s">
        <v>142</v>
      </c>
      <c r="CP235" s="2" t="s">
        <v>142</v>
      </c>
      <c r="CQ235" s="2" t="s">
        <v>142</v>
      </c>
      <c r="CR235" s="2" t="s">
        <v>142</v>
      </c>
      <c r="CS235" s="2" t="s">
        <v>142</v>
      </c>
      <c r="CT235">
        <v>6</v>
      </c>
      <c r="CU235" s="2" t="s">
        <v>189</v>
      </c>
      <c r="CV235" s="2" t="s">
        <v>188</v>
      </c>
      <c r="CW235" s="2" t="s">
        <v>203</v>
      </c>
      <c r="CX235" s="2" t="s">
        <v>191</v>
      </c>
      <c r="CY235" s="2" t="s">
        <v>223</v>
      </c>
      <c r="CZ235" s="2" t="s">
        <v>191</v>
      </c>
      <c r="DA235">
        <v>9</v>
      </c>
      <c r="DB235">
        <v>9</v>
      </c>
      <c r="DC235" s="2" t="s">
        <v>192</v>
      </c>
      <c r="DD235">
        <v>9</v>
      </c>
      <c r="DE235" s="2" t="s">
        <v>142</v>
      </c>
      <c r="DF235" s="2" t="s">
        <v>142</v>
      </c>
      <c r="DG235" s="2" t="s">
        <v>215</v>
      </c>
      <c r="DH235" s="2" t="s">
        <v>142</v>
      </c>
      <c r="DI235" s="2" t="s">
        <v>216</v>
      </c>
    </row>
    <row r="236" spans="1:113" ht="16" x14ac:dyDescent="0.2">
      <c r="A236" s="2" t="s">
        <v>1137</v>
      </c>
      <c r="B236" s="1">
        <v>44028.469201388885</v>
      </c>
      <c r="C236" s="1">
        <v>44028.474259259259</v>
      </c>
      <c r="D236" s="2" t="s">
        <v>96</v>
      </c>
      <c r="E236" s="2" t="s">
        <v>788</v>
      </c>
      <c r="F236">
        <v>100</v>
      </c>
      <c r="G236">
        <v>437</v>
      </c>
      <c r="H236" s="2" t="s">
        <v>140</v>
      </c>
      <c r="I236" s="1">
        <v>44028.474268113423</v>
      </c>
      <c r="J236" s="2" t="s">
        <v>1134</v>
      </c>
      <c r="K236" s="2" t="s">
        <v>142</v>
      </c>
      <c r="L236" s="2" t="s">
        <v>142</v>
      </c>
      <c r="M236" s="2" t="s">
        <v>142</v>
      </c>
      <c r="N236" s="2" t="s">
        <v>142</v>
      </c>
      <c r="O236">
        <v>47.110107421875</v>
      </c>
      <c r="P236">
        <v>-122.77500152587891</v>
      </c>
      <c r="Q236" s="2" t="s">
        <v>143</v>
      </c>
      <c r="R236" s="2" t="s">
        <v>144</v>
      </c>
      <c r="S236" s="2" t="s">
        <v>154</v>
      </c>
      <c r="T236" s="2" t="s">
        <v>142</v>
      </c>
      <c r="U236" s="2" t="s">
        <v>146</v>
      </c>
      <c r="V236" s="2" t="s">
        <v>581</v>
      </c>
      <c r="W236">
        <v>0</v>
      </c>
      <c r="X236">
        <v>0</v>
      </c>
      <c r="Y236">
        <v>14.766999999999999</v>
      </c>
      <c r="Z236">
        <v>0</v>
      </c>
      <c r="AA236">
        <v>0</v>
      </c>
      <c r="AB236">
        <v>0</v>
      </c>
      <c r="AC236">
        <v>15.12</v>
      </c>
      <c r="AD236">
        <v>0</v>
      </c>
      <c r="AE236" s="2" t="s">
        <v>142</v>
      </c>
      <c r="AF236" s="2" t="s">
        <v>142</v>
      </c>
      <c r="AG236" s="2" t="s">
        <v>142</v>
      </c>
      <c r="AH236" s="2" t="s">
        <v>142</v>
      </c>
      <c r="AI236">
        <v>5.1040000000000001</v>
      </c>
      <c r="AJ236">
        <v>5.1040000000000001</v>
      </c>
      <c r="AK236">
        <v>8.4320000000000004</v>
      </c>
      <c r="AL236">
        <v>1</v>
      </c>
      <c r="AM236" s="2" t="s">
        <v>142</v>
      </c>
      <c r="AN236" s="2" t="s">
        <v>142</v>
      </c>
      <c r="AO236" s="2" t="s">
        <v>142</v>
      </c>
      <c r="AP236" s="2" t="s">
        <v>142</v>
      </c>
      <c r="AQ236" s="2" t="s">
        <v>182</v>
      </c>
      <c r="AR236" s="2" t="s">
        <v>1135</v>
      </c>
      <c r="AS236" s="2" t="s">
        <v>1136</v>
      </c>
      <c r="AT236">
        <v>7.8</v>
      </c>
      <c r="AU236">
        <v>105.809</v>
      </c>
      <c r="AV236">
        <v>115.905</v>
      </c>
      <c r="AW236">
        <v>6</v>
      </c>
      <c r="AX236" s="2" t="s">
        <v>185</v>
      </c>
      <c r="AY236" s="2" t="s">
        <v>186</v>
      </c>
      <c r="AZ236" s="2" t="s">
        <v>186</v>
      </c>
      <c r="BA236" s="2" t="s">
        <v>186</v>
      </c>
      <c r="BB236">
        <v>1.748</v>
      </c>
      <c r="BC236">
        <v>4.423</v>
      </c>
      <c r="BD236">
        <v>15</v>
      </c>
      <c r="BE236">
        <v>4</v>
      </c>
      <c r="BF236" s="2" t="s">
        <v>142</v>
      </c>
      <c r="BG236" s="2" t="s">
        <v>142</v>
      </c>
      <c r="BH236" s="2" t="s">
        <v>142</v>
      </c>
      <c r="BI236" s="2" t="s">
        <v>142</v>
      </c>
      <c r="BJ236" s="2" t="s">
        <v>142</v>
      </c>
      <c r="BK236" s="2" t="s">
        <v>142</v>
      </c>
      <c r="BL236" s="2" t="s">
        <v>142</v>
      </c>
      <c r="BM236" s="2" t="s">
        <v>142</v>
      </c>
      <c r="BN236" s="2" t="s">
        <v>142</v>
      </c>
      <c r="BO236" s="2" t="s">
        <v>142</v>
      </c>
      <c r="BP236" s="2" t="s">
        <v>142</v>
      </c>
      <c r="BQ236" s="2" t="s">
        <v>142</v>
      </c>
      <c r="BR236" s="2" t="s">
        <v>142</v>
      </c>
      <c r="BS236" s="2" t="s">
        <v>142</v>
      </c>
      <c r="BT236" s="2" t="s">
        <v>142</v>
      </c>
      <c r="BU236" s="2" t="s">
        <v>142</v>
      </c>
      <c r="BV236" s="2" t="s">
        <v>142</v>
      </c>
      <c r="BW236" s="2" t="s">
        <v>142</v>
      </c>
      <c r="BX236" s="2" t="s">
        <v>142</v>
      </c>
      <c r="BY236" s="2" t="s">
        <v>142</v>
      </c>
      <c r="BZ236" s="2" t="s">
        <v>142</v>
      </c>
      <c r="CA236" s="2" t="s">
        <v>142</v>
      </c>
      <c r="CB236" s="2" t="s">
        <v>142</v>
      </c>
      <c r="CC236" s="2" t="s">
        <v>142</v>
      </c>
      <c r="CD236" s="2" t="s">
        <v>142</v>
      </c>
      <c r="CE236" s="2" t="s">
        <v>142</v>
      </c>
      <c r="CF236" s="2" t="s">
        <v>142</v>
      </c>
      <c r="CG236" s="2" t="s">
        <v>142</v>
      </c>
      <c r="CH236" s="2" t="s">
        <v>142</v>
      </c>
      <c r="CI236" s="2" t="s">
        <v>142</v>
      </c>
      <c r="CJ236" s="2" t="s">
        <v>142</v>
      </c>
      <c r="CK236" s="2" t="s">
        <v>142</v>
      </c>
      <c r="CL236">
        <v>0</v>
      </c>
      <c r="CM236">
        <v>0</v>
      </c>
      <c r="CN236">
        <v>13.029</v>
      </c>
      <c r="CO236">
        <v>0</v>
      </c>
      <c r="CP236" s="2" t="s">
        <v>142</v>
      </c>
      <c r="CQ236" s="2" t="s">
        <v>142</v>
      </c>
      <c r="CR236" s="2" t="s">
        <v>142</v>
      </c>
      <c r="CS236" s="2" t="s">
        <v>142</v>
      </c>
      <c r="CT236">
        <v>2</v>
      </c>
      <c r="CU236" s="2" t="s">
        <v>188</v>
      </c>
      <c r="CV236" s="2" t="s">
        <v>189</v>
      </c>
      <c r="CW236" s="2" t="s">
        <v>203</v>
      </c>
      <c r="CX236" s="2" t="s">
        <v>223</v>
      </c>
      <c r="CY236" s="2" t="s">
        <v>191</v>
      </c>
      <c r="CZ236" s="2" t="s">
        <v>191</v>
      </c>
      <c r="DA236">
        <v>7</v>
      </c>
      <c r="DB236">
        <v>5</v>
      </c>
      <c r="DC236" s="2" t="s">
        <v>192</v>
      </c>
      <c r="DD236">
        <v>6</v>
      </c>
      <c r="DE236" s="2" t="s">
        <v>225</v>
      </c>
      <c r="DF236" s="2" t="s">
        <v>142</v>
      </c>
      <c r="DG236" s="2" t="s">
        <v>215</v>
      </c>
      <c r="DH236" s="2" t="s">
        <v>142</v>
      </c>
      <c r="DI236" s="2" t="s">
        <v>207</v>
      </c>
    </row>
    <row r="237" spans="1:113" ht="16" x14ac:dyDescent="0.2">
      <c r="A237" s="2" t="s">
        <v>1141</v>
      </c>
      <c r="B237" s="1">
        <v>44028.471898148149</v>
      </c>
      <c r="C237" s="1">
        <v>44028.474259259259</v>
      </c>
      <c r="D237" s="2" t="s">
        <v>96</v>
      </c>
      <c r="E237" s="2" t="s">
        <v>979</v>
      </c>
      <c r="F237">
        <v>100</v>
      </c>
      <c r="G237">
        <v>204</v>
      </c>
      <c r="H237" s="2" t="s">
        <v>140</v>
      </c>
      <c r="I237" s="1">
        <v>44028.474272708336</v>
      </c>
      <c r="J237" s="2" t="s">
        <v>1138</v>
      </c>
      <c r="K237" s="2" t="s">
        <v>142</v>
      </c>
      <c r="L237" s="2" t="s">
        <v>142</v>
      </c>
      <c r="M237" s="2" t="s">
        <v>142</v>
      </c>
      <c r="N237" s="2" t="s">
        <v>142</v>
      </c>
      <c r="O237">
        <v>37.751007080078125</v>
      </c>
      <c r="P237">
        <v>-97.821998596191406</v>
      </c>
      <c r="Q237" s="2" t="s">
        <v>143</v>
      </c>
      <c r="R237" s="2" t="s">
        <v>144</v>
      </c>
      <c r="S237" s="2" t="s">
        <v>154</v>
      </c>
      <c r="T237" s="2" t="s">
        <v>142</v>
      </c>
      <c r="U237" s="2" t="s">
        <v>146</v>
      </c>
      <c r="V237" s="2" t="s">
        <v>169</v>
      </c>
      <c r="W237">
        <v>0</v>
      </c>
      <c r="X237">
        <v>0</v>
      </c>
      <c r="Y237">
        <v>11.672000000000001</v>
      </c>
      <c r="Z237">
        <v>0</v>
      </c>
      <c r="AA237">
        <v>0</v>
      </c>
      <c r="AB237">
        <v>0</v>
      </c>
      <c r="AC237">
        <v>15.012</v>
      </c>
      <c r="AD237">
        <v>0</v>
      </c>
      <c r="AE237" s="2" t="s">
        <v>142</v>
      </c>
      <c r="AF237" s="2" t="s">
        <v>142</v>
      </c>
      <c r="AG237" s="2" t="s">
        <v>142</v>
      </c>
      <c r="AH237" s="2" t="s">
        <v>142</v>
      </c>
      <c r="AI237" s="2" t="s">
        <v>142</v>
      </c>
      <c r="AJ237" s="2" t="s">
        <v>142</v>
      </c>
      <c r="AK237" s="2" t="s">
        <v>142</v>
      </c>
      <c r="AL237" s="2" t="s">
        <v>142</v>
      </c>
      <c r="AM237">
        <v>0</v>
      </c>
      <c r="AN237">
        <v>0</v>
      </c>
      <c r="AO237">
        <v>7.593</v>
      </c>
      <c r="AP237">
        <v>0</v>
      </c>
      <c r="AQ237" s="2" t="s">
        <v>182</v>
      </c>
      <c r="AR237" s="2" t="s">
        <v>1139</v>
      </c>
      <c r="AS237" s="2" t="s">
        <v>1140</v>
      </c>
      <c r="AT237">
        <v>6.4669999999999996</v>
      </c>
      <c r="AU237">
        <v>18.274000000000001</v>
      </c>
      <c r="AV237">
        <v>35.161999999999999</v>
      </c>
      <c r="AW237">
        <v>4</v>
      </c>
      <c r="AX237" s="2" t="s">
        <v>201</v>
      </c>
      <c r="AY237" s="2" t="s">
        <v>221</v>
      </c>
      <c r="AZ237" s="2" t="s">
        <v>201</v>
      </c>
      <c r="BA237" s="2" t="s">
        <v>270</v>
      </c>
      <c r="BB237">
        <v>1.454</v>
      </c>
      <c r="BC237">
        <v>4.2699999999999996</v>
      </c>
      <c r="BD237">
        <v>13.897</v>
      </c>
      <c r="BE237">
        <v>5</v>
      </c>
      <c r="BF237" s="2" t="s">
        <v>142</v>
      </c>
      <c r="BG237" s="2" t="s">
        <v>142</v>
      </c>
      <c r="BH237" s="2" t="s">
        <v>142</v>
      </c>
      <c r="BI237" s="2" t="s">
        <v>142</v>
      </c>
      <c r="BJ237" s="2" t="s">
        <v>142</v>
      </c>
      <c r="BK237" s="2" t="s">
        <v>142</v>
      </c>
      <c r="BL237" s="2" t="s">
        <v>142</v>
      </c>
      <c r="BM237" s="2" t="s">
        <v>142</v>
      </c>
      <c r="BN237" s="2" t="s">
        <v>142</v>
      </c>
      <c r="BO237" s="2" t="s">
        <v>142</v>
      </c>
      <c r="BP237" s="2" t="s">
        <v>142</v>
      </c>
      <c r="BQ237" s="2" t="s">
        <v>142</v>
      </c>
      <c r="BR237" s="2" t="s">
        <v>142</v>
      </c>
      <c r="BS237" s="2" t="s">
        <v>142</v>
      </c>
      <c r="BT237" s="2" t="s">
        <v>142</v>
      </c>
      <c r="BU237" s="2" t="s">
        <v>142</v>
      </c>
      <c r="BV237" s="2" t="s">
        <v>142</v>
      </c>
      <c r="BW237" s="2" t="s">
        <v>142</v>
      </c>
      <c r="BX237" s="2" t="s">
        <v>142</v>
      </c>
      <c r="BY237" s="2" t="s">
        <v>142</v>
      </c>
      <c r="BZ237" s="2" t="s">
        <v>142</v>
      </c>
      <c r="CA237" s="2" t="s">
        <v>142</v>
      </c>
      <c r="CB237" s="2" t="s">
        <v>142</v>
      </c>
      <c r="CC237" s="2" t="s">
        <v>142</v>
      </c>
      <c r="CD237" s="2" t="s">
        <v>142</v>
      </c>
      <c r="CE237" s="2" t="s">
        <v>142</v>
      </c>
      <c r="CF237" s="2" t="s">
        <v>142</v>
      </c>
      <c r="CG237" s="2" t="s">
        <v>142</v>
      </c>
      <c r="CH237" s="2" t="s">
        <v>142</v>
      </c>
      <c r="CI237" s="2" t="s">
        <v>142</v>
      </c>
      <c r="CJ237" s="2" t="s">
        <v>142</v>
      </c>
      <c r="CK237" s="2" t="s">
        <v>142</v>
      </c>
      <c r="CL237" s="2" t="s">
        <v>142</v>
      </c>
      <c r="CM237" s="2" t="s">
        <v>142</v>
      </c>
      <c r="CN237" s="2" t="s">
        <v>142</v>
      </c>
      <c r="CO237" s="2" t="s">
        <v>142</v>
      </c>
      <c r="CP237">
        <v>0</v>
      </c>
      <c r="CQ237">
        <v>0</v>
      </c>
      <c r="CR237">
        <v>12.420999999999999</v>
      </c>
      <c r="CS237">
        <v>0</v>
      </c>
      <c r="CT237">
        <v>4.9000000000000004</v>
      </c>
      <c r="CU237" s="2" t="s">
        <v>203</v>
      </c>
      <c r="CV237" s="2" t="s">
        <v>189</v>
      </c>
      <c r="CW237" s="2" t="s">
        <v>243</v>
      </c>
      <c r="CX237" s="2" t="s">
        <v>212</v>
      </c>
      <c r="CY237" s="2" t="s">
        <v>224</v>
      </c>
      <c r="CZ237" s="2" t="s">
        <v>190</v>
      </c>
      <c r="DA237">
        <v>7</v>
      </c>
      <c r="DB237">
        <v>5</v>
      </c>
      <c r="DC237" s="2" t="s">
        <v>192</v>
      </c>
      <c r="DD237">
        <v>5</v>
      </c>
      <c r="DE237" s="2" t="s">
        <v>142</v>
      </c>
      <c r="DF237" s="2" t="s">
        <v>142</v>
      </c>
      <c r="DG237" s="2" t="s">
        <v>206</v>
      </c>
      <c r="DH237" s="2" t="s">
        <v>142</v>
      </c>
      <c r="DI237" s="2" t="s">
        <v>207</v>
      </c>
    </row>
    <row r="238" spans="1:113" ht="16" x14ac:dyDescent="0.2">
      <c r="A238" s="2" t="s">
        <v>1147</v>
      </c>
      <c r="B238" s="1">
        <v>44028.469456018516</v>
      </c>
      <c r="C238" s="1">
        <v>44028.474537037036</v>
      </c>
      <c r="D238" s="2" t="s">
        <v>96</v>
      </c>
      <c r="E238" s="2" t="s">
        <v>1142</v>
      </c>
      <c r="F238">
        <v>100</v>
      </c>
      <c r="G238">
        <v>439</v>
      </c>
      <c r="H238" s="2" t="s">
        <v>140</v>
      </c>
      <c r="I238" s="1">
        <v>44028.474547303238</v>
      </c>
      <c r="J238" s="2" t="s">
        <v>1143</v>
      </c>
      <c r="K238" s="2" t="s">
        <v>142</v>
      </c>
      <c r="L238" s="2" t="s">
        <v>142</v>
      </c>
      <c r="M238" s="2" t="s">
        <v>142</v>
      </c>
      <c r="N238" s="2" t="s">
        <v>142</v>
      </c>
      <c r="O238">
        <v>40.19549560546875</v>
      </c>
      <c r="P238">
        <v>-92.589202880859375</v>
      </c>
      <c r="Q238" s="2" t="s">
        <v>143</v>
      </c>
      <c r="R238" s="2" t="s">
        <v>144</v>
      </c>
      <c r="S238" s="2" t="s">
        <v>154</v>
      </c>
      <c r="T238" s="2" t="s">
        <v>142</v>
      </c>
      <c r="U238" s="2" t="s">
        <v>146</v>
      </c>
      <c r="V238" s="2" t="s">
        <v>581</v>
      </c>
      <c r="W238">
        <v>0</v>
      </c>
      <c r="X238">
        <v>0</v>
      </c>
      <c r="Y238">
        <v>16.129000000000001</v>
      </c>
      <c r="Z238">
        <v>0</v>
      </c>
      <c r="AA238">
        <v>0</v>
      </c>
      <c r="AB238">
        <v>0</v>
      </c>
      <c r="AC238">
        <v>15.958</v>
      </c>
      <c r="AD238">
        <v>0</v>
      </c>
      <c r="AE238" s="2" t="s">
        <v>142</v>
      </c>
      <c r="AF238" s="2" t="s">
        <v>142</v>
      </c>
      <c r="AG238" s="2" t="s">
        <v>142</v>
      </c>
      <c r="AH238" s="2" t="s">
        <v>142</v>
      </c>
      <c r="AI238" s="2" t="s">
        <v>142</v>
      </c>
      <c r="AJ238" s="2" t="s">
        <v>142</v>
      </c>
      <c r="AK238" s="2" t="s">
        <v>142</v>
      </c>
      <c r="AL238" s="2" t="s">
        <v>142</v>
      </c>
      <c r="AM238">
        <v>0</v>
      </c>
      <c r="AN238">
        <v>0</v>
      </c>
      <c r="AO238">
        <v>72.695999999999998</v>
      </c>
      <c r="AP238">
        <v>0</v>
      </c>
      <c r="AQ238" s="2" t="s">
        <v>182</v>
      </c>
      <c r="AR238" s="2" t="s">
        <v>1144</v>
      </c>
      <c r="AS238" s="2" t="s">
        <v>1145</v>
      </c>
      <c r="AT238">
        <v>25.128</v>
      </c>
      <c r="AU238">
        <v>76.494</v>
      </c>
      <c r="AV238">
        <v>84.504999999999995</v>
      </c>
      <c r="AW238">
        <v>4</v>
      </c>
      <c r="AX238" s="2" t="s">
        <v>185</v>
      </c>
      <c r="AY238" s="2" t="s">
        <v>201</v>
      </c>
      <c r="AZ238" s="2" t="s">
        <v>186</v>
      </c>
      <c r="BA238" s="2" t="s">
        <v>201</v>
      </c>
      <c r="BB238">
        <v>1.5620000000000001</v>
      </c>
      <c r="BC238">
        <v>2.8570000000000002</v>
      </c>
      <c r="BD238">
        <v>53.642000000000003</v>
      </c>
      <c r="BE238">
        <v>4</v>
      </c>
      <c r="BF238" s="2" t="s">
        <v>142</v>
      </c>
      <c r="BG238" s="2" t="s">
        <v>142</v>
      </c>
      <c r="BH238" s="2" t="s">
        <v>142</v>
      </c>
      <c r="BI238" s="2" t="s">
        <v>142</v>
      </c>
      <c r="BJ238" s="2" t="s">
        <v>142</v>
      </c>
      <c r="BK238" s="2" t="s">
        <v>142</v>
      </c>
      <c r="BL238" s="2" t="s">
        <v>142</v>
      </c>
      <c r="BM238" s="2" t="s">
        <v>142</v>
      </c>
      <c r="BN238" s="2" t="s">
        <v>142</v>
      </c>
      <c r="BO238" s="2" t="s">
        <v>142</v>
      </c>
      <c r="BP238" s="2" t="s">
        <v>142</v>
      </c>
      <c r="BQ238" s="2" t="s">
        <v>142</v>
      </c>
      <c r="BR238" s="2" t="s">
        <v>142</v>
      </c>
      <c r="BS238" s="2" t="s">
        <v>142</v>
      </c>
      <c r="BT238" s="2" t="s">
        <v>142</v>
      </c>
      <c r="BU238" s="2" t="s">
        <v>142</v>
      </c>
      <c r="BV238" s="2" t="s">
        <v>142</v>
      </c>
      <c r="BW238" s="2" t="s">
        <v>142</v>
      </c>
      <c r="BX238" s="2" t="s">
        <v>142</v>
      </c>
      <c r="BY238" s="2" t="s">
        <v>142</v>
      </c>
      <c r="BZ238" s="2" t="s">
        <v>142</v>
      </c>
      <c r="CA238" s="2" t="s">
        <v>142</v>
      </c>
      <c r="CB238" s="2" t="s">
        <v>142</v>
      </c>
      <c r="CC238" s="2" t="s">
        <v>142</v>
      </c>
      <c r="CD238" s="2" t="s">
        <v>142</v>
      </c>
      <c r="CE238" s="2" t="s">
        <v>142</v>
      </c>
      <c r="CF238" s="2" t="s">
        <v>142</v>
      </c>
      <c r="CG238" s="2" t="s">
        <v>142</v>
      </c>
      <c r="CH238">
        <v>0</v>
      </c>
      <c r="CI238">
        <v>0</v>
      </c>
      <c r="CJ238">
        <v>28.186</v>
      </c>
      <c r="CK238">
        <v>0</v>
      </c>
      <c r="CL238" s="2" t="s">
        <v>142</v>
      </c>
      <c r="CM238" s="2" t="s">
        <v>142</v>
      </c>
      <c r="CN238" s="2" t="s">
        <v>142</v>
      </c>
      <c r="CO238" s="2" t="s">
        <v>142</v>
      </c>
      <c r="CP238" s="2" t="s">
        <v>142</v>
      </c>
      <c r="CQ238" s="2" t="s">
        <v>142</v>
      </c>
      <c r="CR238" s="2" t="s">
        <v>142</v>
      </c>
      <c r="CS238" s="2" t="s">
        <v>142</v>
      </c>
      <c r="CT238">
        <v>4.0999999999999996</v>
      </c>
      <c r="CU238" s="2" t="s">
        <v>188</v>
      </c>
      <c r="CV238" s="2" t="s">
        <v>189</v>
      </c>
      <c r="CW238" s="2" t="s">
        <v>187</v>
      </c>
      <c r="CX238" s="2" t="s">
        <v>190</v>
      </c>
      <c r="CY238" s="2" t="s">
        <v>212</v>
      </c>
      <c r="CZ238" s="2" t="s">
        <v>191</v>
      </c>
      <c r="DA238">
        <v>7</v>
      </c>
      <c r="DB238">
        <v>6</v>
      </c>
      <c r="DC238" s="2" t="s">
        <v>192</v>
      </c>
      <c r="DD238">
        <v>7</v>
      </c>
      <c r="DE238" s="2" t="s">
        <v>1146</v>
      </c>
      <c r="DF238" s="2" t="s">
        <v>142</v>
      </c>
      <c r="DG238" s="2" t="s">
        <v>206</v>
      </c>
      <c r="DH238" s="2" t="s">
        <v>142</v>
      </c>
      <c r="DI238" s="2" t="s">
        <v>216</v>
      </c>
    </row>
    <row r="239" spans="1:113" ht="16" x14ac:dyDescent="0.2">
      <c r="A239" s="2" t="s">
        <v>1152</v>
      </c>
      <c r="B239" s="1">
        <v>44028.470763888887</v>
      </c>
      <c r="C239" s="1">
        <v>44028.474641203706</v>
      </c>
      <c r="D239" s="2" t="s">
        <v>96</v>
      </c>
      <c r="E239" s="2" t="s">
        <v>1148</v>
      </c>
      <c r="F239">
        <v>100</v>
      </c>
      <c r="G239">
        <v>335</v>
      </c>
      <c r="H239" s="2" t="s">
        <v>140</v>
      </c>
      <c r="I239" s="1">
        <v>44028.474651886572</v>
      </c>
      <c r="J239" s="2" t="s">
        <v>1149</v>
      </c>
      <c r="K239" s="2" t="s">
        <v>142</v>
      </c>
      <c r="L239" s="2" t="s">
        <v>142</v>
      </c>
      <c r="M239" s="2" t="s">
        <v>142</v>
      </c>
      <c r="N239" s="2" t="s">
        <v>142</v>
      </c>
      <c r="O239">
        <v>29.408493041992188</v>
      </c>
      <c r="P239">
        <v>-95.249900817871094</v>
      </c>
      <c r="Q239" s="2" t="s">
        <v>143</v>
      </c>
      <c r="R239" s="2" t="s">
        <v>144</v>
      </c>
      <c r="S239" s="2" t="s">
        <v>154</v>
      </c>
      <c r="T239" s="2" t="s">
        <v>142</v>
      </c>
      <c r="U239" s="2" t="s">
        <v>146</v>
      </c>
      <c r="V239" s="2" t="s">
        <v>151</v>
      </c>
      <c r="W239">
        <v>0</v>
      </c>
      <c r="X239">
        <v>0</v>
      </c>
      <c r="Y239">
        <v>29.35</v>
      </c>
      <c r="Z239">
        <v>0</v>
      </c>
      <c r="AA239">
        <v>0</v>
      </c>
      <c r="AB239">
        <v>0</v>
      </c>
      <c r="AC239">
        <v>15.039</v>
      </c>
      <c r="AD239">
        <v>0</v>
      </c>
      <c r="AE239" s="2" t="s">
        <v>142</v>
      </c>
      <c r="AF239" s="2" t="s">
        <v>142</v>
      </c>
      <c r="AG239" s="2" t="s">
        <v>142</v>
      </c>
      <c r="AH239" s="2" t="s">
        <v>142</v>
      </c>
      <c r="AI239" s="2" t="s">
        <v>142</v>
      </c>
      <c r="AJ239" s="2" t="s">
        <v>142</v>
      </c>
      <c r="AK239" s="2" t="s">
        <v>142</v>
      </c>
      <c r="AL239" s="2" t="s">
        <v>142</v>
      </c>
      <c r="AM239">
        <v>1.661</v>
      </c>
      <c r="AN239">
        <v>1.661</v>
      </c>
      <c r="AO239">
        <v>7.9930000000000003</v>
      </c>
      <c r="AP239">
        <v>1</v>
      </c>
      <c r="AQ239" s="2" t="s">
        <v>261</v>
      </c>
      <c r="AR239" s="2" t="s">
        <v>1150</v>
      </c>
      <c r="AS239" s="2" t="s">
        <v>1151</v>
      </c>
      <c r="AT239">
        <v>7.5010000000000003</v>
      </c>
      <c r="AU239">
        <v>14.792</v>
      </c>
      <c r="AV239">
        <v>36.603000000000002</v>
      </c>
      <c r="AW239">
        <v>4</v>
      </c>
      <c r="AX239" s="2" t="s">
        <v>185</v>
      </c>
      <c r="AY239" s="2" t="s">
        <v>201</v>
      </c>
      <c r="AZ239" s="2" t="s">
        <v>185</v>
      </c>
      <c r="BA239" s="2" t="s">
        <v>201</v>
      </c>
      <c r="BB239">
        <v>4.125</v>
      </c>
      <c r="BC239">
        <v>6.1360000000000001</v>
      </c>
      <c r="BD239">
        <v>14.394</v>
      </c>
      <c r="BE239">
        <v>4</v>
      </c>
      <c r="BF239" s="2" t="s">
        <v>142</v>
      </c>
      <c r="BG239" s="2" t="s">
        <v>142</v>
      </c>
      <c r="BH239" s="2" t="s">
        <v>142</v>
      </c>
      <c r="BI239" s="2" t="s">
        <v>142</v>
      </c>
      <c r="BJ239" s="2" t="s">
        <v>142</v>
      </c>
      <c r="BK239" s="2" t="s">
        <v>142</v>
      </c>
      <c r="BL239" s="2" t="s">
        <v>142</v>
      </c>
      <c r="BM239" s="2" t="s">
        <v>142</v>
      </c>
      <c r="BN239" s="2" t="s">
        <v>142</v>
      </c>
      <c r="BO239" s="2" t="s">
        <v>142</v>
      </c>
      <c r="BP239" s="2" t="s">
        <v>142</v>
      </c>
      <c r="BQ239" s="2" t="s">
        <v>142</v>
      </c>
      <c r="BR239" s="2" t="s">
        <v>142</v>
      </c>
      <c r="BS239" s="2" t="s">
        <v>142</v>
      </c>
      <c r="BT239" s="2" t="s">
        <v>142</v>
      </c>
      <c r="BU239" s="2" t="s">
        <v>142</v>
      </c>
      <c r="BV239" s="2" t="s">
        <v>142</v>
      </c>
      <c r="BW239" s="2" t="s">
        <v>142</v>
      </c>
      <c r="BX239" s="2" t="s">
        <v>142</v>
      </c>
      <c r="BY239" s="2" t="s">
        <v>142</v>
      </c>
      <c r="BZ239" s="2" t="s">
        <v>142</v>
      </c>
      <c r="CA239" s="2" t="s">
        <v>142</v>
      </c>
      <c r="CB239" s="2" t="s">
        <v>142</v>
      </c>
      <c r="CC239" s="2" t="s">
        <v>142</v>
      </c>
      <c r="CD239" s="2" t="s">
        <v>142</v>
      </c>
      <c r="CE239" s="2" t="s">
        <v>142</v>
      </c>
      <c r="CF239" s="2" t="s">
        <v>142</v>
      </c>
      <c r="CG239" s="2" t="s">
        <v>142</v>
      </c>
      <c r="CH239">
        <v>0</v>
      </c>
      <c r="CI239">
        <v>0</v>
      </c>
      <c r="CJ239">
        <v>13.084</v>
      </c>
      <c r="CK239">
        <v>0</v>
      </c>
      <c r="CL239" s="2" t="s">
        <v>142</v>
      </c>
      <c r="CM239" s="2" t="s">
        <v>142</v>
      </c>
      <c r="CN239" s="2" t="s">
        <v>142</v>
      </c>
      <c r="CO239" s="2" t="s">
        <v>142</v>
      </c>
      <c r="CP239" s="2" t="s">
        <v>142</v>
      </c>
      <c r="CQ239" s="2" t="s">
        <v>142</v>
      </c>
      <c r="CR239" s="2" t="s">
        <v>142</v>
      </c>
      <c r="CS239" s="2" t="s">
        <v>142</v>
      </c>
      <c r="CT239">
        <v>3.6</v>
      </c>
      <c r="CU239" s="2" t="s">
        <v>187</v>
      </c>
      <c r="CV239" s="2" t="s">
        <v>188</v>
      </c>
      <c r="CW239" s="2" t="s">
        <v>203</v>
      </c>
      <c r="CX239" s="2" t="s">
        <v>191</v>
      </c>
      <c r="CY239" s="2" t="s">
        <v>212</v>
      </c>
      <c r="CZ239" s="2" t="s">
        <v>190</v>
      </c>
      <c r="DA239">
        <v>6</v>
      </c>
      <c r="DB239">
        <v>5</v>
      </c>
      <c r="DC239" s="2" t="s">
        <v>192</v>
      </c>
      <c r="DD239">
        <v>4</v>
      </c>
      <c r="DE239" s="2" t="s">
        <v>460</v>
      </c>
      <c r="DF239" s="2" t="s">
        <v>142</v>
      </c>
      <c r="DG239" s="2" t="s">
        <v>206</v>
      </c>
      <c r="DH239" s="2" t="s">
        <v>142</v>
      </c>
      <c r="DI239" s="2" t="s">
        <v>216</v>
      </c>
    </row>
    <row r="240" spans="1:113" ht="16" x14ac:dyDescent="0.2">
      <c r="A240" s="2" t="s">
        <v>1157</v>
      </c>
      <c r="B240" s="1">
        <v>44028.471319444441</v>
      </c>
      <c r="C240" s="1">
        <v>44028.474652777775</v>
      </c>
      <c r="D240" s="2" t="s">
        <v>96</v>
      </c>
      <c r="E240" s="2" t="s">
        <v>1153</v>
      </c>
      <c r="F240">
        <v>100</v>
      </c>
      <c r="G240">
        <v>288</v>
      </c>
      <c r="H240" s="2" t="s">
        <v>140</v>
      </c>
      <c r="I240" s="1">
        <v>44028.47466684028</v>
      </c>
      <c r="J240" s="2" t="s">
        <v>1154</v>
      </c>
      <c r="K240" s="2" t="s">
        <v>142</v>
      </c>
      <c r="L240" s="2" t="s">
        <v>142</v>
      </c>
      <c r="M240" s="2" t="s">
        <v>142</v>
      </c>
      <c r="N240" s="2" t="s">
        <v>142</v>
      </c>
      <c r="O240">
        <v>35.321197509765625</v>
      </c>
      <c r="P240">
        <v>-112.95480346679688</v>
      </c>
      <c r="Q240" s="2" t="s">
        <v>143</v>
      </c>
      <c r="R240" s="2" t="s">
        <v>144</v>
      </c>
      <c r="S240" s="2" t="s">
        <v>154</v>
      </c>
      <c r="T240" s="2" t="s">
        <v>142</v>
      </c>
      <c r="U240" s="2" t="s">
        <v>146</v>
      </c>
      <c r="V240" s="2" t="s">
        <v>151</v>
      </c>
      <c r="W240">
        <v>3.8730000000000002</v>
      </c>
      <c r="X240">
        <v>11.113</v>
      </c>
      <c r="Y240">
        <v>13.335000000000001</v>
      </c>
      <c r="Z240">
        <v>2</v>
      </c>
      <c r="AA240">
        <v>0</v>
      </c>
      <c r="AB240">
        <v>0</v>
      </c>
      <c r="AC240">
        <v>15.032999999999999</v>
      </c>
      <c r="AD240">
        <v>0</v>
      </c>
      <c r="AE240" s="2" t="s">
        <v>142</v>
      </c>
      <c r="AF240" s="2" t="s">
        <v>142</v>
      </c>
      <c r="AG240" s="2" t="s">
        <v>142</v>
      </c>
      <c r="AH240" s="2" t="s">
        <v>142</v>
      </c>
      <c r="AI240" s="2" t="s">
        <v>142</v>
      </c>
      <c r="AJ240" s="2" t="s">
        <v>142</v>
      </c>
      <c r="AK240" s="2" t="s">
        <v>142</v>
      </c>
      <c r="AL240" s="2" t="s">
        <v>142</v>
      </c>
      <c r="AM240">
        <v>0.95599999999999996</v>
      </c>
      <c r="AN240">
        <v>0.95599999999999996</v>
      </c>
      <c r="AO240">
        <v>8.0839999999999996</v>
      </c>
      <c r="AP240">
        <v>1</v>
      </c>
      <c r="AQ240" s="2" t="s">
        <v>182</v>
      </c>
      <c r="AR240" s="2" t="s">
        <v>1155</v>
      </c>
      <c r="AS240" s="2" t="s">
        <v>1156</v>
      </c>
      <c r="AT240">
        <v>17.655000000000001</v>
      </c>
      <c r="AU240">
        <v>41.753</v>
      </c>
      <c r="AV240">
        <v>51.488999999999997</v>
      </c>
      <c r="AW240">
        <v>6</v>
      </c>
      <c r="AX240" s="2" t="s">
        <v>201</v>
      </c>
      <c r="AY240" s="2" t="s">
        <v>186</v>
      </c>
      <c r="AZ240" s="2" t="s">
        <v>201</v>
      </c>
      <c r="BA240" s="2" t="s">
        <v>270</v>
      </c>
      <c r="BB240">
        <v>10.569000000000001</v>
      </c>
      <c r="BC240">
        <v>17.273</v>
      </c>
      <c r="BD240">
        <v>18.617000000000001</v>
      </c>
      <c r="BE240">
        <v>5</v>
      </c>
      <c r="BF240" s="2" t="s">
        <v>142</v>
      </c>
      <c r="BG240" s="2" t="s">
        <v>142</v>
      </c>
      <c r="BH240" s="2" t="s">
        <v>142</v>
      </c>
      <c r="BI240" s="2" t="s">
        <v>142</v>
      </c>
      <c r="BJ240" s="2" t="s">
        <v>142</v>
      </c>
      <c r="BK240" s="2" t="s">
        <v>142</v>
      </c>
      <c r="BL240" s="2" t="s">
        <v>142</v>
      </c>
      <c r="BM240" s="2" t="s">
        <v>142</v>
      </c>
      <c r="BN240" s="2" t="s">
        <v>142</v>
      </c>
      <c r="BO240" s="2" t="s">
        <v>142</v>
      </c>
      <c r="BP240" s="2" t="s">
        <v>142</v>
      </c>
      <c r="BQ240" s="2" t="s">
        <v>142</v>
      </c>
      <c r="BR240" s="2" t="s">
        <v>142</v>
      </c>
      <c r="BS240" s="2" t="s">
        <v>142</v>
      </c>
      <c r="BT240" s="2" t="s">
        <v>142</v>
      </c>
      <c r="BU240" s="2" t="s">
        <v>142</v>
      </c>
      <c r="BV240" s="2" t="s">
        <v>142</v>
      </c>
      <c r="BW240" s="2" t="s">
        <v>142</v>
      </c>
      <c r="BX240" s="2" t="s">
        <v>142</v>
      </c>
      <c r="BY240" s="2" t="s">
        <v>142</v>
      </c>
      <c r="BZ240" s="2" t="s">
        <v>142</v>
      </c>
      <c r="CA240" s="2" t="s">
        <v>142</v>
      </c>
      <c r="CB240" s="2" t="s">
        <v>142</v>
      </c>
      <c r="CC240" s="2" t="s">
        <v>142</v>
      </c>
      <c r="CD240" s="2" t="s">
        <v>142</v>
      </c>
      <c r="CE240" s="2" t="s">
        <v>142</v>
      </c>
      <c r="CF240" s="2" t="s">
        <v>142</v>
      </c>
      <c r="CG240" s="2" t="s">
        <v>142</v>
      </c>
      <c r="CH240" s="2" t="s">
        <v>142</v>
      </c>
      <c r="CI240" s="2" t="s">
        <v>142</v>
      </c>
      <c r="CJ240" s="2" t="s">
        <v>142</v>
      </c>
      <c r="CK240" s="2" t="s">
        <v>142</v>
      </c>
      <c r="CL240" s="2" t="s">
        <v>142</v>
      </c>
      <c r="CM240" s="2" t="s">
        <v>142</v>
      </c>
      <c r="CN240" s="2" t="s">
        <v>142</v>
      </c>
      <c r="CO240" s="2" t="s">
        <v>142</v>
      </c>
      <c r="CP240">
        <v>0.94299999999999995</v>
      </c>
      <c r="CQ240">
        <v>15.076000000000001</v>
      </c>
      <c r="CR240">
        <v>17.010000000000002</v>
      </c>
      <c r="CS240">
        <v>2</v>
      </c>
      <c r="CT240">
        <v>4</v>
      </c>
      <c r="CU240" s="2" t="s">
        <v>222</v>
      </c>
      <c r="CV240" s="2" t="s">
        <v>222</v>
      </c>
      <c r="CW240" s="2" t="s">
        <v>222</v>
      </c>
      <c r="CX240" s="2" t="s">
        <v>212</v>
      </c>
      <c r="CY240" s="2" t="s">
        <v>212</v>
      </c>
      <c r="CZ240" s="2" t="s">
        <v>190</v>
      </c>
      <c r="DA240">
        <v>2</v>
      </c>
      <c r="DB240">
        <v>6</v>
      </c>
      <c r="DC240" s="2" t="s">
        <v>231</v>
      </c>
      <c r="DD240">
        <v>2</v>
      </c>
      <c r="DE240" s="2" t="s">
        <v>978</v>
      </c>
      <c r="DF240" s="2" t="s">
        <v>142</v>
      </c>
      <c r="DG240" s="2" t="s">
        <v>206</v>
      </c>
      <c r="DH240" s="2" t="s">
        <v>142</v>
      </c>
      <c r="DI240" s="2" t="s">
        <v>207</v>
      </c>
    </row>
    <row r="241" spans="1:113" ht="16" x14ac:dyDescent="0.2">
      <c r="A241" s="2" t="s">
        <v>863</v>
      </c>
      <c r="B241" s="1">
        <v>44028.46947916667</v>
      </c>
      <c r="C241" s="1">
        <v>44028.474664351852</v>
      </c>
      <c r="D241" s="2" t="s">
        <v>96</v>
      </c>
      <c r="E241" s="2" t="s">
        <v>858</v>
      </c>
      <c r="F241">
        <v>100</v>
      </c>
      <c r="G241">
        <v>447</v>
      </c>
      <c r="H241" s="2" t="s">
        <v>140</v>
      </c>
      <c r="I241" s="1">
        <v>44028.474672824072</v>
      </c>
      <c r="J241" s="2" t="s">
        <v>1158</v>
      </c>
      <c r="K241" s="2" t="s">
        <v>142</v>
      </c>
      <c r="L241" s="2" t="s">
        <v>142</v>
      </c>
      <c r="M241" s="2" t="s">
        <v>142</v>
      </c>
      <c r="N241" s="2" t="s">
        <v>142</v>
      </c>
      <c r="O241">
        <v>38.815505981445312</v>
      </c>
      <c r="P241">
        <v>-77.120498657226562</v>
      </c>
      <c r="Q241" s="2" t="s">
        <v>143</v>
      </c>
      <c r="R241" s="2" t="s">
        <v>144</v>
      </c>
      <c r="S241" s="2" t="s">
        <v>154</v>
      </c>
      <c r="T241" s="2" t="s">
        <v>142</v>
      </c>
      <c r="U241" s="2" t="s">
        <v>146</v>
      </c>
      <c r="V241" s="2" t="s">
        <v>147</v>
      </c>
      <c r="W241">
        <v>0</v>
      </c>
      <c r="X241">
        <v>0</v>
      </c>
      <c r="Y241">
        <v>17.79</v>
      </c>
      <c r="Z241">
        <v>0</v>
      </c>
      <c r="AA241">
        <v>0</v>
      </c>
      <c r="AB241">
        <v>0</v>
      </c>
      <c r="AC241">
        <v>16.209</v>
      </c>
      <c r="AD241">
        <v>0</v>
      </c>
      <c r="AE241" s="2" t="s">
        <v>142</v>
      </c>
      <c r="AF241" s="2" t="s">
        <v>142</v>
      </c>
      <c r="AG241" s="2" t="s">
        <v>142</v>
      </c>
      <c r="AH241" s="2" t="s">
        <v>142</v>
      </c>
      <c r="AI241">
        <v>7.851</v>
      </c>
      <c r="AJ241">
        <v>7.851</v>
      </c>
      <c r="AK241">
        <v>9.2390000000000008</v>
      </c>
      <c r="AL241">
        <v>1</v>
      </c>
      <c r="AM241" s="2" t="s">
        <v>142</v>
      </c>
      <c r="AN241" s="2" t="s">
        <v>142</v>
      </c>
      <c r="AO241" s="2" t="s">
        <v>142</v>
      </c>
      <c r="AP241" s="2" t="s">
        <v>142</v>
      </c>
      <c r="AQ241" s="2" t="s">
        <v>182</v>
      </c>
      <c r="AR241" s="2" t="s">
        <v>970</v>
      </c>
      <c r="AS241" s="2" t="s">
        <v>1159</v>
      </c>
      <c r="AT241">
        <v>0.73799999999999999</v>
      </c>
      <c r="AU241">
        <v>18.728000000000002</v>
      </c>
      <c r="AV241">
        <v>38.11</v>
      </c>
      <c r="AW241">
        <v>9</v>
      </c>
      <c r="AX241" s="2" t="s">
        <v>270</v>
      </c>
      <c r="AY241" s="2" t="s">
        <v>221</v>
      </c>
      <c r="AZ241" s="2" t="s">
        <v>201</v>
      </c>
      <c r="BA241" s="2" t="s">
        <v>270</v>
      </c>
      <c r="BB241">
        <v>79.192999999999998</v>
      </c>
      <c r="BC241">
        <v>81.212000000000003</v>
      </c>
      <c r="BD241">
        <v>81.91</v>
      </c>
      <c r="BE241">
        <v>5</v>
      </c>
      <c r="BF241" s="2" t="s">
        <v>142</v>
      </c>
      <c r="BG241" s="2" t="s">
        <v>142</v>
      </c>
      <c r="BH241" s="2" t="s">
        <v>142</v>
      </c>
      <c r="BI241" s="2" t="s">
        <v>142</v>
      </c>
      <c r="BJ241" s="2" t="s">
        <v>142</v>
      </c>
      <c r="BK241" s="2" t="s">
        <v>142</v>
      </c>
      <c r="BL241" s="2" t="s">
        <v>142</v>
      </c>
      <c r="BM241" s="2" t="s">
        <v>142</v>
      </c>
      <c r="BN241" s="2" t="s">
        <v>142</v>
      </c>
      <c r="BO241" s="2" t="s">
        <v>142</v>
      </c>
      <c r="BP241" s="2" t="s">
        <v>142</v>
      </c>
      <c r="BQ241" s="2" t="s">
        <v>142</v>
      </c>
      <c r="BR241" s="2" t="s">
        <v>142</v>
      </c>
      <c r="BS241" s="2" t="s">
        <v>142</v>
      </c>
      <c r="BT241" s="2" t="s">
        <v>142</v>
      </c>
      <c r="BU241" s="2" t="s">
        <v>142</v>
      </c>
      <c r="BV241" s="2" t="s">
        <v>142</v>
      </c>
      <c r="BW241" s="2" t="s">
        <v>142</v>
      </c>
      <c r="BX241" s="2" t="s">
        <v>142</v>
      </c>
      <c r="BY241" s="2" t="s">
        <v>142</v>
      </c>
      <c r="BZ241" s="2" t="s">
        <v>142</v>
      </c>
      <c r="CA241" s="2" t="s">
        <v>142</v>
      </c>
      <c r="CB241" s="2" t="s">
        <v>142</v>
      </c>
      <c r="CC241" s="2" t="s">
        <v>142</v>
      </c>
      <c r="CD241">
        <v>0</v>
      </c>
      <c r="CE241">
        <v>0</v>
      </c>
      <c r="CF241">
        <v>14.375999999999999</v>
      </c>
      <c r="CG241">
        <v>0</v>
      </c>
      <c r="CH241" s="2" t="s">
        <v>142</v>
      </c>
      <c r="CI241" s="2" t="s">
        <v>142</v>
      </c>
      <c r="CJ241" s="2" t="s">
        <v>142</v>
      </c>
      <c r="CK241" s="2" t="s">
        <v>142</v>
      </c>
      <c r="CL241" s="2" t="s">
        <v>142</v>
      </c>
      <c r="CM241" s="2" t="s">
        <v>142</v>
      </c>
      <c r="CN241" s="2" t="s">
        <v>142</v>
      </c>
      <c r="CO241" s="2" t="s">
        <v>142</v>
      </c>
      <c r="CP241" s="2" t="s">
        <v>142</v>
      </c>
      <c r="CQ241" s="2" t="s">
        <v>142</v>
      </c>
      <c r="CR241" s="2" t="s">
        <v>142</v>
      </c>
      <c r="CS241" s="2" t="s">
        <v>142</v>
      </c>
      <c r="CT241">
        <v>1.9</v>
      </c>
      <c r="CU241" s="2" t="s">
        <v>202</v>
      </c>
      <c r="CV241" s="2" t="s">
        <v>243</v>
      </c>
      <c r="CW241" s="2" t="s">
        <v>189</v>
      </c>
      <c r="CX241" s="2" t="s">
        <v>223</v>
      </c>
      <c r="CY241" s="2" t="s">
        <v>223</v>
      </c>
      <c r="CZ241" s="2" t="s">
        <v>223</v>
      </c>
      <c r="DA241">
        <v>6</v>
      </c>
      <c r="DB241">
        <v>4</v>
      </c>
      <c r="DC241" s="2" t="s">
        <v>192</v>
      </c>
      <c r="DD241">
        <v>7</v>
      </c>
      <c r="DE241" s="2" t="s">
        <v>446</v>
      </c>
      <c r="DF241" s="2" t="s">
        <v>142</v>
      </c>
      <c r="DG241" s="2" t="s">
        <v>215</v>
      </c>
      <c r="DH241" s="2" t="s">
        <v>142</v>
      </c>
      <c r="DI241" s="2" t="s">
        <v>216</v>
      </c>
    </row>
    <row r="242" spans="1:113" ht="16" x14ac:dyDescent="0.2">
      <c r="A242" s="2" t="s">
        <v>1163</v>
      </c>
      <c r="B242" s="1">
        <v>44028.469155092593</v>
      </c>
      <c r="C242" s="1">
        <v>44028.474918981483</v>
      </c>
      <c r="D242" s="2" t="s">
        <v>96</v>
      </c>
      <c r="E242" s="2" t="s">
        <v>1160</v>
      </c>
      <c r="F242">
        <v>100</v>
      </c>
      <c r="G242">
        <v>497</v>
      </c>
      <c r="H242" s="2" t="s">
        <v>140</v>
      </c>
      <c r="I242" s="1">
        <v>44028.474932442128</v>
      </c>
      <c r="J242" s="2" t="s">
        <v>1161</v>
      </c>
      <c r="K242" s="2" t="s">
        <v>142</v>
      </c>
      <c r="L242" s="2" t="s">
        <v>142</v>
      </c>
      <c r="M242" s="2" t="s">
        <v>142</v>
      </c>
      <c r="N242" s="2" t="s">
        <v>142</v>
      </c>
      <c r="O242">
        <v>40.726303100585938</v>
      </c>
      <c r="P242">
        <v>-73.981796264648438</v>
      </c>
      <c r="Q242" s="2" t="s">
        <v>143</v>
      </c>
      <c r="R242" s="2" t="s">
        <v>144</v>
      </c>
      <c r="S242" s="2" t="s">
        <v>154</v>
      </c>
      <c r="T242" s="2" t="s">
        <v>142</v>
      </c>
      <c r="U242" s="2" t="s">
        <v>146</v>
      </c>
      <c r="V242" s="2" t="s">
        <v>147</v>
      </c>
      <c r="W242">
        <v>0</v>
      </c>
      <c r="X242">
        <v>0</v>
      </c>
      <c r="Y242">
        <v>14.583</v>
      </c>
      <c r="Z242">
        <v>0</v>
      </c>
      <c r="AA242">
        <v>0</v>
      </c>
      <c r="AB242">
        <v>0</v>
      </c>
      <c r="AC242">
        <v>15.032</v>
      </c>
      <c r="AD242">
        <v>0</v>
      </c>
      <c r="AE242" s="2" t="s">
        <v>142</v>
      </c>
      <c r="AF242" s="2" t="s">
        <v>142</v>
      </c>
      <c r="AG242" s="2" t="s">
        <v>142</v>
      </c>
      <c r="AH242" s="2" t="s">
        <v>142</v>
      </c>
      <c r="AI242" s="2" t="s">
        <v>142</v>
      </c>
      <c r="AJ242" s="2" t="s">
        <v>142</v>
      </c>
      <c r="AK242" s="2" t="s">
        <v>142</v>
      </c>
      <c r="AL242" s="2" t="s">
        <v>142</v>
      </c>
      <c r="AM242" s="2" t="s">
        <v>142</v>
      </c>
      <c r="AN242" s="2" t="s">
        <v>142</v>
      </c>
      <c r="AO242" s="2" t="s">
        <v>142</v>
      </c>
      <c r="AP242" s="2" t="s">
        <v>142</v>
      </c>
      <c r="AQ242" s="2" t="s">
        <v>182</v>
      </c>
      <c r="AR242" s="2" t="s">
        <v>225</v>
      </c>
      <c r="AS242" s="2" t="s">
        <v>460</v>
      </c>
      <c r="AT242">
        <v>17.303000000000001</v>
      </c>
      <c r="AU242">
        <v>95.174000000000007</v>
      </c>
      <c r="AV242">
        <v>103.687</v>
      </c>
      <c r="AW242">
        <v>5</v>
      </c>
      <c r="AX242" s="2" t="s">
        <v>201</v>
      </c>
      <c r="AY242" s="2" t="s">
        <v>270</v>
      </c>
      <c r="AZ242" s="2" t="s">
        <v>270</v>
      </c>
      <c r="BA242" s="2" t="s">
        <v>221</v>
      </c>
      <c r="BB242">
        <v>4.0830000000000002</v>
      </c>
      <c r="BC242">
        <v>8.4510000000000005</v>
      </c>
      <c r="BD242">
        <v>14.601000000000001</v>
      </c>
      <c r="BE242">
        <v>5</v>
      </c>
      <c r="BF242" s="2" t="s">
        <v>142</v>
      </c>
      <c r="BG242" s="2" t="s">
        <v>142</v>
      </c>
      <c r="BH242" s="2" t="s">
        <v>142</v>
      </c>
      <c r="BI242" s="2" t="s">
        <v>142</v>
      </c>
      <c r="BJ242" s="2" t="s">
        <v>142</v>
      </c>
      <c r="BK242" s="2" t="s">
        <v>142</v>
      </c>
      <c r="BL242" s="2" t="s">
        <v>142</v>
      </c>
      <c r="BM242" s="2" t="s">
        <v>142</v>
      </c>
      <c r="BN242">
        <v>0</v>
      </c>
      <c r="BO242">
        <v>0</v>
      </c>
      <c r="BP242">
        <v>13.297000000000001</v>
      </c>
      <c r="BQ242">
        <v>0</v>
      </c>
      <c r="BR242" s="2" t="s">
        <v>142</v>
      </c>
      <c r="BS242" s="2" t="s">
        <v>142</v>
      </c>
      <c r="BT242" s="2" t="s">
        <v>142</v>
      </c>
      <c r="BU242" s="2" t="s">
        <v>142</v>
      </c>
      <c r="BV242" s="2" t="s">
        <v>142</v>
      </c>
      <c r="BW242" s="2" t="s">
        <v>142</v>
      </c>
      <c r="BX242" s="2" t="s">
        <v>142</v>
      </c>
      <c r="BY242" s="2" t="s">
        <v>142</v>
      </c>
      <c r="BZ242" s="2" t="s">
        <v>142</v>
      </c>
      <c r="CA242" s="2" t="s">
        <v>142</v>
      </c>
      <c r="CB242" s="2" t="s">
        <v>142</v>
      </c>
      <c r="CC242" s="2" t="s">
        <v>142</v>
      </c>
      <c r="CD242" s="2" t="s">
        <v>142</v>
      </c>
      <c r="CE242" s="2" t="s">
        <v>142</v>
      </c>
      <c r="CF242" s="2" t="s">
        <v>142</v>
      </c>
      <c r="CG242" s="2" t="s">
        <v>142</v>
      </c>
      <c r="CH242" s="2" t="s">
        <v>142</v>
      </c>
      <c r="CI242" s="2" t="s">
        <v>142</v>
      </c>
      <c r="CJ242" s="2" t="s">
        <v>142</v>
      </c>
      <c r="CK242" s="2" t="s">
        <v>142</v>
      </c>
      <c r="CL242" s="2" t="s">
        <v>142</v>
      </c>
      <c r="CM242" s="2" t="s">
        <v>142</v>
      </c>
      <c r="CN242" s="2" t="s">
        <v>142</v>
      </c>
      <c r="CO242" s="2" t="s">
        <v>142</v>
      </c>
      <c r="CP242" s="2" t="s">
        <v>142</v>
      </c>
      <c r="CQ242" s="2" t="s">
        <v>142</v>
      </c>
      <c r="CR242" s="2" t="s">
        <v>142</v>
      </c>
      <c r="CS242" s="2" t="s">
        <v>142</v>
      </c>
      <c r="CT242">
        <v>4</v>
      </c>
      <c r="CU242" s="2" t="s">
        <v>189</v>
      </c>
      <c r="CV242" s="2" t="s">
        <v>189</v>
      </c>
      <c r="CW242" s="2" t="s">
        <v>189</v>
      </c>
      <c r="CX242" s="2" t="s">
        <v>212</v>
      </c>
      <c r="CY242" s="2" t="s">
        <v>224</v>
      </c>
      <c r="CZ242" s="2" t="s">
        <v>212</v>
      </c>
      <c r="DA242">
        <v>4</v>
      </c>
      <c r="DB242">
        <v>6</v>
      </c>
      <c r="DC242" s="2" t="s">
        <v>192</v>
      </c>
      <c r="DD242">
        <v>5</v>
      </c>
      <c r="DE242" s="2" t="s">
        <v>1162</v>
      </c>
      <c r="DF242" s="2" t="s">
        <v>142</v>
      </c>
      <c r="DG242" s="2" t="s">
        <v>233</v>
      </c>
      <c r="DH242" s="2" t="s">
        <v>142</v>
      </c>
      <c r="DI242" s="2" t="s">
        <v>216</v>
      </c>
    </row>
    <row r="243" spans="1:113" ht="16" x14ac:dyDescent="0.2">
      <c r="A243" s="2" t="s">
        <v>142</v>
      </c>
      <c r="B243" s="1">
        <v>44028.472662037035</v>
      </c>
      <c r="C243" s="1">
        <v>44028.475081018521</v>
      </c>
      <c r="D243" s="2" t="s">
        <v>96</v>
      </c>
      <c r="E243" s="2" t="s">
        <v>967</v>
      </c>
      <c r="F243">
        <v>100</v>
      </c>
      <c r="G243">
        <v>209</v>
      </c>
      <c r="H243" s="2" t="s">
        <v>140</v>
      </c>
      <c r="I243" s="1">
        <v>44028.475090567132</v>
      </c>
      <c r="J243" s="2" t="s">
        <v>1164</v>
      </c>
      <c r="K243" s="2" t="s">
        <v>142</v>
      </c>
      <c r="L243" s="2" t="s">
        <v>142</v>
      </c>
      <c r="M243" s="2" t="s">
        <v>142</v>
      </c>
      <c r="N243" s="2" t="s">
        <v>142</v>
      </c>
      <c r="O243">
        <v>25.780593872070312</v>
      </c>
      <c r="P243">
        <v>-80.182601928710938</v>
      </c>
      <c r="Q243" s="2" t="s">
        <v>143</v>
      </c>
      <c r="R243" s="2" t="s">
        <v>144</v>
      </c>
      <c r="S243" s="2" t="s">
        <v>145</v>
      </c>
      <c r="T243" s="2" t="s">
        <v>142</v>
      </c>
      <c r="U243" s="2" t="s">
        <v>146</v>
      </c>
      <c r="V243" s="2" t="s">
        <v>151</v>
      </c>
      <c r="W243" s="2" t="s">
        <v>142</v>
      </c>
      <c r="X243" s="2" t="s">
        <v>142</v>
      </c>
      <c r="Y243" s="2" t="s">
        <v>142</v>
      </c>
      <c r="Z243" s="2" t="s">
        <v>142</v>
      </c>
      <c r="AA243" s="2" t="s">
        <v>142</v>
      </c>
      <c r="AB243" s="2" t="s">
        <v>142</v>
      </c>
      <c r="AC243" s="2" t="s">
        <v>142</v>
      </c>
      <c r="AD243" s="2" t="s">
        <v>142</v>
      </c>
      <c r="AE243" s="2" t="s">
        <v>142</v>
      </c>
      <c r="AF243" s="2" t="s">
        <v>142</v>
      </c>
      <c r="AG243" s="2" t="s">
        <v>142</v>
      </c>
      <c r="AH243" s="2" t="s">
        <v>142</v>
      </c>
      <c r="AI243" s="2" t="s">
        <v>142</v>
      </c>
      <c r="AJ243" s="2" t="s">
        <v>142</v>
      </c>
      <c r="AK243" s="2" t="s">
        <v>142</v>
      </c>
      <c r="AL243" s="2" t="s">
        <v>142</v>
      </c>
      <c r="AM243" s="2" t="s">
        <v>142</v>
      </c>
      <c r="AN243" s="2" t="s">
        <v>142</v>
      </c>
      <c r="AO243" s="2" t="s">
        <v>142</v>
      </c>
      <c r="AP243" s="2" t="s">
        <v>142</v>
      </c>
      <c r="AQ243" s="2" t="s">
        <v>142</v>
      </c>
      <c r="AR243" s="2" t="s">
        <v>142</v>
      </c>
      <c r="AS243" s="2" t="s">
        <v>142</v>
      </c>
      <c r="AT243" s="2" t="s">
        <v>142</v>
      </c>
      <c r="AU243" s="2" t="s">
        <v>142</v>
      </c>
      <c r="AV243" s="2" t="s">
        <v>142</v>
      </c>
      <c r="AW243" s="2" t="s">
        <v>142</v>
      </c>
      <c r="AX243" s="2" t="s">
        <v>142</v>
      </c>
      <c r="AY243" s="2" t="s">
        <v>142</v>
      </c>
      <c r="AZ243" s="2" t="s">
        <v>142</v>
      </c>
      <c r="BA243" s="2" t="s">
        <v>142</v>
      </c>
      <c r="BB243" s="2" t="s">
        <v>142</v>
      </c>
      <c r="BC243" s="2" t="s">
        <v>142</v>
      </c>
      <c r="BD243" s="2" t="s">
        <v>142</v>
      </c>
      <c r="BE243" s="2" t="s">
        <v>142</v>
      </c>
      <c r="BF243" s="2" t="s">
        <v>142</v>
      </c>
      <c r="BG243" s="2" t="s">
        <v>142</v>
      </c>
      <c r="BH243" s="2" t="s">
        <v>142</v>
      </c>
      <c r="BI243" s="2" t="s">
        <v>142</v>
      </c>
      <c r="BJ243" s="2" t="s">
        <v>142</v>
      </c>
      <c r="BK243" s="2" t="s">
        <v>142</v>
      </c>
      <c r="BL243" s="2" t="s">
        <v>142</v>
      </c>
      <c r="BM243" s="2" t="s">
        <v>142</v>
      </c>
      <c r="BN243" s="2" t="s">
        <v>142</v>
      </c>
      <c r="BO243" s="2" t="s">
        <v>142</v>
      </c>
      <c r="BP243" s="2" t="s">
        <v>142</v>
      </c>
      <c r="BQ243" s="2" t="s">
        <v>142</v>
      </c>
      <c r="BR243" s="2" t="s">
        <v>142</v>
      </c>
      <c r="BS243" s="2" t="s">
        <v>142</v>
      </c>
      <c r="BT243" s="2" t="s">
        <v>142</v>
      </c>
      <c r="BU243" s="2" t="s">
        <v>142</v>
      </c>
      <c r="BV243" s="2" t="s">
        <v>142</v>
      </c>
      <c r="BW243" s="2" t="s">
        <v>142</v>
      </c>
      <c r="BX243" s="2" t="s">
        <v>142</v>
      </c>
      <c r="BY243" s="2" t="s">
        <v>142</v>
      </c>
      <c r="BZ243" s="2" t="s">
        <v>142</v>
      </c>
      <c r="CA243" s="2" t="s">
        <v>142</v>
      </c>
      <c r="CB243" s="2" t="s">
        <v>142</v>
      </c>
      <c r="CC243" s="2" t="s">
        <v>142</v>
      </c>
      <c r="CD243" s="2" t="s">
        <v>142</v>
      </c>
      <c r="CE243" s="2" t="s">
        <v>142</v>
      </c>
      <c r="CF243" s="2" t="s">
        <v>142</v>
      </c>
      <c r="CG243" s="2" t="s">
        <v>142</v>
      </c>
      <c r="CH243" s="2" t="s">
        <v>142</v>
      </c>
      <c r="CI243" s="2" t="s">
        <v>142</v>
      </c>
      <c r="CJ243" s="2" t="s">
        <v>142</v>
      </c>
      <c r="CK243" s="2" t="s">
        <v>142</v>
      </c>
      <c r="CL243" s="2" t="s">
        <v>142</v>
      </c>
      <c r="CM243" s="2" t="s">
        <v>142</v>
      </c>
      <c r="CN243" s="2" t="s">
        <v>142</v>
      </c>
      <c r="CO243" s="2" t="s">
        <v>142</v>
      </c>
      <c r="CP243" s="2" t="s">
        <v>142</v>
      </c>
      <c r="CQ243" s="2" t="s">
        <v>142</v>
      </c>
      <c r="CR243" s="2" t="s">
        <v>142</v>
      </c>
      <c r="CS243" s="2" t="s">
        <v>142</v>
      </c>
      <c r="CT243" s="2" t="s">
        <v>142</v>
      </c>
      <c r="CU243" s="2" t="s">
        <v>142</v>
      </c>
      <c r="CV243" s="2" t="s">
        <v>142</v>
      </c>
      <c r="CW243" s="2" t="s">
        <v>142</v>
      </c>
      <c r="CX243" s="2" t="s">
        <v>142</v>
      </c>
      <c r="CY243" s="2" t="s">
        <v>142</v>
      </c>
      <c r="CZ243" s="2" t="s">
        <v>142</v>
      </c>
      <c r="DA243" s="2" t="s">
        <v>142</v>
      </c>
      <c r="DB243" s="2" t="s">
        <v>142</v>
      </c>
      <c r="DC243" s="2" t="s">
        <v>142</v>
      </c>
      <c r="DD243" s="2" t="s">
        <v>142</v>
      </c>
      <c r="DE243" s="2" t="s">
        <v>142</v>
      </c>
      <c r="DF243" s="2" t="s">
        <v>142</v>
      </c>
      <c r="DG243" s="2" t="s">
        <v>142</v>
      </c>
      <c r="DH243" s="2" t="s">
        <v>142</v>
      </c>
      <c r="DI243" s="2" t="s">
        <v>142</v>
      </c>
    </row>
    <row r="244" spans="1:113" ht="16" x14ac:dyDescent="0.2">
      <c r="A244" s="2" t="s">
        <v>1170</v>
      </c>
      <c r="B244" s="1">
        <v>44028.464467592596</v>
      </c>
      <c r="C244" s="1">
        <v>44028.475185185183</v>
      </c>
      <c r="D244" s="2" t="s">
        <v>96</v>
      </c>
      <c r="E244" s="2" t="s">
        <v>1165</v>
      </c>
      <c r="F244">
        <v>100</v>
      </c>
      <c r="G244">
        <v>926</v>
      </c>
      <c r="H244" s="2" t="s">
        <v>140</v>
      </c>
      <c r="I244" s="1">
        <v>44028.475199560184</v>
      </c>
      <c r="J244" s="2" t="s">
        <v>1166</v>
      </c>
      <c r="K244" s="2" t="s">
        <v>142</v>
      </c>
      <c r="L244" s="2" t="s">
        <v>142</v>
      </c>
      <c r="M244" s="2" t="s">
        <v>142</v>
      </c>
      <c r="N244" s="2" t="s">
        <v>142</v>
      </c>
      <c r="O244">
        <v>32.25579833984375</v>
      </c>
      <c r="P244">
        <v>-95.314598083496094</v>
      </c>
      <c r="Q244" s="2" t="s">
        <v>143</v>
      </c>
      <c r="R244" s="2" t="s">
        <v>144</v>
      </c>
      <c r="S244" s="2" t="s">
        <v>154</v>
      </c>
      <c r="T244" s="2" t="s">
        <v>142</v>
      </c>
      <c r="U244" s="2" t="s">
        <v>146</v>
      </c>
      <c r="V244" s="2" t="s">
        <v>147</v>
      </c>
      <c r="W244">
        <v>0</v>
      </c>
      <c r="X244">
        <v>0</v>
      </c>
      <c r="Y244">
        <v>15.102</v>
      </c>
      <c r="Z244">
        <v>0</v>
      </c>
      <c r="AA244">
        <v>0</v>
      </c>
      <c r="AB244">
        <v>0</v>
      </c>
      <c r="AC244">
        <v>15.131</v>
      </c>
      <c r="AD244">
        <v>0</v>
      </c>
      <c r="AE244" s="2" t="s">
        <v>142</v>
      </c>
      <c r="AF244" s="2" t="s">
        <v>142</v>
      </c>
      <c r="AG244" s="2" t="s">
        <v>142</v>
      </c>
      <c r="AH244" s="2" t="s">
        <v>142</v>
      </c>
      <c r="AI244" s="2" t="s">
        <v>142</v>
      </c>
      <c r="AJ244" s="2" t="s">
        <v>142</v>
      </c>
      <c r="AK244" s="2" t="s">
        <v>142</v>
      </c>
      <c r="AL244" s="2" t="s">
        <v>142</v>
      </c>
      <c r="AM244" s="2" t="s">
        <v>142</v>
      </c>
      <c r="AN244" s="2" t="s">
        <v>142</v>
      </c>
      <c r="AO244" s="2" t="s">
        <v>142</v>
      </c>
      <c r="AP244" s="2" t="s">
        <v>142</v>
      </c>
      <c r="AQ244" s="2" t="s">
        <v>182</v>
      </c>
      <c r="AR244" s="2" t="s">
        <v>1167</v>
      </c>
      <c r="AS244" s="2" t="s">
        <v>1168</v>
      </c>
      <c r="AT244">
        <v>0.187</v>
      </c>
      <c r="AU244">
        <v>2.2040000000000002</v>
      </c>
      <c r="AV244">
        <v>301.51799999999997</v>
      </c>
      <c r="AW244">
        <v>4</v>
      </c>
      <c r="AX244" s="2" t="s">
        <v>270</v>
      </c>
      <c r="AY244" s="2" t="s">
        <v>221</v>
      </c>
      <c r="AZ244" s="2" t="s">
        <v>201</v>
      </c>
      <c r="BA244" s="2" t="s">
        <v>270</v>
      </c>
      <c r="BB244">
        <v>9.5250000000000004</v>
      </c>
      <c r="BC244">
        <v>10.752000000000001</v>
      </c>
      <c r="BD244">
        <v>180.08500000000001</v>
      </c>
      <c r="BE244">
        <v>4</v>
      </c>
      <c r="BF244" s="2" t="s">
        <v>142</v>
      </c>
      <c r="BG244" s="2" t="s">
        <v>142</v>
      </c>
      <c r="BH244" s="2" t="s">
        <v>142</v>
      </c>
      <c r="BI244" s="2" t="s">
        <v>142</v>
      </c>
      <c r="BJ244" s="2" t="s">
        <v>142</v>
      </c>
      <c r="BK244" s="2" t="s">
        <v>142</v>
      </c>
      <c r="BL244" s="2" t="s">
        <v>142</v>
      </c>
      <c r="BM244" s="2" t="s">
        <v>142</v>
      </c>
      <c r="BN244" s="2" t="s">
        <v>142</v>
      </c>
      <c r="BO244" s="2" t="s">
        <v>142</v>
      </c>
      <c r="BP244" s="2" t="s">
        <v>142</v>
      </c>
      <c r="BQ244" s="2" t="s">
        <v>142</v>
      </c>
      <c r="BR244" s="2" t="s">
        <v>142</v>
      </c>
      <c r="BS244" s="2" t="s">
        <v>142</v>
      </c>
      <c r="BT244" s="2" t="s">
        <v>142</v>
      </c>
      <c r="BU244" s="2" t="s">
        <v>142</v>
      </c>
      <c r="BV244" s="2" t="s">
        <v>142</v>
      </c>
      <c r="BW244" s="2" t="s">
        <v>142</v>
      </c>
      <c r="BX244" s="2" t="s">
        <v>142</v>
      </c>
      <c r="BY244" s="2" t="s">
        <v>142</v>
      </c>
      <c r="BZ244">
        <v>0</v>
      </c>
      <c r="CA244">
        <v>0</v>
      </c>
      <c r="CB244">
        <v>84.590999999999994</v>
      </c>
      <c r="CC244">
        <v>0</v>
      </c>
      <c r="CD244" s="2" t="s">
        <v>142</v>
      </c>
      <c r="CE244" s="2" t="s">
        <v>142</v>
      </c>
      <c r="CF244" s="2" t="s">
        <v>142</v>
      </c>
      <c r="CG244" s="2" t="s">
        <v>142</v>
      </c>
      <c r="CH244" s="2" t="s">
        <v>142</v>
      </c>
      <c r="CI244" s="2" t="s">
        <v>142</v>
      </c>
      <c r="CJ244" s="2" t="s">
        <v>142</v>
      </c>
      <c r="CK244" s="2" t="s">
        <v>142</v>
      </c>
      <c r="CL244" s="2" t="s">
        <v>142</v>
      </c>
      <c r="CM244" s="2" t="s">
        <v>142</v>
      </c>
      <c r="CN244" s="2" t="s">
        <v>142</v>
      </c>
      <c r="CO244" s="2" t="s">
        <v>142</v>
      </c>
      <c r="CP244" s="2" t="s">
        <v>142</v>
      </c>
      <c r="CQ244" s="2" t="s">
        <v>142</v>
      </c>
      <c r="CR244" s="2" t="s">
        <v>142</v>
      </c>
      <c r="CS244" s="2" t="s">
        <v>142</v>
      </c>
      <c r="CT244">
        <v>5</v>
      </c>
      <c r="CU244" s="2" t="s">
        <v>264</v>
      </c>
      <c r="CV244" s="2" t="s">
        <v>189</v>
      </c>
      <c r="CW244" s="2" t="s">
        <v>189</v>
      </c>
      <c r="CX244" s="2" t="s">
        <v>223</v>
      </c>
      <c r="CY244" s="2" t="s">
        <v>223</v>
      </c>
      <c r="CZ244" s="2" t="s">
        <v>223</v>
      </c>
      <c r="DA244">
        <v>4</v>
      </c>
      <c r="DB244">
        <v>3</v>
      </c>
      <c r="DC244" s="2" t="s">
        <v>192</v>
      </c>
      <c r="DD244">
        <v>10</v>
      </c>
      <c r="DE244" s="2" t="s">
        <v>1169</v>
      </c>
      <c r="DF244" s="2" t="s">
        <v>142</v>
      </c>
      <c r="DG244" s="2" t="s">
        <v>233</v>
      </c>
      <c r="DH244" s="2" t="s">
        <v>142</v>
      </c>
      <c r="DI244" s="2" t="s">
        <v>207</v>
      </c>
    </row>
    <row r="245" spans="1:113" ht="16" x14ac:dyDescent="0.2">
      <c r="A245" s="2" t="s">
        <v>1176</v>
      </c>
      <c r="B245" s="1">
        <v>44028.470219907409</v>
      </c>
      <c r="C245" s="1">
        <v>44028.475277777776</v>
      </c>
      <c r="D245" s="2" t="s">
        <v>96</v>
      </c>
      <c r="E245" s="2" t="s">
        <v>1171</v>
      </c>
      <c r="F245">
        <v>100</v>
      </c>
      <c r="G245">
        <v>437</v>
      </c>
      <c r="H245" s="2" t="s">
        <v>140</v>
      </c>
      <c r="I245" s="1">
        <v>44028.475291585652</v>
      </c>
      <c r="J245" s="2" t="s">
        <v>1172</v>
      </c>
      <c r="K245" s="2" t="s">
        <v>142</v>
      </c>
      <c r="L245" s="2" t="s">
        <v>142</v>
      </c>
      <c r="M245" s="2" t="s">
        <v>142</v>
      </c>
      <c r="N245" s="2" t="s">
        <v>142</v>
      </c>
      <c r="O245">
        <v>37.751007080078125</v>
      </c>
      <c r="P245">
        <v>-97.821998596191406</v>
      </c>
      <c r="Q245" s="2" t="s">
        <v>143</v>
      </c>
      <c r="R245" s="2" t="s">
        <v>144</v>
      </c>
      <c r="S245" s="2" t="s">
        <v>154</v>
      </c>
      <c r="T245" s="2" t="s">
        <v>142</v>
      </c>
      <c r="U245" s="2" t="s">
        <v>150</v>
      </c>
      <c r="V245" s="2" t="s">
        <v>169</v>
      </c>
      <c r="W245">
        <v>17.309999999999999</v>
      </c>
      <c r="X245">
        <v>17.309999999999999</v>
      </c>
      <c r="Y245">
        <v>18.015000000000001</v>
      </c>
      <c r="Z245">
        <v>1</v>
      </c>
      <c r="AA245">
        <v>0</v>
      </c>
      <c r="AB245">
        <v>0</v>
      </c>
      <c r="AC245">
        <v>15.276999999999999</v>
      </c>
      <c r="AD245">
        <v>0</v>
      </c>
      <c r="AE245">
        <v>7.4850000000000003</v>
      </c>
      <c r="AF245">
        <v>7.4850000000000003</v>
      </c>
      <c r="AG245">
        <v>10.635999999999999</v>
      </c>
      <c r="AH245">
        <v>1</v>
      </c>
      <c r="AI245" s="2" t="s">
        <v>142</v>
      </c>
      <c r="AJ245" s="2" t="s">
        <v>142</v>
      </c>
      <c r="AK245" s="2" t="s">
        <v>142</v>
      </c>
      <c r="AL245" s="2" t="s">
        <v>142</v>
      </c>
      <c r="AM245" s="2" t="s">
        <v>142</v>
      </c>
      <c r="AN245" s="2" t="s">
        <v>142</v>
      </c>
      <c r="AO245" s="2" t="s">
        <v>142</v>
      </c>
      <c r="AP245" s="2" t="s">
        <v>142</v>
      </c>
      <c r="AQ245" s="2" t="s">
        <v>182</v>
      </c>
      <c r="AR245" s="2" t="s">
        <v>1173</v>
      </c>
      <c r="AS245" s="2" t="s">
        <v>1174</v>
      </c>
      <c r="AT245">
        <v>15.901</v>
      </c>
      <c r="AU245">
        <v>41.777000000000001</v>
      </c>
      <c r="AV245">
        <v>183.73</v>
      </c>
      <c r="AW245">
        <v>3</v>
      </c>
      <c r="AX245" s="2" t="s">
        <v>201</v>
      </c>
      <c r="AY245" s="2" t="s">
        <v>185</v>
      </c>
      <c r="AZ245" s="2" t="s">
        <v>201</v>
      </c>
      <c r="BA245" s="2" t="s">
        <v>201</v>
      </c>
      <c r="BB245">
        <v>3.0880000000000001</v>
      </c>
      <c r="BC245">
        <v>9.8130000000000006</v>
      </c>
      <c r="BD245">
        <v>13.823</v>
      </c>
      <c r="BE245">
        <v>4</v>
      </c>
      <c r="BF245" s="2" t="s">
        <v>142</v>
      </c>
      <c r="BG245" s="2" t="s">
        <v>142</v>
      </c>
      <c r="BH245" s="2" t="s">
        <v>142</v>
      </c>
      <c r="BI245" s="2" t="s">
        <v>142</v>
      </c>
      <c r="BJ245" s="2" t="s">
        <v>142</v>
      </c>
      <c r="BK245" s="2" t="s">
        <v>142</v>
      </c>
      <c r="BL245" s="2" t="s">
        <v>142</v>
      </c>
      <c r="BM245" s="2" t="s">
        <v>142</v>
      </c>
      <c r="BN245" s="2" t="s">
        <v>142</v>
      </c>
      <c r="BO245" s="2" t="s">
        <v>142</v>
      </c>
      <c r="BP245" s="2" t="s">
        <v>142</v>
      </c>
      <c r="BQ245" s="2" t="s">
        <v>142</v>
      </c>
      <c r="BR245">
        <v>0</v>
      </c>
      <c r="BS245">
        <v>0</v>
      </c>
      <c r="BT245">
        <v>38.097999999999999</v>
      </c>
      <c r="BU245">
        <v>0</v>
      </c>
      <c r="BV245" s="2" t="s">
        <v>142</v>
      </c>
      <c r="BW245" s="2" t="s">
        <v>142</v>
      </c>
      <c r="BX245" s="2" t="s">
        <v>142</v>
      </c>
      <c r="BY245" s="2" t="s">
        <v>142</v>
      </c>
      <c r="BZ245" s="2" t="s">
        <v>142</v>
      </c>
      <c r="CA245" s="2" t="s">
        <v>142</v>
      </c>
      <c r="CB245" s="2" t="s">
        <v>142</v>
      </c>
      <c r="CC245" s="2" t="s">
        <v>142</v>
      </c>
      <c r="CD245" s="2" t="s">
        <v>142</v>
      </c>
      <c r="CE245" s="2" t="s">
        <v>142</v>
      </c>
      <c r="CF245" s="2" t="s">
        <v>142</v>
      </c>
      <c r="CG245" s="2" t="s">
        <v>142</v>
      </c>
      <c r="CH245" s="2" t="s">
        <v>142</v>
      </c>
      <c r="CI245" s="2" t="s">
        <v>142</v>
      </c>
      <c r="CJ245" s="2" t="s">
        <v>142</v>
      </c>
      <c r="CK245" s="2" t="s">
        <v>142</v>
      </c>
      <c r="CL245" s="2" t="s">
        <v>142</v>
      </c>
      <c r="CM245" s="2" t="s">
        <v>142</v>
      </c>
      <c r="CN245" s="2" t="s">
        <v>142</v>
      </c>
      <c r="CO245" s="2" t="s">
        <v>142</v>
      </c>
      <c r="CP245" s="2" t="s">
        <v>142</v>
      </c>
      <c r="CQ245" s="2" t="s">
        <v>142</v>
      </c>
      <c r="CR245" s="2" t="s">
        <v>142</v>
      </c>
      <c r="CS245" s="2" t="s">
        <v>142</v>
      </c>
      <c r="CT245">
        <v>6</v>
      </c>
      <c r="CU245" s="2" t="s">
        <v>203</v>
      </c>
      <c r="CV245" s="2" t="s">
        <v>189</v>
      </c>
      <c r="CW245" s="2" t="s">
        <v>188</v>
      </c>
      <c r="CX245" s="2" t="s">
        <v>190</v>
      </c>
      <c r="CY245" s="2" t="s">
        <v>191</v>
      </c>
      <c r="CZ245" s="2" t="s">
        <v>190</v>
      </c>
      <c r="DA245">
        <v>5</v>
      </c>
      <c r="DB245">
        <v>6</v>
      </c>
      <c r="DC245" s="2" t="s">
        <v>192</v>
      </c>
      <c r="DD245">
        <v>6</v>
      </c>
      <c r="DE245" s="2" t="s">
        <v>1175</v>
      </c>
      <c r="DF245" s="2" t="s">
        <v>329</v>
      </c>
      <c r="DG245" s="2" t="s">
        <v>142</v>
      </c>
      <c r="DH245" s="2" t="s">
        <v>196</v>
      </c>
      <c r="DI245" s="2" t="s">
        <v>142</v>
      </c>
    </row>
    <row r="246" spans="1:113" ht="16" x14ac:dyDescent="0.2">
      <c r="A246" s="2" t="s">
        <v>1182</v>
      </c>
      <c r="B246" s="1">
        <v>44028.465717592589</v>
      </c>
      <c r="C246" s="1">
        <v>44028.475370370368</v>
      </c>
      <c r="D246" s="2" t="s">
        <v>96</v>
      </c>
      <c r="E246" s="2" t="s">
        <v>1177</v>
      </c>
      <c r="F246">
        <v>100</v>
      </c>
      <c r="G246">
        <v>834</v>
      </c>
      <c r="H246" s="2" t="s">
        <v>140</v>
      </c>
      <c r="I246" s="1">
        <v>44028.475377754628</v>
      </c>
      <c r="J246" s="2" t="s">
        <v>1178</v>
      </c>
      <c r="K246" s="2" t="s">
        <v>142</v>
      </c>
      <c r="L246" s="2" t="s">
        <v>142</v>
      </c>
      <c r="M246" s="2" t="s">
        <v>142</v>
      </c>
      <c r="N246" s="2" t="s">
        <v>142</v>
      </c>
      <c r="O246">
        <v>31.8096923828125</v>
      </c>
      <c r="P246">
        <v>-86.623100280761719</v>
      </c>
      <c r="Q246" s="2" t="s">
        <v>143</v>
      </c>
      <c r="R246" s="2" t="s">
        <v>144</v>
      </c>
      <c r="S246" s="2" t="s">
        <v>154</v>
      </c>
      <c r="T246" s="2" t="s">
        <v>142</v>
      </c>
      <c r="U246" s="2" t="s">
        <v>146</v>
      </c>
      <c r="V246" s="2" t="s">
        <v>581</v>
      </c>
      <c r="W246">
        <v>0</v>
      </c>
      <c r="X246">
        <v>0</v>
      </c>
      <c r="Y246">
        <v>33.289000000000001</v>
      </c>
      <c r="Z246">
        <v>0</v>
      </c>
      <c r="AA246">
        <v>0</v>
      </c>
      <c r="AB246">
        <v>0</v>
      </c>
      <c r="AC246">
        <v>16.984000000000002</v>
      </c>
      <c r="AD246">
        <v>0</v>
      </c>
      <c r="AE246" s="2" t="s">
        <v>142</v>
      </c>
      <c r="AF246" s="2" t="s">
        <v>142</v>
      </c>
      <c r="AG246" s="2" t="s">
        <v>142</v>
      </c>
      <c r="AH246" s="2" t="s">
        <v>142</v>
      </c>
      <c r="AI246" s="2" t="s">
        <v>142</v>
      </c>
      <c r="AJ246" s="2" t="s">
        <v>142</v>
      </c>
      <c r="AK246" s="2" t="s">
        <v>142</v>
      </c>
      <c r="AL246" s="2" t="s">
        <v>142</v>
      </c>
      <c r="AM246" s="2" t="s">
        <v>142</v>
      </c>
      <c r="AN246" s="2" t="s">
        <v>142</v>
      </c>
      <c r="AO246" s="2" t="s">
        <v>142</v>
      </c>
      <c r="AP246" s="2" t="s">
        <v>142</v>
      </c>
      <c r="AQ246" s="2" t="s">
        <v>182</v>
      </c>
      <c r="AR246" s="2" t="s">
        <v>1179</v>
      </c>
      <c r="AS246" s="2" t="s">
        <v>1180</v>
      </c>
      <c r="AT246">
        <v>6.0250000000000004</v>
      </c>
      <c r="AU246">
        <v>134.40100000000001</v>
      </c>
      <c r="AV246">
        <v>153.89599999999999</v>
      </c>
      <c r="AW246">
        <v>4</v>
      </c>
      <c r="AX246" s="2" t="s">
        <v>186</v>
      </c>
      <c r="AY246" s="2" t="s">
        <v>185</v>
      </c>
      <c r="AZ246" s="2" t="s">
        <v>221</v>
      </c>
      <c r="BA246" s="2" t="s">
        <v>201</v>
      </c>
      <c r="BB246">
        <v>26.08</v>
      </c>
      <c r="BC246">
        <v>131.64500000000001</v>
      </c>
      <c r="BD246">
        <v>133.51499999999999</v>
      </c>
      <c r="BE246">
        <v>6</v>
      </c>
      <c r="BF246" s="2" t="s">
        <v>142</v>
      </c>
      <c r="BG246" s="2" t="s">
        <v>142</v>
      </c>
      <c r="BH246" s="2" t="s">
        <v>142</v>
      </c>
      <c r="BI246" s="2" t="s">
        <v>142</v>
      </c>
      <c r="BJ246" s="2" t="s">
        <v>142</v>
      </c>
      <c r="BK246" s="2" t="s">
        <v>142</v>
      </c>
      <c r="BL246" s="2" t="s">
        <v>142</v>
      </c>
      <c r="BM246" s="2" t="s">
        <v>142</v>
      </c>
      <c r="BN246" s="2" t="s">
        <v>142</v>
      </c>
      <c r="BO246" s="2" t="s">
        <v>142</v>
      </c>
      <c r="BP246" s="2" t="s">
        <v>142</v>
      </c>
      <c r="BQ246" s="2" t="s">
        <v>142</v>
      </c>
      <c r="BR246" s="2" t="s">
        <v>142</v>
      </c>
      <c r="BS246" s="2" t="s">
        <v>142</v>
      </c>
      <c r="BT246" s="2" t="s">
        <v>142</v>
      </c>
      <c r="BU246" s="2" t="s">
        <v>142</v>
      </c>
      <c r="BV246" s="2" t="s">
        <v>142</v>
      </c>
      <c r="BW246" s="2" t="s">
        <v>142</v>
      </c>
      <c r="BX246" s="2" t="s">
        <v>142</v>
      </c>
      <c r="BY246" s="2" t="s">
        <v>142</v>
      </c>
      <c r="BZ246">
        <v>0</v>
      </c>
      <c r="CA246">
        <v>0</v>
      </c>
      <c r="CB246">
        <v>27.786000000000001</v>
      </c>
      <c r="CC246">
        <v>0</v>
      </c>
      <c r="CD246" s="2" t="s">
        <v>142</v>
      </c>
      <c r="CE246" s="2" t="s">
        <v>142</v>
      </c>
      <c r="CF246" s="2" t="s">
        <v>142</v>
      </c>
      <c r="CG246" s="2" t="s">
        <v>142</v>
      </c>
      <c r="CH246" s="2" t="s">
        <v>142</v>
      </c>
      <c r="CI246" s="2" t="s">
        <v>142</v>
      </c>
      <c r="CJ246" s="2" t="s">
        <v>142</v>
      </c>
      <c r="CK246" s="2" t="s">
        <v>142</v>
      </c>
      <c r="CL246" s="2" t="s">
        <v>142</v>
      </c>
      <c r="CM246" s="2" t="s">
        <v>142</v>
      </c>
      <c r="CN246" s="2" t="s">
        <v>142</v>
      </c>
      <c r="CO246" s="2" t="s">
        <v>142</v>
      </c>
      <c r="CP246" s="2" t="s">
        <v>142</v>
      </c>
      <c r="CQ246" s="2" t="s">
        <v>142</v>
      </c>
      <c r="CR246" s="2" t="s">
        <v>142</v>
      </c>
      <c r="CS246" s="2" t="s">
        <v>142</v>
      </c>
      <c r="CT246">
        <v>3</v>
      </c>
      <c r="CU246" s="2" t="s">
        <v>264</v>
      </c>
      <c r="CV246" s="2" t="s">
        <v>351</v>
      </c>
      <c r="CW246" s="2" t="s">
        <v>264</v>
      </c>
      <c r="CX246" s="2" t="s">
        <v>212</v>
      </c>
      <c r="CY246" s="2" t="s">
        <v>223</v>
      </c>
      <c r="CZ246" s="2" t="s">
        <v>223</v>
      </c>
      <c r="DA246">
        <v>2</v>
      </c>
      <c r="DB246">
        <v>3</v>
      </c>
      <c r="DC246" s="2" t="s">
        <v>192</v>
      </c>
      <c r="DD246">
        <v>2</v>
      </c>
      <c r="DE246" s="2" t="s">
        <v>1181</v>
      </c>
      <c r="DF246" s="2" t="s">
        <v>142</v>
      </c>
      <c r="DG246" s="2" t="s">
        <v>233</v>
      </c>
      <c r="DH246" s="2" t="s">
        <v>142</v>
      </c>
      <c r="DI246" s="2" t="s">
        <v>207</v>
      </c>
    </row>
    <row r="247" spans="1:113" ht="16" x14ac:dyDescent="0.2">
      <c r="A247" s="2" t="s">
        <v>576</v>
      </c>
      <c r="B247" s="1">
        <v>44028.471932870372</v>
      </c>
      <c r="C247" s="1">
        <v>44028.475775462961</v>
      </c>
      <c r="D247" s="2" t="s">
        <v>96</v>
      </c>
      <c r="E247" s="2" t="s">
        <v>571</v>
      </c>
      <c r="F247">
        <v>100</v>
      </c>
      <c r="G247">
        <v>332</v>
      </c>
      <c r="H247" s="2" t="s">
        <v>140</v>
      </c>
      <c r="I247" s="1">
        <v>44028.4757831713</v>
      </c>
      <c r="J247" s="2" t="s">
        <v>1183</v>
      </c>
      <c r="K247" s="2" t="s">
        <v>142</v>
      </c>
      <c r="L247" s="2" t="s">
        <v>142</v>
      </c>
      <c r="M247" s="2" t="s">
        <v>142</v>
      </c>
      <c r="N247" s="2" t="s">
        <v>142</v>
      </c>
      <c r="O247">
        <v>47.144302368164062</v>
      </c>
      <c r="P247">
        <v>-122.25450134277344</v>
      </c>
      <c r="Q247" s="2" t="s">
        <v>143</v>
      </c>
      <c r="R247" s="2" t="s">
        <v>144</v>
      </c>
      <c r="S247" s="2" t="s">
        <v>154</v>
      </c>
      <c r="T247" s="2" t="s">
        <v>142</v>
      </c>
      <c r="U247" s="2" t="s">
        <v>146</v>
      </c>
      <c r="V247" s="2" t="s">
        <v>169</v>
      </c>
      <c r="W247">
        <v>0</v>
      </c>
      <c r="X247">
        <v>0</v>
      </c>
      <c r="Y247">
        <v>11.784000000000001</v>
      </c>
      <c r="Z247">
        <v>0</v>
      </c>
      <c r="AA247">
        <v>0</v>
      </c>
      <c r="AB247">
        <v>0</v>
      </c>
      <c r="AC247">
        <v>15.01</v>
      </c>
      <c r="AD247">
        <v>0</v>
      </c>
      <c r="AE247" s="2" t="s">
        <v>142</v>
      </c>
      <c r="AF247" s="2" t="s">
        <v>142</v>
      </c>
      <c r="AG247" s="2" t="s">
        <v>142</v>
      </c>
      <c r="AH247" s="2" t="s">
        <v>142</v>
      </c>
      <c r="AI247" s="2" t="s">
        <v>142</v>
      </c>
      <c r="AJ247" s="2" t="s">
        <v>142</v>
      </c>
      <c r="AK247" s="2" t="s">
        <v>142</v>
      </c>
      <c r="AL247" s="2" t="s">
        <v>142</v>
      </c>
      <c r="AM247" s="2" t="s">
        <v>142</v>
      </c>
      <c r="AN247" s="2" t="s">
        <v>142</v>
      </c>
      <c r="AO247" s="2" t="s">
        <v>142</v>
      </c>
      <c r="AP247" s="2" t="s">
        <v>142</v>
      </c>
      <c r="AQ247" s="2" t="s">
        <v>182</v>
      </c>
      <c r="AR247" s="2" t="s">
        <v>1184</v>
      </c>
      <c r="AS247" s="2" t="s">
        <v>1185</v>
      </c>
      <c r="AT247">
        <v>3.3340000000000001</v>
      </c>
      <c r="AU247">
        <v>43.093000000000004</v>
      </c>
      <c r="AV247">
        <v>49.902000000000001</v>
      </c>
      <c r="AW247">
        <v>7</v>
      </c>
      <c r="AX247" s="2" t="s">
        <v>221</v>
      </c>
      <c r="AY247" s="2" t="s">
        <v>270</v>
      </c>
      <c r="AZ247" s="2" t="s">
        <v>221</v>
      </c>
      <c r="BA247" s="2" t="s">
        <v>270</v>
      </c>
      <c r="BB247">
        <v>4.7439999999999998</v>
      </c>
      <c r="BC247">
        <v>8.5939999999999994</v>
      </c>
      <c r="BD247">
        <v>16.021000000000001</v>
      </c>
      <c r="BE247">
        <v>4</v>
      </c>
      <c r="BF247" s="2" t="s">
        <v>142</v>
      </c>
      <c r="BG247" s="2" t="s">
        <v>142</v>
      </c>
      <c r="BH247" s="2" t="s">
        <v>142</v>
      </c>
      <c r="BI247" s="2" t="s">
        <v>142</v>
      </c>
      <c r="BJ247" s="2" t="s">
        <v>142</v>
      </c>
      <c r="BK247" s="2" t="s">
        <v>142</v>
      </c>
      <c r="BL247" s="2" t="s">
        <v>142</v>
      </c>
      <c r="BM247" s="2" t="s">
        <v>142</v>
      </c>
      <c r="BN247" s="2" t="s">
        <v>142</v>
      </c>
      <c r="BO247" s="2" t="s">
        <v>142</v>
      </c>
      <c r="BP247" s="2" t="s">
        <v>142</v>
      </c>
      <c r="BQ247" s="2" t="s">
        <v>142</v>
      </c>
      <c r="BR247" s="2" t="s">
        <v>142</v>
      </c>
      <c r="BS247" s="2" t="s">
        <v>142</v>
      </c>
      <c r="BT247" s="2" t="s">
        <v>142</v>
      </c>
      <c r="BU247" s="2" t="s">
        <v>142</v>
      </c>
      <c r="BV247" s="2" t="s">
        <v>142</v>
      </c>
      <c r="BW247" s="2" t="s">
        <v>142</v>
      </c>
      <c r="BX247" s="2" t="s">
        <v>142</v>
      </c>
      <c r="BY247" s="2" t="s">
        <v>142</v>
      </c>
      <c r="BZ247">
        <v>0</v>
      </c>
      <c r="CA247">
        <v>0</v>
      </c>
      <c r="CB247">
        <v>11.593</v>
      </c>
      <c r="CC247">
        <v>0</v>
      </c>
      <c r="CD247" s="2" t="s">
        <v>142</v>
      </c>
      <c r="CE247" s="2" t="s">
        <v>142</v>
      </c>
      <c r="CF247" s="2" t="s">
        <v>142</v>
      </c>
      <c r="CG247" s="2" t="s">
        <v>142</v>
      </c>
      <c r="CH247" s="2" t="s">
        <v>142</v>
      </c>
      <c r="CI247" s="2" t="s">
        <v>142</v>
      </c>
      <c r="CJ247" s="2" t="s">
        <v>142</v>
      </c>
      <c r="CK247" s="2" t="s">
        <v>142</v>
      </c>
      <c r="CL247" s="2" t="s">
        <v>142</v>
      </c>
      <c r="CM247" s="2" t="s">
        <v>142</v>
      </c>
      <c r="CN247" s="2" t="s">
        <v>142</v>
      </c>
      <c r="CO247" s="2" t="s">
        <v>142</v>
      </c>
      <c r="CP247" s="2" t="s">
        <v>142</v>
      </c>
      <c r="CQ247" s="2" t="s">
        <v>142</v>
      </c>
      <c r="CR247" s="2" t="s">
        <v>142</v>
      </c>
      <c r="CS247" s="2" t="s">
        <v>142</v>
      </c>
      <c r="CT247">
        <v>2</v>
      </c>
      <c r="CU247" s="2" t="s">
        <v>187</v>
      </c>
      <c r="CV247" s="2" t="s">
        <v>188</v>
      </c>
      <c r="CW247" s="2" t="s">
        <v>189</v>
      </c>
      <c r="CX247" s="2" t="s">
        <v>290</v>
      </c>
      <c r="CY247" s="2" t="s">
        <v>290</v>
      </c>
      <c r="CZ247" s="2" t="s">
        <v>223</v>
      </c>
      <c r="DA247">
        <v>4</v>
      </c>
      <c r="DB247">
        <v>6</v>
      </c>
      <c r="DC247" s="2" t="s">
        <v>192</v>
      </c>
      <c r="DD247">
        <v>6</v>
      </c>
      <c r="DE247" s="2" t="s">
        <v>402</v>
      </c>
      <c r="DF247" s="2" t="s">
        <v>142</v>
      </c>
      <c r="DG247" s="2" t="s">
        <v>233</v>
      </c>
      <c r="DH247" s="2" t="s">
        <v>142</v>
      </c>
      <c r="DI247" s="2" t="s">
        <v>207</v>
      </c>
    </row>
    <row r="248" spans="1:113" ht="16" x14ac:dyDescent="0.2">
      <c r="A248" s="2" t="s">
        <v>1190</v>
      </c>
      <c r="B248" s="1">
        <v>44028.472893518519</v>
      </c>
      <c r="C248" s="1">
        <v>44028.476030092592</v>
      </c>
      <c r="D248" s="2" t="s">
        <v>96</v>
      </c>
      <c r="E248" s="2" t="s">
        <v>1186</v>
      </c>
      <c r="F248">
        <v>100</v>
      </c>
      <c r="G248">
        <v>270</v>
      </c>
      <c r="H248" s="2" t="s">
        <v>140</v>
      </c>
      <c r="I248" s="1">
        <v>44028.476041701389</v>
      </c>
      <c r="J248" s="2" t="s">
        <v>1187</v>
      </c>
      <c r="K248" s="2" t="s">
        <v>142</v>
      </c>
      <c r="L248" s="2" t="s">
        <v>142</v>
      </c>
      <c r="M248" s="2" t="s">
        <v>142</v>
      </c>
      <c r="N248" s="2" t="s">
        <v>142</v>
      </c>
      <c r="O248">
        <v>30.2720947265625</v>
      </c>
      <c r="P248">
        <v>-97.686798095703125</v>
      </c>
      <c r="Q248" s="2" t="s">
        <v>143</v>
      </c>
      <c r="R248" s="2" t="s">
        <v>144</v>
      </c>
      <c r="S248" s="2" t="s">
        <v>154</v>
      </c>
      <c r="T248" s="2" t="s">
        <v>142</v>
      </c>
      <c r="U248" s="2" t="s">
        <v>146</v>
      </c>
      <c r="V248" s="2" t="s">
        <v>169</v>
      </c>
      <c r="W248">
        <v>4.5469999999999997</v>
      </c>
      <c r="X248">
        <v>4.5469999999999997</v>
      </c>
      <c r="Y248">
        <v>86.965000000000003</v>
      </c>
      <c r="Z248">
        <v>1</v>
      </c>
      <c r="AA248">
        <v>0</v>
      </c>
      <c r="AB248">
        <v>0</v>
      </c>
      <c r="AC248">
        <v>16.126000000000001</v>
      </c>
      <c r="AD248">
        <v>0</v>
      </c>
      <c r="AE248" s="2" t="s">
        <v>142</v>
      </c>
      <c r="AF248" s="2" t="s">
        <v>142</v>
      </c>
      <c r="AG248" s="2" t="s">
        <v>142</v>
      </c>
      <c r="AH248" s="2" t="s">
        <v>142</v>
      </c>
      <c r="AI248" s="2" t="s">
        <v>142</v>
      </c>
      <c r="AJ248" s="2" t="s">
        <v>142</v>
      </c>
      <c r="AK248" s="2" t="s">
        <v>142</v>
      </c>
      <c r="AL248" s="2" t="s">
        <v>142</v>
      </c>
      <c r="AM248" s="2" t="s">
        <v>142</v>
      </c>
      <c r="AN248" s="2" t="s">
        <v>142</v>
      </c>
      <c r="AO248" s="2" t="s">
        <v>142</v>
      </c>
      <c r="AP248" s="2" t="s">
        <v>142</v>
      </c>
      <c r="AQ248" s="2" t="s">
        <v>182</v>
      </c>
      <c r="AR248" s="2" t="s">
        <v>1188</v>
      </c>
      <c r="AS248" s="2" t="s">
        <v>1189</v>
      </c>
      <c r="AT248">
        <v>1.1919999999999999</v>
      </c>
      <c r="AU248">
        <v>9.3859999999999992</v>
      </c>
      <c r="AV248">
        <v>40.981999999999999</v>
      </c>
      <c r="AW248">
        <v>4</v>
      </c>
      <c r="AX248" s="2" t="s">
        <v>221</v>
      </c>
      <c r="AY248" s="2" t="s">
        <v>201</v>
      </c>
      <c r="AZ248" s="2" t="s">
        <v>270</v>
      </c>
      <c r="BA248" s="2" t="s">
        <v>185</v>
      </c>
      <c r="BB248">
        <v>0.63100000000000001</v>
      </c>
      <c r="BC248">
        <v>2.1259999999999999</v>
      </c>
      <c r="BD248">
        <v>14.353</v>
      </c>
      <c r="BE248">
        <v>4</v>
      </c>
      <c r="BF248" s="2" t="s">
        <v>142</v>
      </c>
      <c r="BG248" s="2" t="s">
        <v>142</v>
      </c>
      <c r="BH248" s="2" t="s">
        <v>142</v>
      </c>
      <c r="BI248" s="2" t="s">
        <v>142</v>
      </c>
      <c r="BJ248" s="2" t="s">
        <v>142</v>
      </c>
      <c r="BK248" s="2" t="s">
        <v>142</v>
      </c>
      <c r="BL248" s="2" t="s">
        <v>142</v>
      </c>
      <c r="BM248" s="2" t="s">
        <v>142</v>
      </c>
      <c r="BN248">
        <v>0</v>
      </c>
      <c r="BO248">
        <v>0</v>
      </c>
      <c r="BP248">
        <v>23.387</v>
      </c>
      <c r="BQ248">
        <v>0</v>
      </c>
      <c r="BR248" s="2" t="s">
        <v>142</v>
      </c>
      <c r="BS248" s="2" t="s">
        <v>142</v>
      </c>
      <c r="BT248" s="2" t="s">
        <v>142</v>
      </c>
      <c r="BU248" s="2" t="s">
        <v>142</v>
      </c>
      <c r="BV248" s="2" t="s">
        <v>142</v>
      </c>
      <c r="BW248" s="2" t="s">
        <v>142</v>
      </c>
      <c r="BX248" s="2" t="s">
        <v>142</v>
      </c>
      <c r="BY248" s="2" t="s">
        <v>142</v>
      </c>
      <c r="BZ248" s="2" t="s">
        <v>142</v>
      </c>
      <c r="CA248" s="2" t="s">
        <v>142</v>
      </c>
      <c r="CB248" s="2" t="s">
        <v>142</v>
      </c>
      <c r="CC248" s="2" t="s">
        <v>142</v>
      </c>
      <c r="CD248" s="2" t="s">
        <v>142</v>
      </c>
      <c r="CE248" s="2" t="s">
        <v>142</v>
      </c>
      <c r="CF248" s="2" t="s">
        <v>142</v>
      </c>
      <c r="CG248" s="2" t="s">
        <v>142</v>
      </c>
      <c r="CH248" s="2" t="s">
        <v>142</v>
      </c>
      <c r="CI248" s="2" t="s">
        <v>142</v>
      </c>
      <c r="CJ248" s="2" t="s">
        <v>142</v>
      </c>
      <c r="CK248" s="2" t="s">
        <v>142</v>
      </c>
      <c r="CL248" s="2" t="s">
        <v>142</v>
      </c>
      <c r="CM248" s="2" t="s">
        <v>142</v>
      </c>
      <c r="CN248" s="2" t="s">
        <v>142</v>
      </c>
      <c r="CO248" s="2" t="s">
        <v>142</v>
      </c>
      <c r="CP248" s="2" t="s">
        <v>142</v>
      </c>
      <c r="CQ248" s="2" t="s">
        <v>142</v>
      </c>
      <c r="CR248" s="2" t="s">
        <v>142</v>
      </c>
      <c r="CS248" s="2" t="s">
        <v>142</v>
      </c>
      <c r="CT248">
        <v>2.7</v>
      </c>
      <c r="CU248" s="2" t="s">
        <v>188</v>
      </c>
      <c r="CV248" s="2" t="s">
        <v>203</v>
      </c>
      <c r="CW248" s="2" t="s">
        <v>188</v>
      </c>
      <c r="CX248" s="2" t="s">
        <v>191</v>
      </c>
      <c r="CY248" s="2" t="s">
        <v>212</v>
      </c>
      <c r="CZ248" s="2" t="s">
        <v>224</v>
      </c>
      <c r="DA248">
        <v>4</v>
      </c>
      <c r="DB248">
        <v>6</v>
      </c>
      <c r="DC248" s="2" t="s">
        <v>231</v>
      </c>
      <c r="DD248">
        <v>3</v>
      </c>
      <c r="DE248" s="2" t="s">
        <v>142</v>
      </c>
      <c r="DF248" s="2" t="s">
        <v>142</v>
      </c>
      <c r="DG248" s="2" t="s">
        <v>233</v>
      </c>
      <c r="DH248" s="2" t="s">
        <v>142</v>
      </c>
      <c r="DI248" s="2" t="s">
        <v>216</v>
      </c>
    </row>
    <row r="249" spans="1:113" ht="16" x14ac:dyDescent="0.2">
      <c r="A249" s="2" t="s">
        <v>1194</v>
      </c>
      <c r="B249" s="1">
        <v>44028.465787037036</v>
      </c>
      <c r="C249" s="1">
        <v>44028.476122685184</v>
      </c>
      <c r="D249" s="2" t="s">
        <v>96</v>
      </c>
      <c r="E249" s="2" t="s">
        <v>505</v>
      </c>
      <c r="F249">
        <v>100</v>
      </c>
      <c r="G249">
        <v>893</v>
      </c>
      <c r="H249" s="2" t="s">
        <v>140</v>
      </c>
      <c r="I249" s="1">
        <v>44028.47613855324</v>
      </c>
      <c r="J249" s="2" t="s">
        <v>1191</v>
      </c>
      <c r="K249" s="2" t="s">
        <v>142</v>
      </c>
      <c r="L249" s="2" t="s">
        <v>142</v>
      </c>
      <c r="M249" s="2" t="s">
        <v>142</v>
      </c>
      <c r="N249" s="2" t="s">
        <v>142</v>
      </c>
      <c r="O249">
        <v>34.054397583007812</v>
      </c>
      <c r="P249">
        <v>-118.24400329589844</v>
      </c>
      <c r="Q249" s="2" t="s">
        <v>143</v>
      </c>
      <c r="R249" s="2" t="s">
        <v>144</v>
      </c>
      <c r="S249" s="2" t="s">
        <v>154</v>
      </c>
      <c r="T249" s="2" t="s">
        <v>142</v>
      </c>
      <c r="U249" s="2" t="s">
        <v>150</v>
      </c>
      <c r="V249" s="2" t="s">
        <v>151</v>
      </c>
      <c r="W249">
        <v>2.0840000000000001</v>
      </c>
      <c r="X249">
        <v>3.5419999999999998</v>
      </c>
      <c r="Y249">
        <v>22.64</v>
      </c>
      <c r="Z249">
        <v>2</v>
      </c>
      <c r="AA249">
        <v>0</v>
      </c>
      <c r="AB249">
        <v>0</v>
      </c>
      <c r="AC249">
        <v>15.015000000000001</v>
      </c>
      <c r="AD249">
        <v>0</v>
      </c>
      <c r="AE249">
        <v>129.136</v>
      </c>
      <c r="AF249">
        <v>137.23099999999999</v>
      </c>
      <c r="AG249">
        <v>138.66900000000001</v>
      </c>
      <c r="AH249">
        <v>7</v>
      </c>
      <c r="AI249" s="2" t="s">
        <v>142</v>
      </c>
      <c r="AJ249" s="2" t="s">
        <v>142</v>
      </c>
      <c r="AK249" s="2" t="s">
        <v>142</v>
      </c>
      <c r="AL249" s="2" t="s">
        <v>142</v>
      </c>
      <c r="AM249" s="2" t="s">
        <v>142</v>
      </c>
      <c r="AN249" s="2" t="s">
        <v>142</v>
      </c>
      <c r="AO249" s="2" t="s">
        <v>142</v>
      </c>
      <c r="AP249" s="2" t="s">
        <v>142</v>
      </c>
      <c r="AQ249" s="2" t="s">
        <v>182</v>
      </c>
      <c r="AR249" s="2" t="s">
        <v>1192</v>
      </c>
      <c r="AS249" s="2" t="s">
        <v>516</v>
      </c>
      <c r="AT249">
        <v>2.5529999999999999</v>
      </c>
      <c r="AU249">
        <v>55.302999999999997</v>
      </c>
      <c r="AV249">
        <v>57.779000000000003</v>
      </c>
      <c r="AW249">
        <v>14</v>
      </c>
      <c r="AX249" s="2" t="s">
        <v>185</v>
      </c>
      <c r="AY249" s="2" t="s">
        <v>201</v>
      </c>
      <c r="AZ249" s="2" t="s">
        <v>185</v>
      </c>
      <c r="BA249" s="2" t="s">
        <v>185</v>
      </c>
      <c r="BB249">
        <v>1.22</v>
      </c>
      <c r="BC249">
        <v>6.2039999999999997</v>
      </c>
      <c r="BD249">
        <v>13.308999999999999</v>
      </c>
      <c r="BE249">
        <v>6</v>
      </c>
      <c r="BF249">
        <v>1.6519999999999999</v>
      </c>
      <c r="BG249">
        <v>5.7469999999999999</v>
      </c>
      <c r="BH249">
        <v>11.531000000000001</v>
      </c>
      <c r="BI249">
        <v>4</v>
      </c>
      <c r="BJ249" s="2" t="s">
        <v>142</v>
      </c>
      <c r="BK249" s="2" t="s">
        <v>142</v>
      </c>
      <c r="BL249" s="2" t="s">
        <v>142</v>
      </c>
      <c r="BM249" s="2" t="s">
        <v>142</v>
      </c>
      <c r="BN249" s="2" t="s">
        <v>142</v>
      </c>
      <c r="BO249" s="2" t="s">
        <v>142</v>
      </c>
      <c r="BP249" s="2" t="s">
        <v>142</v>
      </c>
      <c r="BQ249" s="2" t="s">
        <v>142</v>
      </c>
      <c r="BR249" s="2" t="s">
        <v>142</v>
      </c>
      <c r="BS249" s="2" t="s">
        <v>142</v>
      </c>
      <c r="BT249" s="2" t="s">
        <v>142</v>
      </c>
      <c r="BU249" s="2" t="s">
        <v>142</v>
      </c>
      <c r="BV249" s="2" t="s">
        <v>142</v>
      </c>
      <c r="BW249" s="2" t="s">
        <v>142</v>
      </c>
      <c r="BX249" s="2" t="s">
        <v>142</v>
      </c>
      <c r="BY249" s="2" t="s">
        <v>142</v>
      </c>
      <c r="BZ249" s="2" t="s">
        <v>142</v>
      </c>
      <c r="CA249" s="2" t="s">
        <v>142</v>
      </c>
      <c r="CB249" s="2" t="s">
        <v>142</v>
      </c>
      <c r="CC249" s="2" t="s">
        <v>142</v>
      </c>
      <c r="CD249" s="2" t="s">
        <v>142</v>
      </c>
      <c r="CE249" s="2" t="s">
        <v>142</v>
      </c>
      <c r="CF249" s="2" t="s">
        <v>142</v>
      </c>
      <c r="CG249" s="2" t="s">
        <v>142</v>
      </c>
      <c r="CH249" s="2" t="s">
        <v>142</v>
      </c>
      <c r="CI249" s="2" t="s">
        <v>142</v>
      </c>
      <c r="CJ249" s="2" t="s">
        <v>142</v>
      </c>
      <c r="CK249" s="2" t="s">
        <v>142</v>
      </c>
      <c r="CL249" s="2" t="s">
        <v>142</v>
      </c>
      <c r="CM249" s="2" t="s">
        <v>142</v>
      </c>
      <c r="CN249" s="2" t="s">
        <v>142</v>
      </c>
      <c r="CO249" s="2" t="s">
        <v>142</v>
      </c>
      <c r="CP249" s="2" t="s">
        <v>142</v>
      </c>
      <c r="CQ249" s="2" t="s">
        <v>142</v>
      </c>
      <c r="CR249" s="2" t="s">
        <v>142</v>
      </c>
      <c r="CS249" s="2" t="s">
        <v>142</v>
      </c>
      <c r="CT249">
        <v>5.0999999999999996</v>
      </c>
      <c r="CU249" s="2" t="s">
        <v>202</v>
      </c>
      <c r="CV249" s="2" t="s">
        <v>351</v>
      </c>
      <c r="CW249" s="2" t="s">
        <v>264</v>
      </c>
      <c r="CX249" s="2" t="s">
        <v>224</v>
      </c>
      <c r="CY249" s="2" t="s">
        <v>212</v>
      </c>
      <c r="CZ249" s="2" t="s">
        <v>212</v>
      </c>
      <c r="DA249">
        <v>8</v>
      </c>
      <c r="DB249">
        <v>9</v>
      </c>
      <c r="DC249" s="2" t="s">
        <v>192</v>
      </c>
      <c r="DD249">
        <v>9</v>
      </c>
      <c r="DE249" s="2" t="s">
        <v>1193</v>
      </c>
      <c r="DF249" s="2" t="s">
        <v>329</v>
      </c>
      <c r="DG249" s="2" t="s">
        <v>142</v>
      </c>
      <c r="DH249" s="2" t="s">
        <v>234</v>
      </c>
      <c r="DI249" s="2" t="s">
        <v>142</v>
      </c>
    </row>
    <row r="250" spans="1:113" ht="16" x14ac:dyDescent="0.2">
      <c r="A250" s="2" t="s">
        <v>142</v>
      </c>
      <c r="B250" s="1">
        <v>44028.475578703707</v>
      </c>
      <c r="C250" s="1">
        <v>44028.476134259261</v>
      </c>
      <c r="D250" s="2" t="s">
        <v>96</v>
      </c>
      <c r="E250" s="2" t="s">
        <v>1195</v>
      </c>
      <c r="F250">
        <v>100</v>
      </c>
      <c r="G250">
        <v>47</v>
      </c>
      <c r="H250" s="2" t="s">
        <v>140</v>
      </c>
      <c r="I250" s="1">
        <v>44028.476141203704</v>
      </c>
      <c r="J250" s="2" t="s">
        <v>1196</v>
      </c>
      <c r="K250" s="2" t="s">
        <v>142</v>
      </c>
      <c r="L250" s="2" t="s">
        <v>142</v>
      </c>
      <c r="M250" s="2" t="s">
        <v>142</v>
      </c>
      <c r="N250" s="2" t="s">
        <v>142</v>
      </c>
      <c r="O250">
        <v>30.3699951171875</v>
      </c>
      <c r="P250">
        <v>-97.943702697753906</v>
      </c>
      <c r="Q250" s="2" t="s">
        <v>143</v>
      </c>
      <c r="R250" s="2" t="s">
        <v>144</v>
      </c>
      <c r="S250" s="2" t="s">
        <v>145</v>
      </c>
      <c r="T250" s="2" t="s">
        <v>142</v>
      </c>
      <c r="U250" s="2" t="s">
        <v>146</v>
      </c>
      <c r="V250" s="2" t="s">
        <v>151</v>
      </c>
      <c r="W250" s="2" t="s">
        <v>142</v>
      </c>
      <c r="X250" s="2" t="s">
        <v>142</v>
      </c>
      <c r="Y250" s="2" t="s">
        <v>142</v>
      </c>
      <c r="Z250" s="2" t="s">
        <v>142</v>
      </c>
      <c r="AA250" s="2" t="s">
        <v>142</v>
      </c>
      <c r="AB250" s="2" t="s">
        <v>142</v>
      </c>
      <c r="AC250" s="2" t="s">
        <v>142</v>
      </c>
      <c r="AD250" s="2" t="s">
        <v>142</v>
      </c>
      <c r="AE250" s="2" t="s">
        <v>142</v>
      </c>
      <c r="AF250" s="2" t="s">
        <v>142</v>
      </c>
      <c r="AG250" s="2" t="s">
        <v>142</v>
      </c>
      <c r="AH250" s="2" t="s">
        <v>142</v>
      </c>
      <c r="AI250" s="2" t="s">
        <v>142</v>
      </c>
      <c r="AJ250" s="2" t="s">
        <v>142</v>
      </c>
      <c r="AK250" s="2" t="s">
        <v>142</v>
      </c>
      <c r="AL250" s="2" t="s">
        <v>142</v>
      </c>
      <c r="AM250" s="2" t="s">
        <v>142</v>
      </c>
      <c r="AN250" s="2" t="s">
        <v>142</v>
      </c>
      <c r="AO250" s="2" t="s">
        <v>142</v>
      </c>
      <c r="AP250" s="2" t="s">
        <v>142</v>
      </c>
      <c r="AQ250" s="2" t="s">
        <v>142</v>
      </c>
      <c r="AR250" s="2" t="s">
        <v>142</v>
      </c>
      <c r="AS250" s="2" t="s">
        <v>142</v>
      </c>
      <c r="AT250" s="2" t="s">
        <v>142</v>
      </c>
      <c r="AU250" s="2" t="s">
        <v>142</v>
      </c>
      <c r="AV250" s="2" t="s">
        <v>142</v>
      </c>
      <c r="AW250" s="2" t="s">
        <v>142</v>
      </c>
      <c r="AX250" s="2" t="s">
        <v>142</v>
      </c>
      <c r="AY250" s="2" t="s">
        <v>142</v>
      </c>
      <c r="AZ250" s="2" t="s">
        <v>142</v>
      </c>
      <c r="BA250" s="2" t="s">
        <v>142</v>
      </c>
      <c r="BB250" s="2" t="s">
        <v>142</v>
      </c>
      <c r="BC250" s="2" t="s">
        <v>142</v>
      </c>
      <c r="BD250" s="2" t="s">
        <v>142</v>
      </c>
      <c r="BE250" s="2" t="s">
        <v>142</v>
      </c>
      <c r="BF250" s="2" t="s">
        <v>142</v>
      </c>
      <c r="BG250" s="2" t="s">
        <v>142</v>
      </c>
      <c r="BH250" s="2" t="s">
        <v>142</v>
      </c>
      <c r="BI250" s="2" t="s">
        <v>142</v>
      </c>
      <c r="BJ250" s="2" t="s">
        <v>142</v>
      </c>
      <c r="BK250" s="2" t="s">
        <v>142</v>
      </c>
      <c r="BL250" s="2" t="s">
        <v>142</v>
      </c>
      <c r="BM250" s="2" t="s">
        <v>142</v>
      </c>
      <c r="BN250" s="2" t="s">
        <v>142</v>
      </c>
      <c r="BO250" s="2" t="s">
        <v>142</v>
      </c>
      <c r="BP250" s="2" t="s">
        <v>142</v>
      </c>
      <c r="BQ250" s="2" t="s">
        <v>142</v>
      </c>
      <c r="BR250" s="2" t="s">
        <v>142</v>
      </c>
      <c r="BS250" s="2" t="s">
        <v>142</v>
      </c>
      <c r="BT250" s="2" t="s">
        <v>142</v>
      </c>
      <c r="BU250" s="2" t="s">
        <v>142</v>
      </c>
      <c r="BV250" s="2" t="s">
        <v>142</v>
      </c>
      <c r="BW250" s="2" t="s">
        <v>142</v>
      </c>
      <c r="BX250" s="2" t="s">
        <v>142</v>
      </c>
      <c r="BY250" s="2" t="s">
        <v>142</v>
      </c>
      <c r="BZ250" s="2" t="s">
        <v>142</v>
      </c>
      <c r="CA250" s="2" t="s">
        <v>142</v>
      </c>
      <c r="CB250" s="2" t="s">
        <v>142</v>
      </c>
      <c r="CC250" s="2" t="s">
        <v>142</v>
      </c>
      <c r="CD250" s="2" t="s">
        <v>142</v>
      </c>
      <c r="CE250" s="2" t="s">
        <v>142</v>
      </c>
      <c r="CF250" s="2" t="s">
        <v>142</v>
      </c>
      <c r="CG250" s="2" t="s">
        <v>142</v>
      </c>
      <c r="CH250" s="2" t="s">
        <v>142</v>
      </c>
      <c r="CI250" s="2" t="s">
        <v>142</v>
      </c>
      <c r="CJ250" s="2" t="s">
        <v>142</v>
      </c>
      <c r="CK250" s="2" t="s">
        <v>142</v>
      </c>
      <c r="CL250" s="2" t="s">
        <v>142</v>
      </c>
      <c r="CM250" s="2" t="s">
        <v>142</v>
      </c>
      <c r="CN250" s="2" t="s">
        <v>142</v>
      </c>
      <c r="CO250" s="2" t="s">
        <v>142</v>
      </c>
      <c r="CP250" s="2" t="s">
        <v>142</v>
      </c>
      <c r="CQ250" s="2" t="s">
        <v>142</v>
      </c>
      <c r="CR250" s="2" t="s">
        <v>142</v>
      </c>
      <c r="CS250" s="2" t="s">
        <v>142</v>
      </c>
      <c r="CT250" s="2" t="s">
        <v>142</v>
      </c>
      <c r="CU250" s="2" t="s">
        <v>142</v>
      </c>
      <c r="CV250" s="2" t="s">
        <v>142</v>
      </c>
      <c r="CW250" s="2" t="s">
        <v>142</v>
      </c>
      <c r="CX250" s="2" t="s">
        <v>142</v>
      </c>
      <c r="CY250" s="2" t="s">
        <v>142</v>
      </c>
      <c r="CZ250" s="2" t="s">
        <v>142</v>
      </c>
      <c r="DA250" s="2" t="s">
        <v>142</v>
      </c>
      <c r="DB250" s="2" t="s">
        <v>142</v>
      </c>
      <c r="DC250" s="2" t="s">
        <v>142</v>
      </c>
      <c r="DD250" s="2" t="s">
        <v>142</v>
      </c>
      <c r="DE250" s="2" t="s">
        <v>142</v>
      </c>
      <c r="DF250" s="2" t="s">
        <v>142</v>
      </c>
      <c r="DG250" s="2" t="s">
        <v>142</v>
      </c>
      <c r="DH250" s="2" t="s">
        <v>142</v>
      </c>
      <c r="DI250" s="2" t="s">
        <v>142</v>
      </c>
    </row>
    <row r="251" spans="1:113" ht="16" x14ac:dyDescent="0.2">
      <c r="A251" s="2" t="s">
        <v>1198</v>
      </c>
      <c r="B251" s="1">
        <v>44028.465115740742</v>
      </c>
      <c r="C251" s="1">
        <v>44028.47619212963</v>
      </c>
      <c r="D251" s="2" t="s">
        <v>96</v>
      </c>
      <c r="E251" s="2" t="s">
        <v>664</v>
      </c>
      <c r="F251">
        <v>100</v>
      </c>
      <c r="G251">
        <v>957</v>
      </c>
      <c r="H251" s="2" t="s">
        <v>140</v>
      </c>
      <c r="I251" s="1">
        <v>44028.476205231484</v>
      </c>
      <c r="J251" s="2" t="s">
        <v>1197</v>
      </c>
      <c r="K251" s="2" t="s">
        <v>142</v>
      </c>
      <c r="L251" s="2" t="s">
        <v>142</v>
      </c>
      <c r="M251" s="2" t="s">
        <v>142</v>
      </c>
      <c r="N251" s="2" t="s">
        <v>142</v>
      </c>
      <c r="O251">
        <v>33.884002685546875</v>
      </c>
      <c r="P251">
        <v>-117.89410400390625</v>
      </c>
      <c r="Q251" s="2" t="s">
        <v>143</v>
      </c>
      <c r="R251" s="2" t="s">
        <v>144</v>
      </c>
      <c r="S251" s="2" t="s">
        <v>154</v>
      </c>
      <c r="T251" s="2" t="s">
        <v>142</v>
      </c>
      <c r="U251" s="2" t="s">
        <v>150</v>
      </c>
      <c r="V251" s="2" t="s">
        <v>151</v>
      </c>
      <c r="W251">
        <v>0</v>
      </c>
      <c r="X251">
        <v>0</v>
      </c>
      <c r="Y251">
        <v>14.029</v>
      </c>
      <c r="Z251">
        <v>0</v>
      </c>
      <c r="AA251">
        <v>0</v>
      </c>
      <c r="AB251">
        <v>0</v>
      </c>
      <c r="AC251">
        <v>15.114000000000001</v>
      </c>
      <c r="AD251">
        <v>0</v>
      </c>
      <c r="AE251" s="2" t="s">
        <v>142</v>
      </c>
      <c r="AF251" s="2" t="s">
        <v>142</v>
      </c>
      <c r="AG251" s="2" t="s">
        <v>142</v>
      </c>
      <c r="AH251" s="2" t="s">
        <v>142</v>
      </c>
      <c r="AI251" s="2" t="s">
        <v>142</v>
      </c>
      <c r="AJ251" s="2" t="s">
        <v>142</v>
      </c>
      <c r="AK251" s="2" t="s">
        <v>142</v>
      </c>
      <c r="AL251" s="2" t="s">
        <v>142</v>
      </c>
      <c r="AM251" s="2" t="s">
        <v>142</v>
      </c>
      <c r="AN251" s="2" t="s">
        <v>142</v>
      </c>
      <c r="AO251" s="2" t="s">
        <v>142</v>
      </c>
      <c r="AP251" s="2" t="s">
        <v>142</v>
      </c>
      <c r="AQ251" s="2" t="s">
        <v>182</v>
      </c>
      <c r="AR251" s="2" t="s">
        <v>769</v>
      </c>
      <c r="AS251" s="2" t="s">
        <v>996</v>
      </c>
      <c r="AT251">
        <v>2.2850000000000001</v>
      </c>
      <c r="AU251">
        <v>14.922000000000001</v>
      </c>
      <c r="AV251">
        <v>35.030999999999999</v>
      </c>
      <c r="AW251">
        <v>3</v>
      </c>
      <c r="AX251" s="2" t="s">
        <v>201</v>
      </c>
      <c r="AY251" s="2" t="s">
        <v>270</v>
      </c>
      <c r="AZ251" s="2" t="s">
        <v>185</v>
      </c>
      <c r="BA251" s="2" t="s">
        <v>201</v>
      </c>
      <c r="BB251">
        <v>6.5170000000000003</v>
      </c>
      <c r="BC251">
        <v>7.3739999999999997</v>
      </c>
      <c r="BD251">
        <v>185.655</v>
      </c>
      <c r="BE251">
        <v>2</v>
      </c>
      <c r="BF251" s="2" t="s">
        <v>142</v>
      </c>
      <c r="BG251" s="2" t="s">
        <v>142</v>
      </c>
      <c r="BH251" s="2" t="s">
        <v>142</v>
      </c>
      <c r="BI251" s="2" t="s">
        <v>142</v>
      </c>
      <c r="BJ251">
        <v>0</v>
      </c>
      <c r="BK251">
        <v>0</v>
      </c>
      <c r="BL251">
        <v>18.524999999999999</v>
      </c>
      <c r="BM251">
        <v>0</v>
      </c>
      <c r="BN251" s="2" t="s">
        <v>142</v>
      </c>
      <c r="BO251" s="2" t="s">
        <v>142</v>
      </c>
      <c r="BP251" s="2" t="s">
        <v>142</v>
      </c>
      <c r="BQ251" s="2" t="s">
        <v>142</v>
      </c>
      <c r="BR251" s="2" t="s">
        <v>142</v>
      </c>
      <c r="BS251" s="2" t="s">
        <v>142</v>
      </c>
      <c r="BT251" s="2" t="s">
        <v>142</v>
      </c>
      <c r="BU251" s="2" t="s">
        <v>142</v>
      </c>
      <c r="BV251" s="2" t="s">
        <v>142</v>
      </c>
      <c r="BW251" s="2" t="s">
        <v>142</v>
      </c>
      <c r="BX251" s="2" t="s">
        <v>142</v>
      </c>
      <c r="BY251" s="2" t="s">
        <v>142</v>
      </c>
      <c r="BZ251" s="2" t="s">
        <v>142</v>
      </c>
      <c r="CA251" s="2" t="s">
        <v>142</v>
      </c>
      <c r="CB251" s="2" t="s">
        <v>142</v>
      </c>
      <c r="CC251" s="2" t="s">
        <v>142</v>
      </c>
      <c r="CD251" s="2" t="s">
        <v>142</v>
      </c>
      <c r="CE251" s="2" t="s">
        <v>142</v>
      </c>
      <c r="CF251" s="2" t="s">
        <v>142</v>
      </c>
      <c r="CG251" s="2" t="s">
        <v>142</v>
      </c>
      <c r="CH251" s="2" t="s">
        <v>142</v>
      </c>
      <c r="CI251" s="2" t="s">
        <v>142</v>
      </c>
      <c r="CJ251" s="2" t="s">
        <v>142</v>
      </c>
      <c r="CK251" s="2" t="s">
        <v>142</v>
      </c>
      <c r="CL251" s="2" t="s">
        <v>142</v>
      </c>
      <c r="CM251" s="2" t="s">
        <v>142</v>
      </c>
      <c r="CN251" s="2" t="s">
        <v>142</v>
      </c>
      <c r="CO251" s="2" t="s">
        <v>142</v>
      </c>
      <c r="CP251" s="2" t="s">
        <v>142</v>
      </c>
      <c r="CQ251" s="2" t="s">
        <v>142</v>
      </c>
      <c r="CR251" s="2" t="s">
        <v>142</v>
      </c>
      <c r="CS251" s="2" t="s">
        <v>142</v>
      </c>
      <c r="CT251">
        <v>4.9000000000000004</v>
      </c>
      <c r="CU251" s="2" t="s">
        <v>188</v>
      </c>
      <c r="CV251" s="2" t="s">
        <v>189</v>
      </c>
      <c r="CW251" s="2" t="s">
        <v>243</v>
      </c>
      <c r="CX251" s="2" t="s">
        <v>191</v>
      </c>
      <c r="CY251" s="2" t="s">
        <v>190</v>
      </c>
      <c r="CZ251" s="2" t="s">
        <v>212</v>
      </c>
      <c r="DA251">
        <v>5</v>
      </c>
      <c r="DB251">
        <v>5</v>
      </c>
      <c r="DC251" s="2" t="s">
        <v>231</v>
      </c>
      <c r="DD251">
        <v>8</v>
      </c>
      <c r="DE251" s="2" t="s">
        <v>142</v>
      </c>
      <c r="DF251" s="2" t="s">
        <v>195</v>
      </c>
      <c r="DG251" s="2" t="s">
        <v>142</v>
      </c>
      <c r="DH251" s="2" t="s">
        <v>234</v>
      </c>
      <c r="DI251" s="2" t="s">
        <v>142</v>
      </c>
    </row>
    <row r="252" spans="1:113" ht="16" x14ac:dyDescent="0.2">
      <c r="A252" s="2" t="s">
        <v>142</v>
      </c>
      <c r="B252" s="1">
        <v>44028.475138888891</v>
      </c>
      <c r="C252" s="1">
        <v>44028.476261574076</v>
      </c>
      <c r="D252" s="2" t="s">
        <v>96</v>
      </c>
      <c r="E252" s="2" t="s">
        <v>1044</v>
      </c>
      <c r="F252">
        <v>100</v>
      </c>
      <c r="G252">
        <v>96</v>
      </c>
      <c r="H252" s="2" t="s">
        <v>140</v>
      </c>
      <c r="I252" s="1">
        <v>44028.476272372682</v>
      </c>
      <c r="J252" s="2" t="s">
        <v>1199</v>
      </c>
      <c r="K252" s="2" t="s">
        <v>142</v>
      </c>
      <c r="L252" s="2" t="s">
        <v>142</v>
      </c>
      <c r="M252" s="2" t="s">
        <v>142</v>
      </c>
      <c r="N252" s="2" t="s">
        <v>142</v>
      </c>
      <c r="O252">
        <v>28.6343994140625</v>
      </c>
      <c r="P252">
        <v>-81.622100830078125</v>
      </c>
      <c r="Q252" s="2" t="s">
        <v>143</v>
      </c>
      <c r="R252" s="2" t="s">
        <v>144</v>
      </c>
      <c r="S252" s="2" t="s">
        <v>145</v>
      </c>
      <c r="T252" s="2" t="s">
        <v>142</v>
      </c>
      <c r="U252" s="2" t="s">
        <v>146</v>
      </c>
      <c r="V252" s="2" t="s">
        <v>581</v>
      </c>
      <c r="W252" s="2" t="s">
        <v>142</v>
      </c>
      <c r="X252" s="2" t="s">
        <v>142</v>
      </c>
      <c r="Y252" s="2" t="s">
        <v>142</v>
      </c>
      <c r="Z252" s="2" t="s">
        <v>142</v>
      </c>
      <c r="AA252" s="2" t="s">
        <v>142</v>
      </c>
      <c r="AB252" s="2" t="s">
        <v>142</v>
      </c>
      <c r="AC252" s="2" t="s">
        <v>142</v>
      </c>
      <c r="AD252" s="2" t="s">
        <v>142</v>
      </c>
      <c r="AE252" s="2" t="s">
        <v>142</v>
      </c>
      <c r="AF252" s="2" t="s">
        <v>142</v>
      </c>
      <c r="AG252" s="2" t="s">
        <v>142</v>
      </c>
      <c r="AH252" s="2" t="s">
        <v>142</v>
      </c>
      <c r="AI252" s="2" t="s">
        <v>142</v>
      </c>
      <c r="AJ252" s="2" t="s">
        <v>142</v>
      </c>
      <c r="AK252" s="2" t="s">
        <v>142</v>
      </c>
      <c r="AL252" s="2" t="s">
        <v>142</v>
      </c>
      <c r="AM252" s="2" t="s">
        <v>142</v>
      </c>
      <c r="AN252" s="2" t="s">
        <v>142</v>
      </c>
      <c r="AO252" s="2" t="s">
        <v>142</v>
      </c>
      <c r="AP252" s="2" t="s">
        <v>142</v>
      </c>
      <c r="AQ252" s="2" t="s">
        <v>142</v>
      </c>
      <c r="AR252" s="2" t="s">
        <v>142</v>
      </c>
      <c r="AS252" s="2" t="s">
        <v>142</v>
      </c>
      <c r="AT252" s="2" t="s">
        <v>142</v>
      </c>
      <c r="AU252" s="2" t="s">
        <v>142</v>
      </c>
      <c r="AV252" s="2" t="s">
        <v>142</v>
      </c>
      <c r="AW252" s="2" t="s">
        <v>142</v>
      </c>
      <c r="AX252" s="2" t="s">
        <v>142</v>
      </c>
      <c r="AY252" s="2" t="s">
        <v>142</v>
      </c>
      <c r="AZ252" s="2" t="s">
        <v>142</v>
      </c>
      <c r="BA252" s="2" t="s">
        <v>142</v>
      </c>
      <c r="BB252" s="2" t="s">
        <v>142</v>
      </c>
      <c r="BC252" s="2" t="s">
        <v>142</v>
      </c>
      <c r="BD252" s="2" t="s">
        <v>142</v>
      </c>
      <c r="BE252" s="2" t="s">
        <v>142</v>
      </c>
      <c r="BF252" s="2" t="s">
        <v>142</v>
      </c>
      <c r="BG252" s="2" t="s">
        <v>142</v>
      </c>
      <c r="BH252" s="2" t="s">
        <v>142</v>
      </c>
      <c r="BI252" s="2" t="s">
        <v>142</v>
      </c>
      <c r="BJ252" s="2" t="s">
        <v>142</v>
      </c>
      <c r="BK252" s="2" t="s">
        <v>142</v>
      </c>
      <c r="BL252" s="2" t="s">
        <v>142</v>
      </c>
      <c r="BM252" s="2" t="s">
        <v>142</v>
      </c>
      <c r="BN252" s="2" t="s">
        <v>142</v>
      </c>
      <c r="BO252" s="2" t="s">
        <v>142</v>
      </c>
      <c r="BP252" s="2" t="s">
        <v>142</v>
      </c>
      <c r="BQ252" s="2" t="s">
        <v>142</v>
      </c>
      <c r="BR252" s="2" t="s">
        <v>142</v>
      </c>
      <c r="BS252" s="2" t="s">
        <v>142</v>
      </c>
      <c r="BT252" s="2" t="s">
        <v>142</v>
      </c>
      <c r="BU252" s="2" t="s">
        <v>142</v>
      </c>
      <c r="BV252" s="2" t="s">
        <v>142</v>
      </c>
      <c r="BW252" s="2" t="s">
        <v>142</v>
      </c>
      <c r="BX252" s="2" t="s">
        <v>142</v>
      </c>
      <c r="BY252" s="2" t="s">
        <v>142</v>
      </c>
      <c r="BZ252" s="2" t="s">
        <v>142</v>
      </c>
      <c r="CA252" s="2" t="s">
        <v>142</v>
      </c>
      <c r="CB252" s="2" t="s">
        <v>142</v>
      </c>
      <c r="CC252" s="2" t="s">
        <v>142</v>
      </c>
      <c r="CD252" s="2" t="s">
        <v>142</v>
      </c>
      <c r="CE252" s="2" t="s">
        <v>142</v>
      </c>
      <c r="CF252" s="2" t="s">
        <v>142</v>
      </c>
      <c r="CG252" s="2" t="s">
        <v>142</v>
      </c>
      <c r="CH252" s="2" t="s">
        <v>142</v>
      </c>
      <c r="CI252" s="2" t="s">
        <v>142</v>
      </c>
      <c r="CJ252" s="2" t="s">
        <v>142</v>
      </c>
      <c r="CK252" s="2" t="s">
        <v>142</v>
      </c>
      <c r="CL252" s="2" t="s">
        <v>142</v>
      </c>
      <c r="CM252" s="2" t="s">
        <v>142</v>
      </c>
      <c r="CN252" s="2" t="s">
        <v>142</v>
      </c>
      <c r="CO252" s="2" t="s">
        <v>142</v>
      </c>
      <c r="CP252" s="2" t="s">
        <v>142</v>
      </c>
      <c r="CQ252" s="2" t="s">
        <v>142</v>
      </c>
      <c r="CR252" s="2" t="s">
        <v>142</v>
      </c>
      <c r="CS252" s="2" t="s">
        <v>142</v>
      </c>
      <c r="CT252" s="2" t="s">
        <v>142</v>
      </c>
      <c r="CU252" s="2" t="s">
        <v>142</v>
      </c>
      <c r="CV252" s="2" t="s">
        <v>142</v>
      </c>
      <c r="CW252" s="2" t="s">
        <v>142</v>
      </c>
      <c r="CX252" s="2" t="s">
        <v>142</v>
      </c>
      <c r="CY252" s="2" t="s">
        <v>142</v>
      </c>
      <c r="CZ252" s="2" t="s">
        <v>142</v>
      </c>
      <c r="DA252" s="2" t="s">
        <v>142</v>
      </c>
      <c r="DB252" s="2" t="s">
        <v>142</v>
      </c>
      <c r="DC252" s="2" t="s">
        <v>142</v>
      </c>
      <c r="DD252" s="2" t="s">
        <v>142</v>
      </c>
      <c r="DE252" s="2" t="s">
        <v>142</v>
      </c>
      <c r="DF252" s="2" t="s">
        <v>142</v>
      </c>
      <c r="DG252" s="2" t="s">
        <v>142</v>
      </c>
      <c r="DH252" s="2" t="s">
        <v>142</v>
      </c>
      <c r="DI252" s="2" t="s">
        <v>142</v>
      </c>
    </row>
    <row r="253" spans="1:113" ht="16" x14ac:dyDescent="0.2">
      <c r="A253" s="2" t="s">
        <v>1204</v>
      </c>
      <c r="B253" s="1">
        <v>44028.468657407408</v>
      </c>
      <c r="C253" s="1">
        <v>44028.476331018515</v>
      </c>
      <c r="D253" s="2" t="s">
        <v>96</v>
      </c>
      <c r="E253" s="2" t="s">
        <v>1200</v>
      </c>
      <c r="F253">
        <v>100</v>
      </c>
      <c r="G253">
        <v>663</v>
      </c>
      <c r="H253" s="2" t="s">
        <v>140</v>
      </c>
      <c r="I253" s="1">
        <v>44028.476341817128</v>
      </c>
      <c r="J253" s="2" t="s">
        <v>1201</v>
      </c>
      <c r="K253" s="2" t="s">
        <v>142</v>
      </c>
      <c r="L253" s="2" t="s">
        <v>142</v>
      </c>
      <c r="M253" s="2" t="s">
        <v>142</v>
      </c>
      <c r="N253" s="2" t="s">
        <v>142</v>
      </c>
      <c r="O253">
        <v>41.168502807617188</v>
      </c>
      <c r="P253">
        <v>-112.03610229492188</v>
      </c>
      <c r="Q253" s="2" t="s">
        <v>143</v>
      </c>
      <c r="R253" s="2" t="s">
        <v>144</v>
      </c>
      <c r="S253" s="2" t="s">
        <v>154</v>
      </c>
      <c r="T253" s="2" t="s">
        <v>142</v>
      </c>
      <c r="U253" s="2" t="s">
        <v>146</v>
      </c>
      <c r="V253" s="2" t="s">
        <v>151</v>
      </c>
      <c r="W253">
        <v>0</v>
      </c>
      <c r="X253">
        <v>0</v>
      </c>
      <c r="Y253">
        <v>39.505000000000003</v>
      </c>
      <c r="Z253">
        <v>0</v>
      </c>
      <c r="AA253">
        <v>0</v>
      </c>
      <c r="AB253">
        <v>0</v>
      </c>
      <c r="AC253">
        <v>15.236000000000001</v>
      </c>
      <c r="AD253">
        <v>0</v>
      </c>
      <c r="AE253" s="2" t="s">
        <v>142</v>
      </c>
      <c r="AF253" s="2" t="s">
        <v>142</v>
      </c>
      <c r="AG253" s="2" t="s">
        <v>142</v>
      </c>
      <c r="AH253" s="2" t="s">
        <v>142</v>
      </c>
      <c r="AI253">
        <v>11.452999999999999</v>
      </c>
      <c r="AJ253">
        <v>26.413</v>
      </c>
      <c r="AK253">
        <v>27.564</v>
      </c>
      <c r="AL253">
        <v>12</v>
      </c>
      <c r="AM253" s="2" t="s">
        <v>142</v>
      </c>
      <c r="AN253" s="2" t="s">
        <v>142</v>
      </c>
      <c r="AO253" s="2" t="s">
        <v>142</v>
      </c>
      <c r="AP253" s="2" t="s">
        <v>142</v>
      </c>
      <c r="AQ253" s="2" t="s">
        <v>182</v>
      </c>
      <c r="AR253" s="2" t="s">
        <v>1202</v>
      </c>
      <c r="AS253" s="2" t="s">
        <v>1203</v>
      </c>
      <c r="AT253">
        <v>38.600999999999999</v>
      </c>
      <c r="AU253">
        <v>201.02799999999999</v>
      </c>
      <c r="AV253">
        <v>240.85300000000001</v>
      </c>
      <c r="AW253">
        <v>7</v>
      </c>
      <c r="AX253" s="2" t="s">
        <v>201</v>
      </c>
      <c r="AY253" s="2" t="s">
        <v>185</v>
      </c>
      <c r="AZ253" s="2" t="s">
        <v>201</v>
      </c>
      <c r="BA253" s="2" t="s">
        <v>201</v>
      </c>
      <c r="BB253">
        <v>2.8370000000000002</v>
      </c>
      <c r="BC253">
        <v>4.7889999999999997</v>
      </c>
      <c r="BD253">
        <v>26.989000000000001</v>
      </c>
      <c r="BE253">
        <v>4</v>
      </c>
      <c r="BF253" s="2" t="s">
        <v>142</v>
      </c>
      <c r="BG253" s="2" t="s">
        <v>142</v>
      </c>
      <c r="BH253" s="2" t="s">
        <v>142</v>
      </c>
      <c r="BI253" s="2" t="s">
        <v>142</v>
      </c>
      <c r="BJ253" s="2" t="s">
        <v>142</v>
      </c>
      <c r="BK253" s="2" t="s">
        <v>142</v>
      </c>
      <c r="BL253" s="2" t="s">
        <v>142</v>
      </c>
      <c r="BM253" s="2" t="s">
        <v>142</v>
      </c>
      <c r="BN253" s="2" t="s">
        <v>142</v>
      </c>
      <c r="BO253" s="2" t="s">
        <v>142</v>
      </c>
      <c r="BP253" s="2" t="s">
        <v>142</v>
      </c>
      <c r="BQ253" s="2" t="s">
        <v>142</v>
      </c>
      <c r="BR253" s="2" t="s">
        <v>142</v>
      </c>
      <c r="BS253" s="2" t="s">
        <v>142</v>
      </c>
      <c r="BT253" s="2" t="s">
        <v>142</v>
      </c>
      <c r="BU253" s="2" t="s">
        <v>142</v>
      </c>
      <c r="BV253" s="2" t="s">
        <v>142</v>
      </c>
      <c r="BW253" s="2" t="s">
        <v>142</v>
      </c>
      <c r="BX253" s="2" t="s">
        <v>142</v>
      </c>
      <c r="BY253" s="2" t="s">
        <v>142</v>
      </c>
      <c r="BZ253" s="2" t="s">
        <v>142</v>
      </c>
      <c r="CA253" s="2" t="s">
        <v>142</v>
      </c>
      <c r="CB253" s="2" t="s">
        <v>142</v>
      </c>
      <c r="CC253" s="2" t="s">
        <v>142</v>
      </c>
      <c r="CD253">
        <v>0</v>
      </c>
      <c r="CE253">
        <v>0</v>
      </c>
      <c r="CF253">
        <v>12.247</v>
      </c>
      <c r="CG253">
        <v>0</v>
      </c>
      <c r="CH253" s="2" t="s">
        <v>142</v>
      </c>
      <c r="CI253" s="2" t="s">
        <v>142</v>
      </c>
      <c r="CJ253" s="2" t="s">
        <v>142</v>
      </c>
      <c r="CK253" s="2" t="s">
        <v>142</v>
      </c>
      <c r="CL253" s="2" t="s">
        <v>142</v>
      </c>
      <c r="CM253" s="2" t="s">
        <v>142</v>
      </c>
      <c r="CN253" s="2" t="s">
        <v>142</v>
      </c>
      <c r="CO253" s="2" t="s">
        <v>142</v>
      </c>
      <c r="CP253" s="2" t="s">
        <v>142</v>
      </c>
      <c r="CQ253" s="2" t="s">
        <v>142</v>
      </c>
      <c r="CR253" s="2" t="s">
        <v>142</v>
      </c>
      <c r="CS253" s="2" t="s">
        <v>142</v>
      </c>
      <c r="CT253">
        <v>6</v>
      </c>
      <c r="CU253" s="2" t="s">
        <v>203</v>
      </c>
      <c r="CV253" s="2" t="s">
        <v>203</v>
      </c>
      <c r="CW253" s="2" t="s">
        <v>243</v>
      </c>
      <c r="CX253" s="2" t="s">
        <v>191</v>
      </c>
      <c r="CY253" s="2" t="s">
        <v>191</v>
      </c>
      <c r="CZ253" s="2" t="s">
        <v>223</v>
      </c>
      <c r="DA253">
        <v>10</v>
      </c>
      <c r="DB253">
        <v>9</v>
      </c>
      <c r="DC253" s="2" t="s">
        <v>231</v>
      </c>
      <c r="DD253">
        <v>7</v>
      </c>
      <c r="DE253" s="2" t="s">
        <v>142</v>
      </c>
      <c r="DF253" s="2" t="s">
        <v>142</v>
      </c>
      <c r="DG253" s="2" t="s">
        <v>215</v>
      </c>
      <c r="DH253" s="2" t="s">
        <v>142</v>
      </c>
      <c r="DI253" s="2" t="s">
        <v>216</v>
      </c>
    </row>
    <row r="254" spans="1:113" ht="16" x14ac:dyDescent="0.2">
      <c r="A254" s="2" t="s">
        <v>1208</v>
      </c>
      <c r="B254" s="1">
        <v>44028.469652777778</v>
      </c>
      <c r="C254" s="1">
        <v>44028.476388888892</v>
      </c>
      <c r="D254" s="2" t="s">
        <v>96</v>
      </c>
      <c r="E254" s="2" t="s">
        <v>1205</v>
      </c>
      <c r="F254">
        <v>100</v>
      </c>
      <c r="G254">
        <v>581</v>
      </c>
      <c r="H254" s="2" t="s">
        <v>140</v>
      </c>
      <c r="I254" s="1">
        <v>44028.476395648147</v>
      </c>
      <c r="J254" s="2" t="s">
        <v>1206</v>
      </c>
      <c r="K254" s="2" t="s">
        <v>142</v>
      </c>
      <c r="L254" s="2" t="s">
        <v>142</v>
      </c>
      <c r="M254" s="2" t="s">
        <v>142</v>
      </c>
      <c r="N254" s="2" t="s">
        <v>142</v>
      </c>
      <c r="O254">
        <v>34.054397583007812</v>
      </c>
      <c r="P254">
        <v>-118.24400329589844</v>
      </c>
      <c r="Q254" s="2" t="s">
        <v>143</v>
      </c>
      <c r="R254" s="2" t="s">
        <v>144</v>
      </c>
      <c r="S254" s="2" t="s">
        <v>154</v>
      </c>
      <c r="T254" s="2" t="s">
        <v>142</v>
      </c>
      <c r="U254" s="2" t="s">
        <v>150</v>
      </c>
      <c r="V254" s="2" t="s">
        <v>151</v>
      </c>
      <c r="W254">
        <v>0</v>
      </c>
      <c r="X254">
        <v>0</v>
      </c>
      <c r="Y254">
        <v>29.687000000000001</v>
      </c>
      <c r="Z254">
        <v>0</v>
      </c>
      <c r="AA254">
        <v>0</v>
      </c>
      <c r="AB254">
        <v>0</v>
      </c>
      <c r="AC254">
        <v>15.048</v>
      </c>
      <c r="AD254">
        <v>0</v>
      </c>
      <c r="AE254" s="2" t="s">
        <v>142</v>
      </c>
      <c r="AF254" s="2" t="s">
        <v>142</v>
      </c>
      <c r="AG254" s="2" t="s">
        <v>142</v>
      </c>
      <c r="AH254" s="2" t="s">
        <v>142</v>
      </c>
      <c r="AI254" s="2" t="s">
        <v>142</v>
      </c>
      <c r="AJ254" s="2" t="s">
        <v>142</v>
      </c>
      <c r="AK254" s="2" t="s">
        <v>142</v>
      </c>
      <c r="AL254" s="2" t="s">
        <v>142</v>
      </c>
      <c r="AM254" s="2" t="s">
        <v>142</v>
      </c>
      <c r="AN254" s="2" t="s">
        <v>142</v>
      </c>
      <c r="AO254" s="2" t="s">
        <v>142</v>
      </c>
      <c r="AP254" s="2" t="s">
        <v>142</v>
      </c>
      <c r="AQ254" s="2" t="s">
        <v>182</v>
      </c>
      <c r="AR254" s="2" t="s">
        <v>182</v>
      </c>
      <c r="AS254" s="2" t="s">
        <v>296</v>
      </c>
      <c r="AT254">
        <v>9.8620000000000001</v>
      </c>
      <c r="AU254">
        <v>60.470999999999997</v>
      </c>
      <c r="AV254">
        <v>114.236</v>
      </c>
      <c r="AW254">
        <v>4</v>
      </c>
      <c r="AX254" s="2" t="s">
        <v>221</v>
      </c>
      <c r="AY254" s="2" t="s">
        <v>201</v>
      </c>
      <c r="AZ254" s="2" t="s">
        <v>270</v>
      </c>
      <c r="BA254" s="2" t="s">
        <v>221</v>
      </c>
      <c r="BB254">
        <v>5.4880000000000004</v>
      </c>
      <c r="BC254">
        <v>7.0389999999999997</v>
      </c>
      <c r="BD254">
        <v>18.818000000000001</v>
      </c>
      <c r="BE254">
        <v>5</v>
      </c>
      <c r="BF254" s="2" t="s">
        <v>142</v>
      </c>
      <c r="BG254" s="2" t="s">
        <v>142</v>
      </c>
      <c r="BH254" s="2" t="s">
        <v>142</v>
      </c>
      <c r="BI254" s="2" t="s">
        <v>142</v>
      </c>
      <c r="BJ254" s="2" t="s">
        <v>142</v>
      </c>
      <c r="BK254" s="2" t="s">
        <v>142</v>
      </c>
      <c r="BL254" s="2" t="s">
        <v>142</v>
      </c>
      <c r="BM254" s="2" t="s">
        <v>142</v>
      </c>
      <c r="BN254">
        <v>11.624000000000001</v>
      </c>
      <c r="BO254">
        <v>11.624000000000001</v>
      </c>
      <c r="BP254">
        <v>11.847</v>
      </c>
      <c r="BQ254">
        <v>1</v>
      </c>
      <c r="BR254" s="2" t="s">
        <v>142</v>
      </c>
      <c r="BS254" s="2" t="s">
        <v>142</v>
      </c>
      <c r="BT254" s="2" t="s">
        <v>142</v>
      </c>
      <c r="BU254" s="2" t="s">
        <v>142</v>
      </c>
      <c r="BV254" s="2" t="s">
        <v>142</v>
      </c>
      <c r="BW254" s="2" t="s">
        <v>142</v>
      </c>
      <c r="BX254" s="2" t="s">
        <v>142</v>
      </c>
      <c r="BY254" s="2" t="s">
        <v>142</v>
      </c>
      <c r="BZ254" s="2" t="s">
        <v>142</v>
      </c>
      <c r="CA254" s="2" t="s">
        <v>142</v>
      </c>
      <c r="CB254" s="2" t="s">
        <v>142</v>
      </c>
      <c r="CC254" s="2" t="s">
        <v>142</v>
      </c>
      <c r="CD254" s="2" t="s">
        <v>142</v>
      </c>
      <c r="CE254" s="2" t="s">
        <v>142</v>
      </c>
      <c r="CF254" s="2" t="s">
        <v>142</v>
      </c>
      <c r="CG254" s="2" t="s">
        <v>142</v>
      </c>
      <c r="CH254" s="2" t="s">
        <v>142</v>
      </c>
      <c r="CI254" s="2" t="s">
        <v>142</v>
      </c>
      <c r="CJ254" s="2" t="s">
        <v>142</v>
      </c>
      <c r="CK254" s="2" t="s">
        <v>142</v>
      </c>
      <c r="CL254" s="2" t="s">
        <v>142</v>
      </c>
      <c r="CM254" s="2" t="s">
        <v>142</v>
      </c>
      <c r="CN254" s="2" t="s">
        <v>142</v>
      </c>
      <c r="CO254" s="2" t="s">
        <v>142</v>
      </c>
      <c r="CP254" s="2" t="s">
        <v>142</v>
      </c>
      <c r="CQ254" s="2" t="s">
        <v>142</v>
      </c>
      <c r="CR254" s="2" t="s">
        <v>142</v>
      </c>
      <c r="CS254" s="2" t="s">
        <v>142</v>
      </c>
      <c r="CT254">
        <v>5.5</v>
      </c>
      <c r="CU254" s="2" t="s">
        <v>188</v>
      </c>
      <c r="CV254" s="2" t="s">
        <v>187</v>
      </c>
      <c r="CW254" s="2" t="s">
        <v>264</v>
      </c>
      <c r="CX254" s="2" t="s">
        <v>191</v>
      </c>
      <c r="CY254" s="2" t="s">
        <v>212</v>
      </c>
      <c r="CZ254" s="2" t="s">
        <v>224</v>
      </c>
      <c r="DA254">
        <v>9</v>
      </c>
      <c r="DB254">
        <v>7</v>
      </c>
      <c r="DC254" s="2" t="s">
        <v>231</v>
      </c>
      <c r="DD254">
        <v>0</v>
      </c>
      <c r="DE254" s="2" t="s">
        <v>1207</v>
      </c>
      <c r="DF254" s="2" t="s">
        <v>233</v>
      </c>
      <c r="DG254" s="2" t="s">
        <v>142</v>
      </c>
      <c r="DH254" s="2" t="s">
        <v>234</v>
      </c>
      <c r="DI254" s="2" t="s">
        <v>142</v>
      </c>
    </row>
    <row r="255" spans="1:113" ht="16" x14ac:dyDescent="0.2">
      <c r="A255" s="2" t="s">
        <v>1065</v>
      </c>
      <c r="B255" s="1">
        <v>44028.473009259258</v>
      </c>
      <c r="C255" s="1">
        <v>44028.476423611108</v>
      </c>
      <c r="D255" s="2" t="s">
        <v>96</v>
      </c>
      <c r="E255" s="2" t="s">
        <v>1063</v>
      </c>
      <c r="F255">
        <v>100</v>
      </c>
      <c r="G255">
        <v>294</v>
      </c>
      <c r="H255" s="2" t="s">
        <v>140</v>
      </c>
      <c r="I255" s="1">
        <v>44028.476433564814</v>
      </c>
      <c r="J255" s="2" t="s">
        <v>1209</v>
      </c>
      <c r="K255" s="2" t="s">
        <v>142</v>
      </c>
      <c r="L255" s="2" t="s">
        <v>142</v>
      </c>
      <c r="M255" s="2" t="s">
        <v>142</v>
      </c>
      <c r="N255" s="2" t="s">
        <v>142</v>
      </c>
      <c r="O255">
        <v>37.211700439453125</v>
      </c>
      <c r="P255">
        <v>-93.299003601074219</v>
      </c>
      <c r="Q255" s="2" t="s">
        <v>143</v>
      </c>
      <c r="R255" s="2" t="s">
        <v>144</v>
      </c>
      <c r="S255" s="2" t="s">
        <v>154</v>
      </c>
      <c r="T255" s="2" t="s">
        <v>142</v>
      </c>
      <c r="U255" s="2" t="s">
        <v>146</v>
      </c>
      <c r="V255" s="2" t="s">
        <v>151</v>
      </c>
      <c r="W255">
        <v>0</v>
      </c>
      <c r="X255">
        <v>0</v>
      </c>
      <c r="Y255">
        <v>25.905000000000001</v>
      </c>
      <c r="Z255">
        <v>0</v>
      </c>
      <c r="AA255">
        <v>0</v>
      </c>
      <c r="AB255">
        <v>0</v>
      </c>
      <c r="AC255">
        <v>16.021000000000001</v>
      </c>
      <c r="AD255">
        <v>0</v>
      </c>
      <c r="AE255" s="2" t="s">
        <v>142</v>
      </c>
      <c r="AF255" s="2" t="s">
        <v>142</v>
      </c>
      <c r="AG255" s="2" t="s">
        <v>142</v>
      </c>
      <c r="AH255" s="2" t="s">
        <v>142</v>
      </c>
      <c r="AI255" s="2" t="s">
        <v>142</v>
      </c>
      <c r="AJ255" s="2" t="s">
        <v>142</v>
      </c>
      <c r="AK255" s="2" t="s">
        <v>142</v>
      </c>
      <c r="AL255" s="2" t="s">
        <v>142</v>
      </c>
      <c r="AM255" s="2" t="s">
        <v>142</v>
      </c>
      <c r="AN255" s="2" t="s">
        <v>142</v>
      </c>
      <c r="AO255" s="2" t="s">
        <v>142</v>
      </c>
      <c r="AP255" s="2" t="s">
        <v>142</v>
      </c>
      <c r="AQ255" s="2" t="s">
        <v>182</v>
      </c>
      <c r="AR255" s="2" t="s">
        <v>225</v>
      </c>
      <c r="AS255" s="2" t="s">
        <v>1210</v>
      </c>
      <c r="AT255">
        <v>6.87</v>
      </c>
      <c r="AU255">
        <v>49.268999999999998</v>
      </c>
      <c r="AV255">
        <v>56.573999999999998</v>
      </c>
      <c r="AW255">
        <v>6</v>
      </c>
      <c r="AX255" s="2" t="s">
        <v>185</v>
      </c>
      <c r="AY255" s="2" t="s">
        <v>201</v>
      </c>
      <c r="AZ255" s="2" t="s">
        <v>185</v>
      </c>
      <c r="BA255" s="2" t="s">
        <v>270</v>
      </c>
      <c r="BB255">
        <v>1.6559999999999999</v>
      </c>
      <c r="BC255">
        <v>2.915</v>
      </c>
      <c r="BD255">
        <v>14.266999999999999</v>
      </c>
      <c r="BE255">
        <v>4</v>
      </c>
      <c r="BF255" s="2" t="s">
        <v>142</v>
      </c>
      <c r="BG255" s="2" t="s">
        <v>142</v>
      </c>
      <c r="BH255" s="2" t="s">
        <v>142</v>
      </c>
      <c r="BI255" s="2" t="s">
        <v>142</v>
      </c>
      <c r="BJ255" s="2" t="s">
        <v>142</v>
      </c>
      <c r="BK255" s="2" t="s">
        <v>142</v>
      </c>
      <c r="BL255" s="2" t="s">
        <v>142</v>
      </c>
      <c r="BM255" s="2" t="s">
        <v>142</v>
      </c>
      <c r="BN255" s="2" t="s">
        <v>142</v>
      </c>
      <c r="BO255" s="2" t="s">
        <v>142</v>
      </c>
      <c r="BP255" s="2" t="s">
        <v>142</v>
      </c>
      <c r="BQ255" s="2" t="s">
        <v>142</v>
      </c>
      <c r="BR255" s="2" t="s">
        <v>142</v>
      </c>
      <c r="BS255" s="2" t="s">
        <v>142</v>
      </c>
      <c r="BT255" s="2" t="s">
        <v>142</v>
      </c>
      <c r="BU255" s="2" t="s">
        <v>142</v>
      </c>
      <c r="BV255" s="2" t="s">
        <v>142</v>
      </c>
      <c r="BW255" s="2" t="s">
        <v>142</v>
      </c>
      <c r="BX255" s="2" t="s">
        <v>142</v>
      </c>
      <c r="BY255" s="2" t="s">
        <v>142</v>
      </c>
      <c r="BZ255">
        <v>0</v>
      </c>
      <c r="CA255">
        <v>0</v>
      </c>
      <c r="CB255">
        <v>12.321999999999999</v>
      </c>
      <c r="CC255">
        <v>0</v>
      </c>
      <c r="CD255" s="2" t="s">
        <v>142</v>
      </c>
      <c r="CE255" s="2" t="s">
        <v>142</v>
      </c>
      <c r="CF255" s="2" t="s">
        <v>142</v>
      </c>
      <c r="CG255" s="2" t="s">
        <v>142</v>
      </c>
      <c r="CH255" s="2" t="s">
        <v>142</v>
      </c>
      <c r="CI255" s="2" t="s">
        <v>142</v>
      </c>
      <c r="CJ255" s="2" t="s">
        <v>142</v>
      </c>
      <c r="CK255" s="2" t="s">
        <v>142</v>
      </c>
      <c r="CL255" s="2" t="s">
        <v>142</v>
      </c>
      <c r="CM255" s="2" t="s">
        <v>142</v>
      </c>
      <c r="CN255" s="2" t="s">
        <v>142</v>
      </c>
      <c r="CO255" s="2" t="s">
        <v>142</v>
      </c>
      <c r="CP255" s="2" t="s">
        <v>142</v>
      </c>
      <c r="CQ255" s="2" t="s">
        <v>142</v>
      </c>
      <c r="CR255" s="2" t="s">
        <v>142</v>
      </c>
      <c r="CS255" s="2" t="s">
        <v>142</v>
      </c>
      <c r="CT255">
        <v>6</v>
      </c>
      <c r="CU255" s="2" t="s">
        <v>202</v>
      </c>
      <c r="CV255" s="2" t="s">
        <v>203</v>
      </c>
      <c r="CW255" s="2" t="s">
        <v>189</v>
      </c>
      <c r="CX255" s="2" t="s">
        <v>191</v>
      </c>
      <c r="CY255" s="2" t="s">
        <v>212</v>
      </c>
      <c r="CZ255" s="2" t="s">
        <v>190</v>
      </c>
      <c r="DA255">
        <v>3</v>
      </c>
      <c r="DB255">
        <v>4</v>
      </c>
      <c r="DC255" s="2" t="s">
        <v>192</v>
      </c>
      <c r="DD255">
        <v>4</v>
      </c>
      <c r="DE255" s="2" t="s">
        <v>225</v>
      </c>
      <c r="DF255" s="2" t="s">
        <v>142</v>
      </c>
      <c r="DG255" s="2" t="s">
        <v>233</v>
      </c>
      <c r="DH255" s="2" t="s">
        <v>142</v>
      </c>
      <c r="DI255" s="2" t="s">
        <v>207</v>
      </c>
    </row>
    <row r="256" spans="1:113" ht="16" x14ac:dyDescent="0.2">
      <c r="A256" s="2" t="s">
        <v>1215</v>
      </c>
      <c r="B256" s="1">
        <v>44028.468564814815</v>
      </c>
      <c r="C256" s="1">
        <v>44028.476597222223</v>
      </c>
      <c r="D256" s="2" t="s">
        <v>96</v>
      </c>
      <c r="E256" s="2" t="s">
        <v>790</v>
      </c>
      <c r="F256">
        <v>100</v>
      </c>
      <c r="G256">
        <v>694</v>
      </c>
      <c r="H256" s="2" t="s">
        <v>140</v>
      </c>
      <c r="I256" s="1">
        <v>44028.476605219905</v>
      </c>
      <c r="J256" s="2" t="s">
        <v>1211</v>
      </c>
      <c r="K256" s="2" t="s">
        <v>142</v>
      </c>
      <c r="L256" s="2" t="s">
        <v>142</v>
      </c>
      <c r="M256" s="2" t="s">
        <v>142</v>
      </c>
      <c r="N256" s="2" t="s">
        <v>142</v>
      </c>
      <c r="O256">
        <v>34.251495361328125</v>
      </c>
      <c r="P256">
        <v>-88.720802307128906</v>
      </c>
      <c r="Q256" s="2" t="s">
        <v>143</v>
      </c>
      <c r="R256" s="2" t="s">
        <v>144</v>
      </c>
      <c r="S256" s="2" t="s">
        <v>154</v>
      </c>
      <c r="T256" s="2" t="s">
        <v>142</v>
      </c>
      <c r="U256" s="2" t="s">
        <v>146</v>
      </c>
      <c r="V256" s="2" t="s">
        <v>151</v>
      </c>
      <c r="W256">
        <v>0</v>
      </c>
      <c r="X256">
        <v>0</v>
      </c>
      <c r="Y256">
        <v>26.824000000000002</v>
      </c>
      <c r="Z256">
        <v>0</v>
      </c>
      <c r="AA256">
        <v>0</v>
      </c>
      <c r="AB256">
        <v>0</v>
      </c>
      <c r="AC256">
        <v>15.029</v>
      </c>
      <c r="AD256">
        <v>0</v>
      </c>
      <c r="AE256" s="2" t="s">
        <v>142</v>
      </c>
      <c r="AF256" s="2" t="s">
        <v>142</v>
      </c>
      <c r="AG256" s="2" t="s">
        <v>142</v>
      </c>
      <c r="AH256" s="2" t="s">
        <v>142</v>
      </c>
      <c r="AI256" s="2" t="s">
        <v>142</v>
      </c>
      <c r="AJ256" s="2" t="s">
        <v>142</v>
      </c>
      <c r="AK256" s="2" t="s">
        <v>142</v>
      </c>
      <c r="AL256" s="2" t="s">
        <v>142</v>
      </c>
      <c r="AM256">
        <v>8.8840000000000003</v>
      </c>
      <c r="AN256">
        <v>16.364999999999998</v>
      </c>
      <c r="AO256">
        <v>29.114000000000001</v>
      </c>
      <c r="AP256">
        <v>3</v>
      </c>
      <c r="AQ256" s="2" t="s">
        <v>182</v>
      </c>
      <c r="AR256" s="2" t="s">
        <v>1212</v>
      </c>
      <c r="AS256" s="2" t="s">
        <v>1213</v>
      </c>
      <c r="AT256">
        <v>48.991999999999997</v>
      </c>
      <c r="AU256">
        <v>313.85000000000002</v>
      </c>
      <c r="AV256">
        <v>390.96800000000002</v>
      </c>
      <c r="AW256">
        <v>6</v>
      </c>
      <c r="AX256" s="2" t="s">
        <v>270</v>
      </c>
      <c r="AY256" s="2" t="s">
        <v>201</v>
      </c>
      <c r="AZ256" s="2" t="s">
        <v>270</v>
      </c>
      <c r="BA256" s="2" t="s">
        <v>221</v>
      </c>
      <c r="BB256">
        <v>3.31</v>
      </c>
      <c r="BC256">
        <v>9.1020000000000003</v>
      </c>
      <c r="BD256">
        <v>14.112</v>
      </c>
      <c r="BE256">
        <v>8</v>
      </c>
      <c r="BF256" s="2" t="s">
        <v>142</v>
      </c>
      <c r="BG256" s="2" t="s">
        <v>142</v>
      </c>
      <c r="BH256" s="2" t="s">
        <v>142</v>
      </c>
      <c r="BI256" s="2" t="s">
        <v>142</v>
      </c>
      <c r="BJ256" s="2" t="s">
        <v>142</v>
      </c>
      <c r="BK256" s="2" t="s">
        <v>142</v>
      </c>
      <c r="BL256" s="2" t="s">
        <v>142</v>
      </c>
      <c r="BM256" s="2" t="s">
        <v>142</v>
      </c>
      <c r="BN256" s="2" t="s">
        <v>142</v>
      </c>
      <c r="BO256" s="2" t="s">
        <v>142</v>
      </c>
      <c r="BP256" s="2" t="s">
        <v>142</v>
      </c>
      <c r="BQ256" s="2" t="s">
        <v>142</v>
      </c>
      <c r="BR256" s="2" t="s">
        <v>142</v>
      </c>
      <c r="BS256" s="2" t="s">
        <v>142</v>
      </c>
      <c r="BT256" s="2" t="s">
        <v>142</v>
      </c>
      <c r="BU256" s="2" t="s">
        <v>142</v>
      </c>
      <c r="BV256" s="2" t="s">
        <v>142</v>
      </c>
      <c r="BW256" s="2" t="s">
        <v>142</v>
      </c>
      <c r="BX256" s="2" t="s">
        <v>142</v>
      </c>
      <c r="BY256" s="2" t="s">
        <v>142</v>
      </c>
      <c r="BZ256" s="2" t="s">
        <v>142</v>
      </c>
      <c r="CA256" s="2" t="s">
        <v>142</v>
      </c>
      <c r="CB256" s="2" t="s">
        <v>142</v>
      </c>
      <c r="CC256" s="2" t="s">
        <v>142</v>
      </c>
      <c r="CD256" s="2" t="s">
        <v>142</v>
      </c>
      <c r="CE256" s="2" t="s">
        <v>142</v>
      </c>
      <c r="CF256" s="2" t="s">
        <v>142</v>
      </c>
      <c r="CG256" s="2" t="s">
        <v>142</v>
      </c>
      <c r="CH256">
        <v>0</v>
      </c>
      <c r="CI256">
        <v>0</v>
      </c>
      <c r="CJ256">
        <v>14.922000000000001</v>
      </c>
      <c r="CK256">
        <v>0</v>
      </c>
      <c r="CL256" s="2" t="s">
        <v>142</v>
      </c>
      <c r="CM256" s="2" t="s">
        <v>142</v>
      </c>
      <c r="CN256" s="2" t="s">
        <v>142</v>
      </c>
      <c r="CO256" s="2" t="s">
        <v>142</v>
      </c>
      <c r="CP256" s="2" t="s">
        <v>142</v>
      </c>
      <c r="CQ256" s="2" t="s">
        <v>142</v>
      </c>
      <c r="CR256" s="2" t="s">
        <v>142</v>
      </c>
      <c r="CS256" s="2" t="s">
        <v>142</v>
      </c>
      <c r="CT256">
        <v>5.0999999999999996</v>
      </c>
      <c r="CU256" s="2" t="s">
        <v>203</v>
      </c>
      <c r="CV256" s="2" t="s">
        <v>189</v>
      </c>
      <c r="CW256" s="2" t="s">
        <v>189</v>
      </c>
      <c r="CX256" s="2" t="s">
        <v>190</v>
      </c>
      <c r="CY256" s="2" t="s">
        <v>212</v>
      </c>
      <c r="CZ256" s="2" t="s">
        <v>191</v>
      </c>
      <c r="DA256">
        <v>7</v>
      </c>
      <c r="DB256">
        <v>8</v>
      </c>
      <c r="DC256" s="2" t="s">
        <v>192</v>
      </c>
      <c r="DD256">
        <v>8</v>
      </c>
      <c r="DE256" s="2" t="s">
        <v>1214</v>
      </c>
      <c r="DF256" s="2" t="s">
        <v>142</v>
      </c>
      <c r="DG256" s="2" t="s">
        <v>206</v>
      </c>
      <c r="DH256" s="2" t="s">
        <v>142</v>
      </c>
      <c r="DI256" s="2" t="s">
        <v>216</v>
      </c>
    </row>
    <row r="257" spans="1:113" ht="16" x14ac:dyDescent="0.2">
      <c r="A257" s="2" t="s">
        <v>1221</v>
      </c>
      <c r="B257" s="1">
        <v>44028.470138888886</v>
      </c>
      <c r="C257" s="1">
        <v>44028.47693287037</v>
      </c>
      <c r="D257" s="2" t="s">
        <v>96</v>
      </c>
      <c r="E257" s="2" t="s">
        <v>1216</v>
      </c>
      <c r="F257">
        <v>100</v>
      </c>
      <c r="G257">
        <v>586</v>
      </c>
      <c r="H257" s="2" t="s">
        <v>140</v>
      </c>
      <c r="I257" s="1">
        <v>44028.476951655095</v>
      </c>
      <c r="J257" s="2" t="s">
        <v>1217</v>
      </c>
      <c r="K257" s="2" t="s">
        <v>142</v>
      </c>
      <c r="L257" s="2" t="s">
        <v>142</v>
      </c>
      <c r="M257" s="2" t="s">
        <v>142</v>
      </c>
      <c r="N257" s="2" t="s">
        <v>142</v>
      </c>
      <c r="O257">
        <v>42.040496826171875</v>
      </c>
      <c r="P257">
        <v>-92.912696838378906</v>
      </c>
      <c r="Q257" s="2" t="s">
        <v>143</v>
      </c>
      <c r="R257" s="2" t="s">
        <v>144</v>
      </c>
      <c r="S257" s="2" t="s">
        <v>154</v>
      </c>
      <c r="T257" s="2" t="s">
        <v>142</v>
      </c>
      <c r="U257" s="2" t="s">
        <v>146</v>
      </c>
      <c r="V257" s="2" t="s">
        <v>169</v>
      </c>
      <c r="W257">
        <v>0</v>
      </c>
      <c r="X257">
        <v>0</v>
      </c>
      <c r="Y257">
        <v>94.457999999999998</v>
      </c>
      <c r="Z257">
        <v>0</v>
      </c>
      <c r="AA257">
        <v>0</v>
      </c>
      <c r="AB257">
        <v>0</v>
      </c>
      <c r="AC257">
        <v>15.009</v>
      </c>
      <c r="AD257">
        <v>0</v>
      </c>
      <c r="AE257" s="2" t="s">
        <v>142</v>
      </c>
      <c r="AF257" s="2" t="s">
        <v>142</v>
      </c>
      <c r="AG257" s="2" t="s">
        <v>142</v>
      </c>
      <c r="AH257" s="2" t="s">
        <v>142</v>
      </c>
      <c r="AI257" s="2" t="s">
        <v>142</v>
      </c>
      <c r="AJ257" s="2" t="s">
        <v>142</v>
      </c>
      <c r="AK257" s="2" t="s">
        <v>142</v>
      </c>
      <c r="AL257" s="2" t="s">
        <v>142</v>
      </c>
      <c r="AM257">
        <v>0</v>
      </c>
      <c r="AN257">
        <v>0</v>
      </c>
      <c r="AO257">
        <v>26.094000000000001</v>
      </c>
      <c r="AP257">
        <v>0</v>
      </c>
      <c r="AQ257" s="2" t="s">
        <v>182</v>
      </c>
      <c r="AR257" s="2" t="s">
        <v>1218</v>
      </c>
      <c r="AS257" s="2" t="s">
        <v>1219</v>
      </c>
      <c r="AT257">
        <v>64.328000000000003</v>
      </c>
      <c r="AU257">
        <v>85.248000000000005</v>
      </c>
      <c r="AV257">
        <v>99.227000000000004</v>
      </c>
      <c r="AW257">
        <v>3</v>
      </c>
      <c r="AX257" s="2" t="s">
        <v>201</v>
      </c>
      <c r="AY257" s="2" t="s">
        <v>201</v>
      </c>
      <c r="AZ257" s="2" t="s">
        <v>201</v>
      </c>
      <c r="BA257" s="2" t="s">
        <v>270</v>
      </c>
      <c r="BB257">
        <v>0</v>
      </c>
      <c r="BC257">
        <v>0</v>
      </c>
      <c r="BD257">
        <v>14.02</v>
      </c>
      <c r="BE257">
        <v>0</v>
      </c>
      <c r="BF257" s="2" t="s">
        <v>142</v>
      </c>
      <c r="BG257" s="2" t="s">
        <v>142</v>
      </c>
      <c r="BH257" s="2" t="s">
        <v>142</v>
      </c>
      <c r="BI257" s="2" t="s">
        <v>142</v>
      </c>
      <c r="BJ257" s="2" t="s">
        <v>142</v>
      </c>
      <c r="BK257" s="2" t="s">
        <v>142</v>
      </c>
      <c r="BL257" s="2" t="s">
        <v>142</v>
      </c>
      <c r="BM257" s="2" t="s">
        <v>142</v>
      </c>
      <c r="BN257" s="2" t="s">
        <v>142</v>
      </c>
      <c r="BO257" s="2" t="s">
        <v>142</v>
      </c>
      <c r="BP257" s="2" t="s">
        <v>142</v>
      </c>
      <c r="BQ257" s="2" t="s">
        <v>142</v>
      </c>
      <c r="BR257" s="2" t="s">
        <v>142</v>
      </c>
      <c r="BS257" s="2" t="s">
        <v>142</v>
      </c>
      <c r="BT257" s="2" t="s">
        <v>142</v>
      </c>
      <c r="BU257" s="2" t="s">
        <v>142</v>
      </c>
      <c r="BV257" s="2" t="s">
        <v>142</v>
      </c>
      <c r="BW257" s="2" t="s">
        <v>142</v>
      </c>
      <c r="BX257" s="2" t="s">
        <v>142</v>
      </c>
      <c r="BY257" s="2" t="s">
        <v>142</v>
      </c>
      <c r="BZ257" s="2" t="s">
        <v>142</v>
      </c>
      <c r="CA257" s="2" t="s">
        <v>142</v>
      </c>
      <c r="CB257" s="2" t="s">
        <v>142</v>
      </c>
      <c r="CC257" s="2" t="s">
        <v>142</v>
      </c>
      <c r="CD257" s="2" t="s">
        <v>142</v>
      </c>
      <c r="CE257" s="2" t="s">
        <v>142</v>
      </c>
      <c r="CF257" s="2" t="s">
        <v>142</v>
      </c>
      <c r="CG257" s="2" t="s">
        <v>142</v>
      </c>
      <c r="CH257" s="2" t="s">
        <v>142</v>
      </c>
      <c r="CI257" s="2" t="s">
        <v>142</v>
      </c>
      <c r="CJ257" s="2" t="s">
        <v>142</v>
      </c>
      <c r="CK257" s="2" t="s">
        <v>142</v>
      </c>
      <c r="CL257" s="2" t="s">
        <v>142</v>
      </c>
      <c r="CM257" s="2" t="s">
        <v>142</v>
      </c>
      <c r="CN257" s="2" t="s">
        <v>142</v>
      </c>
      <c r="CO257" s="2" t="s">
        <v>142</v>
      </c>
      <c r="CP257">
        <v>0</v>
      </c>
      <c r="CQ257">
        <v>0</v>
      </c>
      <c r="CR257">
        <v>16.158999999999999</v>
      </c>
      <c r="CS257">
        <v>0</v>
      </c>
      <c r="CT257">
        <v>6</v>
      </c>
      <c r="CU257" s="2" t="s">
        <v>203</v>
      </c>
      <c r="CV257" s="2" t="s">
        <v>188</v>
      </c>
      <c r="CW257" s="2" t="s">
        <v>188</v>
      </c>
      <c r="CX257" s="2" t="s">
        <v>190</v>
      </c>
      <c r="CY257" s="2" t="s">
        <v>212</v>
      </c>
      <c r="CZ257" s="2" t="s">
        <v>224</v>
      </c>
      <c r="DA257">
        <v>5</v>
      </c>
      <c r="DB257">
        <v>8</v>
      </c>
      <c r="DC257" s="2" t="s">
        <v>192</v>
      </c>
      <c r="DD257">
        <v>5</v>
      </c>
      <c r="DE257" s="2" t="s">
        <v>1220</v>
      </c>
      <c r="DF257" s="2" t="s">
        <v>142</v>
      </c>
      <c r="DG257" s="2" t="s">
        <v>206</v>
      </c>
      <c r="DH257" s="2" t="s">
        <v>142</v>
      </c>
      <c r="DI257" s="2" t="s">
        <v>207</v>
      </c>
    </row>
    <row r="258" spans="1:113" ht="16" x14ac:dyDescent="0.2">
      <c r="A258" s="2" t="s">
        <v>1126</v>
      </c>
      <c r="B258" s="1">
        <v>44028.474166666667</v>
      </c>
      <c r="C258" s="1">
        <v>44028.476990740739</v>
      </c>
      <c r="D258" s="2" t="s">
        <v>96</v>
      </c>
      <c r="E258" s="2" t="s">
        <v>1121</v>
      </c>
      <c r="F258">
        <v>100</v>
      </c>
      <c r="G258">
        <v>244</v>
      </c>
      <c r="H258" s="2" t="s">
        <v>140</v>
      </c>
      <c r="I258" s="1">
        <v>44028.477001979169</v>
      </c>
      <c r="J258" s="2" t="s">
        <v>1222</v>
      </c>
      <c r="K258" s="2" t="s">
        <v>142</v>
      </c>
      <c r="L258" s="2" t="s">
        <v>142</v>
      </c>
      <c r="M258" s="2" t="s">
        <v>142</v>
      </c>
      <c r="N258" s="2" t="s">
        <v>142</v>
      </c>
      <c r="O258">
        <v>42.679092407226562</v>
      </c>
      <c r="P258">
        <v>-84.576698303222656</v>
      </c>
      <c r="Q258" s="2" t="s">
        <v>143</v>
      </c>
      <c r="R258" s="2" t="s">
        <v>144</v>
      </c>
      <c r="S258" s="2" t="s">
        <v>154</v>
      </c>
      <c r="T258" s="2" t="s">
        <v>142</v>
      </c>
      <c r="U258" s="2" t="s">
        <v>146</v>
      </c>
      <c r="V258" s="2" t="s">
        <v>151</v>
      </c>
      <c r="W258">
        <v>0</v>
      </c>
      <c r="X258">
        <v>0</v>
      </c>
      <c r="Y258">
        <v>14.268000000000001</v>
      </c>
      <c r="Z258">
        <v>0</v>
      </c>
      <c r="AA258">
        <v>0</v>
      </c>
      <c r="AB258">
        <v>0</v>
      </c>
      <c r="AC258">
        <v>15.01</v>
      </c>
      <c r="AD258">
        <v>0</v>
      </c>
      <c r="AE258" s="2" t="s">
        <v>142</v>
      </c>
      <c r="AF258" s="2" t="s">
        <v>142</v>
      </c>
      <c r="AG258" s="2" t="s">
        <v>142</v>
      </c>
      <c r="AH258" s="2" t="s">
        <v>142</v>
      </c>
      <c r="AI258">
        <v>0</v>
      </c>
      <c r="AJ258">
        <v>0</v>
      </c>
      <c r="AK258">
        <v>8.4809999999999999</v>
      </c>
      <c r="AL258">
        <v>0</v>
      </c>
      <c r="AM258" s="2" t="s">
        <v>142</v>
      </c>
      <c r="AN258" s="2" t="s">
        <v>142</v>
      </c>
      <c r="AO258" s="2" t="s">
        <v>142</v>
      </c>
      <c r="AP258" s="2" t="s">
        <v>142</v>
      </c>
      <c r="AQ258" s="2" t="s">
        <v>182</v>
      </c>
      <c r="AR258" s="2" t="s">
        <v>1123</v>
      </c>
      <c r="AS258" s="2" t="s">
        <v>1223</v>
      </c>
      <c r="AT258">
        <v>1.66</v>
      </c>
      <c r="AU258">
        <v>35.930999999999997</v>
      </c>
      <c r="AV258">
        <v>36.526000000000003</v>
      </c>
      <c r="AW258">
        <v>4</v>
      </c>
      <c r="AX258" s="2" t="s">
        <v>221</v>
      </c>
      <c r="AY258" s="2" t="s">
        <v>270</v>
      </c>
      <c r="AZ258" s="2" t="s">
        <v>185</v>
      </c>
      <c r="BA258" s="2" t="s">
        <v>201</v>
      </c>
      <c r="BB258">
        <v>0.70499999999999996</v>
      </c>
      <c r="BC258">
        <v>8.6310000000000002</v>
      </c>
      <c r="BD258">
        <v>14.521000000000001</v>
      </c>
      <c r="BE258">
        <v>8</v>
      </c>
      <c r="BF258" s="2" t="s">
        <v>142</v>
      </c>
      <c r="BG258" s="2" t="s">
        <v>142</v>
      </c>
      <c r="BH258" s="2" t="s">
        <v>142</v>
      </c>
      <c r="BI258" s="2" t="s">
        <v>142</v>
      </c>
      <c r="BJ258" s="2" t="s">
        <v>142</v>
      </c>
      <c r="BK258" s="2" t="s">
        <v>142</v>
      </c>
      <c r="BL258" s="2" t="s">
        <v>142</v>
      </c>
      <c r="BM258" s="2" t="s">
        <v>142</v>
      </c>
      <c r="BN258" s="2" t="s">
        <v>142</v>
      </c>
      <c r="BO258" s="2" t="s">
        <v>142</v>
      </c>
      <c r="BP258" s="2" t="s">
        <v>142</v>
      </c>
      <c r="BQ258" s="2" t="s">
        <v>142</v>
      </c>
      <c r="BR258" s="2" t="s">
        <v>142</v>
      </c>
      <c r="BS258" s="2" t="s">
        <v>142</v>
      </c>
      <c r="BT258" s="2" t="s">
        <v>142</v>
      </c>
      <c r="BU258" s="2" t="s">
        <v>142</v>
      </c>
      <c r="BV258" s="2" t="s">
        <v>142</v>
      </c>
      <c r="BW258" s="2" t="s">
        <v>142</v>
      </c>
      <c r="BX258" s="2" t="s">
        <v>142</v>
      </c>
      <c r="BY258" s="2" t="s">
        <v>142</v>
      </c>
      <c r="BZ258" s="2" t="s">
        <v>142</v>
      </c>
      <c r="CA258" s="2" t="s">
        <v>142</v>
      </c>
      <c r="CB258" s="2" t="s">
        <v>142</v>
      </c>
      <c r="CC258" s="2" t="s">
        <v>142</v>
      </c>
      <c r="CD258" s="2" t="s">
        <v>142</v>
      </c>
      <c r="CE258" s="2" t="s">
        <v>142</v>
      </c>
      <c r="CF258" s="2" t="s">
        <v>142</v>
      </c>
      <c r="CG258" s="2" t="s">
        <v>142</v>
      </c>
      <c r="CH258" s="2" t="s">
        <v>142</v>
      </c>
      <c r="CI258" s="2" t="s">
        <v>142</v>
      </c>
      <c r="CJ258" s="2" t="s">
        <v>142</v>
      </c>
      <c r="CK258" s="2" t="s">
        <v>142</v>
      </c>
      <c r="CL258">
        <v>0</v>
      </c>
      <c r="CM258">
        <v>0</v>
      </c>
      <c r="CN258">
        <v>11.48</v>
      </c>
      <c r="CO258">
        <v>0</v>
      </c>
      <c r="CP258" s="2" t="s">
        <v>142</v>
      </c>
      <c r="CQ258" s="2" t="s">
        <v>142</v>
      </c>
      <c r="CR258" s="2" t="s">
        <v>142</v>
      </c>
      <c r="CS258" s="2" t="s">
        <v>142</v>
      </c>
      <c r="CT258">
        <v>5.3</v>
      </c>
      <c r="CU258" s="2" t="s">
        <v>264</v>
      </c>
      <c r="CV258" s="2" t="s">
        <v>243</v>
      </c>
      <c r="CW258" s="2" t="s">
        <v>188</v>
      </c>
      <c r="CX258" s="2" t="s">
        <v>191</v>
      </c>
      <c r="CY258" s="2" t="s">
        <v>224</v>
      </c>
      <c r="CZ258" s="2" t="s">
        <v>212</v>
      </c>
      <c r="DA258">
        <v>7</v>
      </c>
      <c r="DB258">
        <v>9</v>
      </c>
      <c r="DC258" s="2" t="s">
        <v>192</v>
      </c>
      <c r="DD258">
        <v>8</v>
      </c>
      <c r="DE258" s="2" t="s">
        <v>1125</v>
      </c>
      <c r="DF258" s="2" t="s">
        <v>142</v>
      </c>
      <c r="DG258" s="2" t="s">
        <v>215</v>
      </c>
      <c r="DH258" s="2" t="s">
        <v>142</v>
      </c>
      <c r="DI258" s="2" t="s">
        <v>207</v>
      </c>
    </row>
    <row r="259" spans="1:113" ht="16" x14ac:dyDescent="0.2">
      <c r="A259" s="2" t="s">
        <v>732</v>
      </c>
      <c r="B259" s="1">
        <v>44028.473298611112</v>
      </c>
      <c r="C259" s="1">
        <v>44028.477106481485</v>
      </c>
      <c r="D259" s="2" t="s">
        <v>96</v>
      </c>
      <c r="E259" s="2" t="s">
        <v>164</v>
      </c>
      <c r="F259">
        <v>100</v>
      </c>
      <c r="G259">
        <v>328</v>
      </c>
      <c r="H259" s="2" t="s">
        <v>140</v>
      </c>
      <c r="I259" s="1">
        <v>44028.477121261574</v>
      </c>
      <c r="J259" s="2" t="s">
        <v>1224</v>
      </c>
      <c r="K259" s="2" t="s">
        <v>142</v>
      </c>
      <c r="L259" s="2" t="s">
        <v>142</v>
      </c>
      <c r="M259" s="2" t="s">
        <v>142</v>
      </c>
      <c r="N259" s="2" t="s">
        <v>142</v>
      </c>
      <c r="O259">
        <v>29.64599609375</v>
      </c>
      <c r="P259">
        <v>-95.802299499511719</v>
      </c>
      <c r="Q259" s="2" t="s">
        <v>143</v>
      </c>
      <c r="R259" s="2" t="s">
        <v>144</v>
      </c>
      <c r="S259" s="2" t="s">
        <v>154</v>
      </c>
      <c r="T259" s="2" t="s">
        <v>142</v>
      </c>
      <c r="U259" s="2" t="s">
        <v>146</v>
      </c>
      <c r="V259" s="2" t="s">
        <v>169</v>
      </c>
      <c r="W259">
        <v>0</v>
      </c>
      <c r="X259">
        <v>0</v>
      </c>
      <c r="Y259">
        <v>12.039</v>
      </c>
      <c r="Z259">
        <v>0</v>
      </c>
      <c r="AA259">
        <v>0</v>
      </c>
      <c r="AB259">
        <v>0</v>
      </c>
      <c r="AC259">
        <v>15.007999999999999</v>
      </c>
      <c r="AD259">
        <v>0</v>
      </c>
      <c r="AE259" s="2" t="s">
        <v>142</v>
      </c>
      <c r="AF259" s="2" t="s">
        <v>142</v>
      </c>
      <c r="AG259" s="2" t="s">
        <v>142</v>
      </c>
      <c r="AH259" s="2" t="s">
        <v>142</v>
      </c>
      <c r="AI259" s="2" t="s">
        <v>142</v>
      </c>
      <c r="AJ259" s="2" t="s">
        <v>142</v>
      </c>
      <c r="AK259" s="2" t="s">
        <v>142</v>
      </c>
      <c r="AL259" s="2" t="s">
        <v>142</v>
      </c>
      <c r="AM259" s="2" t="s">
        <v>142</v>
      </c>
      <c r="AN259" s="2" t="s">
        <v>142</v>
      </c>
      <c r="AO259" s="2" t="s">
        <v>142</v>
      </c>
      <c r="AP259" s="2" t="s">
        <v>142</v>
      </c>
      <c r="AQ259" s="2" t="s">
        <v>182</v>
      </c>
      <c r="AR259" s="2" t="s">
        <v>1225</v>
      </c>
      <c r="AS259" s="2" t="s">
        <v>1226</v>
      </c>
      <c r="AT259">
        <v>26.864999999999998</v>
      </c>
      <c r="AU259">
        <v>108.095</v>
      </c>
      <c r="AV259">
        <v>121.52200000000001</v>
      </c>
      <c r="AW259">
        <v>18</v>
      </c>
      <c r="AX259" s="2" t="s">
        <v>270</v>
      </c>
      <c r="AY259" s="2" t="s">
        <v>185</v>
      </c>
      <c r="AZ259" s="2" t="s">
        <v>201</v>
      </c>
      <c r="BA259" s="2" t="s">
        <v>185</v>
      </c>
      <c r="BB259">
        <v>0</v>
      </c>
      <c r="BC259">
        <v>0</v>
      </c>
      <c r="BD259">
        <v>13.291</v>
      </c>
      <c r="BE259">
        <v>0</v>
      </c>
      <c r="BF259" s="2" t="s">
        <v>142</v>
      </c>
      <c r="BG259" s="2" t="s">
        <v>142</v>
      </c>
      <c r="BH259" s="2" t="s">
        <v>142</v>
      </c>
      <c r="BI259" s="2" t="s">
        <v>142</v>
      </c>
      <c r="BJ259" s="2" t="s">
        <v>142</v>
      </c>
      <c r="BK259" s="2" t="s">
        <v>142</v>
      </c>
      <c r="BL259" s="2" t="s">
        <v>142</v>
      </c>
      <c r="BM259" s="2" t="s">
        <v>142</v>
      </c>
      <c r="BN259">
        <v>0</v>
      </c>
      <c r="BO259">
        <v>0</v>
      </c>
      <c r="BP259">
        <v>11.624000000000001</v>
      </c>
      <c r="BQ259">
        <v>0</v>
      </c>
      <c r="BR259" s="2" t="s">
        <v>142</v>
      </c>
      <c r="BS259" s="2" t="s">
        <v>142</v>
      </c>
      <c r="BT259" s="2" t="s">
        <v>142</v>
      </c>
      <c r="BU259" s="2" t="s">
        <v>142</v>
      </c>
      <c r="BV259" s="2" t="s">
        <v>142</v>
      </c>
      <c r="BW259" s="2" t="s">
        <v>142</v>
      </c>
      <c r="BX259" s="2" t="s">
        <v>142</v>
      </c>
      <c r="BY259" s="2" t="s">
        <v>142</v>
      </c>
      <c r="BZ259" s="2" t="s">
        <v>142</v>
      </c>
      <c r="CA259" s="2" t="s">
        <v>142</v>
      </c>
      <c r="CB259" s="2" t="s">
        <v>142</v>
      </c>
      <c r="CC259" s="2" t="s">
        <v>142</v>
      </c>
      <c r="CD259" s="2" t="s">
        <v>142</v>
      </c>
      <c r="CE259" s="2" t="s">
        <v>142</v>
      </c>
      <c r="CF259" s="2" t="s">
        <v>142</v>
      </c>
      <c r="CG259" s="2" t="s">
        <v>142</v>
      </c>
      <c r="CH259" s="2" t="s">
        <v>142</v>
      </c>
      <c r="CI259" s="2" t="s">
        <v>142</v>
      </c>
      <c r="CJ259" s="2" t="s">
        <v>142</v>
      </c>
      <c r="CK259" s="2" t="s">
        <v>142</v>
      </c>
      <c r="CL259" s="2" t="s">
        <v>142</v>
      </c>
      <c r="CM259" s="2" t="s">
        <v>142</v>
      </c>
      <c r="CN259" s="2" t="s">
        <v>142</v>
      </c>
      <c r="CO259" s="2" t="s">
        <v>142</v>
      </c>
      <c r="CP259" s="2" t="s">
        <v>142</v>
      </c>
      <c r="CQ259" s="2" t="s">
        <v>142</v>
      </c>
      <c r="CR259" s="2" t="s">
        <v>142</v>
      </c>
      <c r="CS259" s="2" t="s">
        <v>142</v>
      </c>
      <c r="CT259">
        <v>4.9000000000000004</v>
      </c>
      <c r="CU259" s="2" t="s">
        <v>202</v>
      </c>
      <c r="CV259" s="2" t="s">
        <v>243</v>
      </c>
      <c r="CW259" s="2" t="s">
        <v>203</v>
      </c>
      <c r="CX259" s="2" t="s">
        <v>190</v>
      </c>
      <c r="CY259" s="2" t="s">
        <v>224</v>
      </c>
      <c r="CZ259" s="2" t="s">
        <v>212</v>
      </c>
      <c r="DA259">
        <v>8</v>
      </c>
      <c r="DB259">
        <v>8</v>
      </c>
      <c r="DC259" s="2" t="s">
        <v>231</v>
      </c>
      <c r="DD259">
        <v>10</v>
      </c>
      <c r="DE259" s="2" t="s">
        <v>286</v>
      </c>
      <c r="DF259" s="2" t="s">
        <v>142</v>
      </c>
      <c r="DG259" s="2" t="s">
        <v>233</v>
      </c>
      <c r="DH259" s="2" t="s">
        <v>142</v>
      </c>
      <c r="DI259" s="2" t="s">
        <v>216</v>
      </c>
    </row>
    <row r="260" spans="1:113" ht="16" x14ac:dyDescent="0.2">
      <c r="A260" s="2" t="s">
        <v>956</v>
      </c>
      <c r="B260" s="1">
        <v>44028.471435185187</v>
      </c>
      <c r="C260" s="1">
        <v>44028.477164351854</v>
      </c>
      <c r="D260" s="2" t="s">
        <v>96</v>
      </c>
      <c r="E260" s="2" t="s">
        <v>952</v>
      </c>
      <c r="F260">
        <v>100</v>
      </c>
      <c r="G260">
        <v>494</v>
      </c>
      <c r="H260" s="2" t="s">
        <v>140</v>
      </c>
      <c r="I260" s="1">
        <v>44028.477168634257</v>
      </c>
      <c r="J260" s="2" t="s">
        <v>1227</v>
      </c>
      <c r="K260" s="2" t="s">
        <v>142</v>
      </c>
      <c r="L260" s="2" t="s">
        <v>142</v>
      </c>
      <c r="M260" s="2" t="s">
        <v>142</v>
      </c>
      <c r="N260" s="2" t="s">
        <v>142</v>
      </c>
      <c r="O260">
        <v>39.837799072265625</v>
      </c>
      <c r="P260">
        <v>-84.111099243164062</v>
      </c>
      <c r="Q260" s="2" t="s">
        <v>143</v>
      </c>
      <c r="R260" s="2" t="s">
        <v>144</v>
      </c>
      <c r="S260" s="2" t="s">
        <v>154</v>
      </c>
      <c r="T260" s="2" t="s">
        <v>142</v>
      </c>
      <c r="U260" s="2" t="s">
        <v>146</v>
      </c>
      <c r="V260" s="2" t="s">
        <v>169</v>
      </c>
      <c r="W260">
        <v>0</v>
      </c>
      <c r="X260">
        <v>0</v>
      </c>
      <c r="Y260">
        <v>12.28</v>
      </c>
      <c r="Z260">
        <v>0</v>
      </c>
      <c r="AA260">
        <v>0</v>
      </c>
      <c r="AB260">
        <v>0</v>
      </c>
      <c r="AC260">
        <v>15.109</v>
      </c>
      <c r="AD260">
        <v>0</v>
      </c>
      <c r="AE260" s="2" t="s">
        <v>142</v>
      </c>
      <c r="AF260" s="2" t="s">
        <v>142</v>
      </c>
      <c r="AG260" s="2" t="s">
        <v>142</v>
      </c>
      <c r="AH260" s="2" t="s">
        <v>142</v>
      </c>
      <c r="AI260" s="2" t="s">
        <v>142</v>
      </c>
      <c r="AJ260" s="2" t="s">
        <v>142</v>
      </c>
      <c r="AK260" s="2" t="s">
        <v>142</v>
      </c>
      <c r="AL260" s="2" t="s">
        <v>142</v>
      </c>
      <c r="AM260">
        <v>0</v>
      </c>
      <c r="AN260">
        <v>0</v>
      </c>
      <c r="AO260">
        <v>7.6660000000000004</v>
      </c>
      <c r="AP260">
        <v>0</v>
      </c>
      <c r="AQ260" s="2" t="s">
        <v>182</v>
      </c>
      <c r="AR260" s="2" t="s">
        <v>1228</v>
      </c>
      <c r="AS260" s="2" t="s">
        <v>955</v>
      </c>
      <c r="AT260">
        <v>33.384999999999998</v>
      </c>
      <c r="AU260">
        <v>136.07</v>
      </c>
      <c r="AV260">
        <v>160.48699999999999</v>
      </c>
      <c r="AW260">
        <v>16</v>
      </c>
      <c r="AX260" s="2" t="s">
        <v>186</v>
      </c>
      <c r="AY260" s="2" t="s">
        <v>185</v>
      </c>
      <c r="AZ260" s="2" t="s">
        <v>186</v>
      </c>
      <c r="BA260" s="2" t="s">
        <v>185</v>
      </c>
      <c r="BB260">
        <v>5.1159999999999997</v>
      </c>
      <c r="BC260">
        <v>11.499000000000001</v>
      </c>
      <c r="BD260">
        <v>15.154999999999999</v>
      </c>
      <c r="BE260">
        <v>6</v>
      </c>
      <c r="BF260" s="2" t="s">
        <v>142</v>
      </c>
      <c r="BG260" s="2" t="s">
        <v>142</v>
      </c>
      <c r="BH260" s="2" t="s">
        <v>142</v>
      </c>
      <c r="BI260" s="2" t="s">
        <v>142</v>
      </c>
      <c r="BJ260" s="2" t="s">
        <v>142</v>
      </c>
      <c r="BK260" s="2" t="s">
        <v>142</v>
      </c>
      <c r="BL260" s="2" t="s">
        <v>142</v>
      </c>
      <c r="BM260" s="2" t="s">
        <v>142</v>
      </c>
      <c r="BN260" s="2" t="s">
        <v>142</v>
      </c>
      <c r="BO260" s="2" t="s">
        <v>142</v>
      </c>
      <c r="BP260" s="2" t="s">
        <v>142</v>
      </c>
      <c r="BQ260" s="2" t="s">
        <v>142</v>
      </c>
      <c r="BR260" s="2" t="s">
        <v>142</v>
      </c>
      <c r="BS260" s="2" t="s">
        <v>142</v>
      </c>
      <c r="BT260" s="2" t="s">
        <v>142</v>
      </c>
      <c r="BU260" s="2" t="s">
        <v>142</v>
      </c>
      <c r="BV260" s="2" t="s">
        <v>142</v>
      </c>
      <c r="BW260" s="2" t="s">
        <v>142</v>
      </c>
      <c r="BX260" s="2" t="s">
        <v>142</v>
      </c>
      <c r="BY260" s="2" t="s">
        <v>142</v>
      </c>
      <c r="BZ260" s="2" t="s">
        <v>142</v>
      </c>
      <c r="CA260" s="2" t="s">
        <v>142</v>
      </c>
      <c r="CB260" s="2" t="s">
        <v>142</v>
      </c>
      <c r="CC260" s="2" t="s">
        <v>142</v>
      </c>
      <c r="CD260" s="2" t="s">
        <v>142</v>
      </c>
      <c r="CE260" s="2" t="s">
        <v>142</v>
      </c>
      <c r="CF260" s="2" t="s">
        <v>142</v>
      </c>
      <c r="CG260" s="2" t="s">
        <v>142</v>
      </c>
      <c r="CH260">
        <v>0</v>
      </c>
      <c r="CI260">
        <v>0</v>
      </c>
      <c r="CJ260">
        <v>11.92</v>
      </c>
      <c r="CK260">
        <v>0</v>
      </c>
      <c r="CL260" s="2" t="s">
        <v>142</v>
      </c>
      <c r="CM260" s="2" t="s">
        <v>142</v>
      </c>
      <c r="CN260" s="2" t="s">
        <v>142</v>
      </c>
      <c r="CO260" s="2" t="s">
        <v>142</v>
      </c>
      <c r="CP260" s="2" t="s">
        <v>142</v>
      </c>
      <c r="CQ260" s="2" t="s">
        <v>142</v>
      </c>
      <c r="CR260" s="2" t="s">
        <v>142</v>
      </c>
      <c r="CS260" s="2" t="s">
        <v>142</v>
      </c>
      <c r="CT260">
        <v>3.9</v>
      </c>
      <c r="CU260" s="2" t="s">
        <v>189</v>
      </c>
      <c r="CV260" s="2" t="s">
        <v>189</v>
      </c>
      <c r="CW260" s="2" t="s">
        <v>189</v>
      </c>
      <c r="CX260" s="2" t="s">
        <v>191</v>
      </c>
      <c r="CY260" s="2" t="s">
        <v>190</v>
      </c>
      <c r="CZ260" s="2" t="s">
        <v>191</v>
      </c>
      <c r="DA260">
        <v>6</v>
      </c>
      <c r="DB260">
        <v>6</v>
      </c>
      <c r="DC260" s="2" t="s">
        <v>192</v>
      </c>
      <c r="DD260">
        <v>5</v>
      </c>
      <c r="DE260" s="2" t="s">
        <v>225</v>
      </c>
      <c r="DF260" s="2" t="s">
        <v>142</v>
      </c>
      <c r="DG260" s="2" t="s">
        <v>206</v>
      </c>
      <c r="DH260" s="2" t="s">
        <v>142</v>
      </c>
      <c r="DI260" s="2" t="s">
        <v>216</v>
      </c>
    </row>
    <row r="261" spans="1:113" ht="16" x14ac:dyDescent="0.2">
      <c r="A261" s="2" t="s">
        <v>1233</v>
      </c>
      <c r="B261" s="1">
        <v>44028.468773148146</v>
      </c>
      <c r="C261" s="1">
        <v>44028.477164351854</v>
      </c>
      <c r="D261" s="2" t="s">
        <v>96</v>
      </c>
      <c r="E261" s="2" t="s">
        <v>1229</v>
      </c>
      <c r="F261">
        <v>100</v>
      </c>
      <c r="G261">
        <v>724</v>
      </c>
      <c r="H261" s="2" t="s">
        <v>140</v>
      </c>
      <c r="I261" s="1">
        <v>44028.47717229167</v>
      </c>
      <c r="J261" s="2" t="s">
        <v>1230</v>
      </c>
      <c r="K261" s="2" t="s">
        <v>142</v>
      </c>
      <c r="L261" s="2" t="s">
        <v>142</v>
      </c>
      <c r="M261" s="2" t="s">
        <v>142</v>
      </c>
      <c r="N261" s="2" t="s">
        <v>142</v>
      </c>
      <c r="O261">
        <v>39.599197387695312</v>
      </c>
      <c r="P261">
        <v>-86.129997253417969</v>
      </c>
      <c r="Q261" s="2" t="s">
        <v>143</v>
      </c>
      <c r="R261" s="2" t="s">
        <v>144</v>
      </c>
      <c r="S261" s="2" t="s">
        <v>154</v>
      </c>
      <c r="T261" s="2" t="s">
        <v>142</v>
      </c>
      <c r="U261" s="2" t="s">
        <v>146</v>
      </c>
      <c r="V261" s="2" t="s">
        <v>151</v>
      </c>
      <c r="W261">
        <v>0</v>
      </c>
      <c r="X261">
        <v>0</v>
      </c>
      <c r="Y261">
        <v>22.637</v>
      </c>
      <c r="Z261">
        <v>0</v>
      </c>
      <c r="AA261">
        <v>0</v>
      </c>
      <c r="AB261">
        <v>0</v>
      </c>
      <c r="AC261">
        <v>15.009</v>
      </c>
      <c r="AD261">
        <v>0</v>
      </c>
      <c r="AE261" s="2" t="s">
        <v>142</v>
      </c>
      <c r="AF261" s="2" t="s">
        <v>142</v>
      </c>
      <c r="AG261" s="2" t="s">
        <v>142</v>
      </c>
      <c r="AH261" s="2" t="s">
        <v>142</v>
      </c>
      <c r="AI261" s="2" t="s">
        <v>142</v>
      </c>
      <c r="AJ261" s="2" t="s">
        <v>142</v>
      </c>
      <c r="AK261" s="2" t="s">
        <v>142</v>
      </c>
      <c r="AL261" s="2" t="s">
        <v>142</v>
      </c>
      <c r="AM261" s="2" t="s">
        <v>142</v>
      </c>
      <c r="AN261" s="2" t="s">
        <v>142</v>
      </c>
      <c r="AO261" s="2" t="s">
        <v>142</v>
      </c>
      <c r="AP261" s="2" t="s">
        <v>142</v>
      </c>
      <c r="AQ261" s="2" t="s">
        <v>182</v>
      </c>
      <c r="AR261" s="2" t="s">
        <v>1231</v>
      </c>
      <c r="AS261" s="2" t="s">
        <v>1232</v>
      </c>
      <c r="AT261">
        <v>45.533999999999999</v>
      </c>
      <c r="AU261">
        <v>184.77099999999999</v>
      </c>
      <c r="AV261">
        <v>300.12200000000001</v>
      </c>
      <c r="AW261">
        <v>10</v>
      </c>
      <c r="AX261" s="2" t="s">
        <v>201</v>
      </c>
      <c r="AY261" s="2" t="s">
        <v>201</v>
      </c>
      <c r="AZ261" s="2" t="s">
        <v>185</v>
      </c>
      <c r="BA261" s="2" t="s">
        <v>270</v>
      </c>
      <c r="BB261">
        <v>12.43</v>
      </c>
      <c r="BC261">
        <v>39.65</v>
      </c>
      <c r="BD261">
        <v>180.102</v>
      </c>
      <c r="BE261">
        <v>14</v>
      </c>
      <c r="BF261" s="2" t="s">
        <v>142</v>
      </c>
      <c r="BG261" s="2" t="s">
        <v>142</v>
      </c>
      <c r="BH261" s="2" t="s">
        <v>142</v>
      </c>
      <c r="BI261" s="2" t="s">
        <v>142</v>
      </c>
      <c r="BJ261" s="2" t="s">
        <v>142</v>
      </c>
      <c r="BK261" s="2" t="s">
        <v>142</v>
      </c>
      <c r="BL261" s="2" t="s">
        <v>142</v>
      </c>
      <c r="BM261" s="2" t="s">
        <v>142</v>
      </c>
      <c r="BN261" s="2" t="s">
        <v>142</v>
      </c>
      <c r="BO261" s="2" t="s">
        <v>142</v>
      </c>
      <c r="BP261" s="2" t="s">
        <v>142</v>
      </c>
      <c r="BQ261" s="2" t="s">
        <v>142</v>
      </c>
      <c r="BR261" s="2" t="s">
        <v>142</v>
      </c>
      <c r="BS261" s="2" t="s">
        <v>142</v>
      </c>
      <c r="BT261" s="2" t="s">
        <v>142</v>
      </c>
      <c r="BU261" s="2" t="s">
        <v>142</v>
      </c>
      <c r="BV261" s="2" t="s">
        <v>142</v>
      </c>
      <c r="BW261" s="2" t="s">
        <v>142</v>
      </c>
      <c r="BX261" s="2" t="s">
        <v>142</v>
      </c>
      <c r="BY261" s="2" t="s">
        <v>142</v>
      </c>
      <c r="BZ261">
        <v>0</v>
      </c>
      <c r="CA261">
        <v>0</v>
      </c>
      <c r="CB261">
        <v>18.071000000000002</v>
      </c>
      <c r="CC261">
        <v>0</v>
      </c>
      <c r="CD261" s="2" t="s">
        <v>142</v>
      </c>
      <c r="CE261" s="2" t="s">
        <v>142</v>
      </c>
      <c r="CF261" s="2" t="s">
        <v>142</v>
      </c>
      <c r="CG261" s="2" t="s">
        <v>142</v>
      </c>
      <c r="CH261" s="2" t="s">
        <v>142</v>
      </c>
      <c r="CI261" s="2" t="s">
        <v>142</v>
      </c>
      <c r="CJ261" s="2" t="s">
        <v>142</v>
      </c>
      <c r="CK261" s="2" t="s">
        <v>142</v>
      </c>
      <c r="CL261" s="2" t="s">
        <v>142</v>
      </c>
      <c r="CM261" s="2" t="s">
        <v>142</v>
      </c>
      <c r="CN261" s="2" t="s">
        <v>142</v>
      </c>
      <c r="CO261" s="2" t="s">
        <v>142</v>
      </c>
      <c r="CP261" s="2" t="s">
        <v>142</v>
      </c>
      <c r="CQ261" s="2" t="s">
        <v>142</v>
      </c>
      <c r="CR261" s="2" t="s">
        <v>142</v>
      </c>
      <c r="CS261" s="2" t="s">
        <v>142</v>
      </c>
      <c r="CT261">
        <v>4.0999999999999996</v>
      </c>
      <c r="CU261" s="2" t="s">
        <v>202</v>
      </c>
      <c r="CV261" s="2" t="s">
        <v>203</v>
      </c>
      <c r="CW261" s="2" t="s">
        <v>189</v>
      </c>
      <c r="CX261" s="2" t="s">
        <v>191</v>
      </c>
      <c r="CY261" s="2" t="s">
        <v>190</v>
      </c>
      <c r="CZ261" s="2" t="s">
        <v>212</v>
      </c>
      <c r="DA261">
        <v>6</v>
      </c>
      <c r="DB261">
        <v>7</v>
      </c>
      <c r="DC261" s="2" t="s">
        <v>192</v>
      </c>
      <c r="DD261">
        <v>9</v>
      </c>
      <c r="DE261" s="2" t="s">
        <v>225</v>
      </c>
      <c r="DF261" s="2" t="s">
        <v>142</v>
      </c>
      <c r="DG261" s="2" t="s">
        <v>233</v>
      </c>
      <c r="DH261" s="2" t="s">
        <v>142</v>
      </c>
      <c r="DI261" s="2" t="s">
        <v>207</v>
      </c>
    </row>
    <row r="262" spans="1:113" ht="16" x14ac:dyDescent="0.2">
      <c r="A262" s="2" t="s">
        <v>142</v>
      </c>
      <c r="B262" s="1">
        <v>44028.477083333331</v>
      </c>
      <c r="C262" s="1">
        <v>44028.477314814816</v>
      </c>
      <c r="D262" s="2" t="s">
        <v>96</v>
      </c>
      <c r="E262" s="2" t="s">
        <v>1234</v>
      </c>
      <c r="F262">
        <v>100</v>
      </c>
      <c r="G262">
        <v>19</v>
      </c>
      <c r="H262" s="2" t="s">
        <v>140</v>
      </c>
      <c r="I262" s="1">
        <v>44028.477318923608</v>
      </c>
      <c r="J262" s="2" t="s">
        <v>1235</v>
      </c>
      <c r="K262" s="2" t="s">
        <v>142</v>
      </c>
      <c r="L262" s="2" t="s">
        <v>142</v>
      </c>
      <c r="M262" s="2" t="s">
        <v>142</v>
      </c>
      <c r="N262" s="2" t="s">
        <v>142</v>
      </c>
      <c r="O262">
        <v>45.16650390625</v>
      </c>
      <c r="P262">
        <v>-93.321502685546875</v>
      </c>
      <c r="Q262" s="2" t="s">
        <v>143</v>
      </c>
      <c r="R262" s="2" t="s">
        <v>144</v>
      </c>
      <c r="S262" s="2" t="s">
        <v>145</v>
      </c>
      <c r="T262" s="2" t="s">
        <v>142</v>
      </c>
      <c r="U262" s="2" t="s">
        <v>150</v>
      </c>
      <c r="V262" s="2" t="s">
        <v>169</v>
      </c>
      <c r="W262" s="2" t="s">
        <v>142</v>
      </c>
      <c r="X262" s="2" t="s">
        <v>142</v>
      </c>
      <c r="Y262" s="2" t="s">
        <v>142</v>
      </c>
      <c r="Z262" s="2" t="s">
        <v>142</v>
      </c>
      <c r="AA262" s="2" t="s">
        <v>142</v>
      </c>
      <c r="AB262" s="2" t="s">
        <v>142</v>
      </c>
      <c r="AC262" s="2" t="s">
        <v>142</v>
      </c>
      <c r="AD262" s="2" t="s">
        <v>142</v>
      </c>
      <c r="AE262" s="2" t="s">
        <v>142</v>
      </c>
      <c r="AF262" s="2" t="s">
        <v>142</v>
      </c>
      <c r="AG262" s="2" t="s">
        <v>142</v>
      </c>
      <c r="AH262" s="2" t="s">
        <v>142</v>
      </c>
      <c r="AI262" s="2" t="s">
        <v>142</v>
      </c>
      <c r="AJ262" s="2" t="s">
        <v>142</v>
      </c>
      <c r="AK262" s="2" t="s">
        <v>142</v>
      </c>
      <c r="AL262" s="2" t="s">
        <v>142</v>
      </c>
      <c r="AM262" s="2" t="s">
        <v>142</v>
      </c>
      <c r="AN262" s="2" t="s">
        <v>142</v>
      </c>
      <c r="AO262" s="2" t="s">
        <v>142</v>
      </c>
      <c r="AP262" s="2" t="s">
        <v>142</v>
      </c>
      <c r="AQ262" s="2" t="s">
        <v>142</v>
      </c>
      <c r="AR262" s="2" t="s">
        <v>142</v>
      </c>
      <c r="AS262" s="2" t="s">
        <v>142</v>
      </c>
      <c r="AT262" s="2" t="s">
        <v>142</v>
      </c>
      <c r="AU262" s="2" t="s">
        <v>142</v>
      </c>
      <c r="AV262" s="2" t="s">
        <v>142</v>
      </c>
      <c r="AW262" s="2" t="s">
        <v>142</v>
      </c>
      <c r="AX262" s="2" t="s">
        <v>142</v>
      </c>
      <c r="AY262" s="2" t="s">
        <v>142</v>
      </c>
      <c r="AZ262" s="2" t="s">
        <v>142</v>
      </c>
      <c r="BA262" s="2" t="s">
        <v>142</v>
      </c>
      <c r="BB262" s="2" t="s">
        <v>142</v>
      </c>
      <c r="BC262" s="2" t="s">
        <v>142</v>
      </c>
      <c r="BD262" s="2" t="s">
        <v>142</v>
      </c>
      <c r="BE262" s="2" t="s">
        <v>142</v>
      </c>
      <c r="BF262" s="2" t="s">
        <v>142</v>
      </c>
      <c r="BG262" s="2" t="s">
        <v>142</v>
      </c>
      <c r="BH262" s="2" t="s">
        <v>142</v>
      </c>
      <c r="BI262" s="2" t="s">
        <v>142</v>
      </c>
      <c r="BJ262" s="2" t="s">
        <v>142</v>
      </c>
      <c r="BK262" s="2" t="s">
        <v>142</v>
      </c>
      <c r="BL262" s="2" t="s">
        <v>142</v>
      </c>
      <c r="BM262" s="2" t="s">
        <v>142</v>
      </c>
      <c r="BN262" s="2" t="s">
        <v>142</v>
      </c>
      <c r="BO262" s="2" t="s">
        <v>142</v>
      </c>
      <c r="BP262" s="2" t="s">
        <v>142</v>
      </c>
      <c r="BQ262" s="2" t="s">
        <v>142</v>
      </c>
      <c r="BR262" s="2" t="s">
        <v>142</v>
      </c>
      <c r="BS262" s="2" t="s">
        <v>142</v>
      </c>
      <c r="BT262" s="2" t="s">
        <v>142</v>
      </c>
      <c r="BU262" s="2" t="s">
        <v>142</v>
      </c>
      <c r="BV262" s="2" t="s">
        <v>142</v>
      </c>
      <c r="BW262" s="2" t="s">
        <v>142</v>
      </c>
      <c r="BX262" s="2" t="s">
        <v>142</v>
      </c>
      <c r="BY262" s="2" t="s">
        <v>142</v>
      </c>
      <c r="BZ262" s="2" t="s">
        <v>142</v>
      </c>
      <c r="CA262" s="2" t="s">
        <v>142</v>
      </c>
      <c r="CB262" s="2" t="s">
        <v>142</v>
      </c>
      <c r="CC262" s="2" t="s">
        <v>142</v>
      </c>
      <c r="CD262" s="2" t="s">
        <v>142</v>
      </c>
      <c r="CE262" s="2" t="s">
        <v>142</v>
      </c>
      <c r="CF262" s="2" t="s">
        <v>142</v>
      </c>
      <c r="CG262" s="2" t="s">
        <v>142</v>
      </c>
      <c r="CH262" s="2" t="s">
        <v>142</v>
      </c>
      <c r="CI262" s="2" t="s">
        <v>142</v>
      </c>
      <c r="CJ262" s="2" t="s">
        <v>142</v>
      </c>
      <c r="CK262" s="2" t="s">
        <v>142</v>
      </c>
      <c r="CL262" s="2" t="s">
        <v>142</v>
      </c>
      <c r="CM262" s="2" t="s">
        <v>142</v>
      </c>
      <c r="CN262" s="2" t="s">
        <v>142</v>
      </c>
      <c r="CO262" s="2" t="s">
        <v>142</v>
      </c>
      <c r="CP262" s="2" t="s">
        <v>142</v>
      </c>
      <c r="CQ262" s="2" t="s">
        <v>142</v>
      </c>
      <c r="CR262" s="2" t="s">
        <v>142</v>
      </c>
      <c r="CS262" s="2" t="s">
        <v>142</v>
      </c>
      <c r="CT262" s="2" t="s">
        <v>142</v>
      </c>
      <c r="CU262" s="2" t="s">
        <v>142</v>
      </c>
      <c r="CV262" s="2" t="s">
        <v>142</v>
      </c>
      <c r="CW262" s="2" t="s">
        <v>142</v>
      </c>
      <c r="CX262" s="2" t="s">
        <v>142</v>
      </c>
      <c r="CY262" s="2" t="s">
        <v>142</v>
      </c>
      <c r="CZ262" s="2" t="s">
        <v>142</v>
      </c>
      <c r="DA262" s="2" t="s">
        <v>142</v>
      </c>
      <c r="DB262" s="2" t="s">
        <v>142</v>
      </c>
      <c r="DC262" s="2" t="s">
        <v>142</v>
      </c>
      <c r="DD262" s="2" t="s">
        <v>142</v>
      </c>
      <c r="DE262" s="2" t="s">
        <v>142</v>
      </c>
      <c r="DF262" s="2" t="s">
        <v>142</v>
      </c>
      <c r="DG262" s="2" t="s">
        <v>142</v>
      </c>
      <c r="DH262" s="2" t="s">
        <v>142</v>
      </c>
      <c r="DI262" s="2" t="s">
        <v>142</v>
      </c>
    </row>
    <row r="263" spans="1:113" ht="16" x14ac:dyDescent="0.2">
      <c r="A263" s="2" t="s">
        <v>1083</v>
      </c>
      <c r="B263" s="1">
        <v>44028.473749999997</v>
      </c>
      <c r="C263" s="1">
        <v>44028.477384259262</v>
      </c>
      <c r="D263" s="2" t="s">
        <v>96</v>
      </c>
      <c r="E263" s="2" t="s">
        <v>1081</v>
      </c>
      <c r="F263">
        <v>100</v>
      </c>
      <c r="G263">
        <v>313</v>
      </c>
      <c r="H263" s="2" t="s">
        <v>140</v>
      </c>
      <c r="I263" s="1">
        <v>44028.477390960645</v>
      </c>
      <c r="J263" s="2" t="s">
        <v>1236</v>
      </c>
      <c r="K263" s="2" t="s">
        <v>142</v>
      </c>
      <c r="L263" s="2" t="s">
        <v>142</v>
      </c>
      <c r="M263" s="2" t="s">
        <v>142</v>
      </c>
      <c r="N263" s="2" t="s">
        <v>142</v>
      </c>
      <c r="O263">
        <v>41.70880126953125</v>
      </c>
      <c r="P263">
        <v>-83.605300903320312</v>
      </c>
      <c r="Q263" s="2" t="s">
        <v>143</v>
      </c>
      <c r="R263" s="2" t="s">
        <v>144</v>
      </c>
      <c r="S263" s="2" t="s">
        <v>154</v>
      </c>
      <c r="T263" s="2" t="s">
        <v>142</v>
      </c>
      <c r="U263" s="2" t="s">
        <v>146</v>
      </c>
      <c r="V263" s="2" t="s">
        <v>151</v>
      </c>
      <c r="W263">
        <v>0</v>
      </c>
      <c r="X263">
        <v>0</v>
      </c>
      <c r="Y263">
        <v>11.807</v>
      </c>
      <c r="Z263">
        <v>0</v>
      </c>
      <c r="AA263">
        <v>0</v>
      </c>
      <c r="AB263">
        <v>0</v>
      </c>
      <c r="AC263">
        <v>15.007999999999999</v>
      </c>
      <c r="AD263">
        <v>0</v>
      </c>
      <c r="AE263" s="2" t="s">
        <v>142</v>
      </c>
      <c r="AF263" s="2" t="s">
        <v>142</v>
      </c>
      <c r="AG263" s="2" t="s">
        <v>142</v>
      </c>
      <c r="AH263" s="2" t="s">
        <v>142</v>
      </c>
      <c r="AI263" s="2" t="s">
        <v>142</v>
      </c>
      <c r="AJ263" s="2" t="s">
        <v>142</v>
      </c>
      <c r="AK263" s="2" t="s">
        <v>142</v>
      </c>
      <c r="AL263" s="2" t="s">
        <v>142</v>
      </c>
      <c r="AM263">
        <v>0</v>
      </c>
      <c r="AN263">
        <v>0</v>
      </c>
      <c r="AO263">
        <v>12.082000000000001</v>
      </c>
      <c r="AP263">
        <v>0</v>
      </c>
      <c r="AQ263" s="2" t="s">
        <v>182</v>
      </c>
      <c r="AR263" s="2" t="s">
        <v>1237</v>
      </c>
      <c r="AS263" s="2" t="s">
        <v>1238</v>
      </c>
      <c r="AT263">
        <v>1.9710000000000001</v>
      </c>
      <c r="AU263">
        <v>21.96</v>
      </c>
      <c r="AV263">
        <v>41.572000000000003</v>
      </c>
      <c r="AW263">
        <v>3</v>
      </c>
      <c r="AX263" s="2" t="s">
        <v>185</v>
      </c>
      <c r="AY263" s="2" t="s">
        <v>185</v>
      </c>
      <c r="AZ263" s="2" t="s">
        <v>185</v>
      </c>
      <c r="BA263" s="2" t="s">
        <v>201</v>
      </c>
      <c r="BB263">
        <v>5.8760000000000003</v>
      </c>
      <c r="BC263">
        <v>7.5670000000000002</v>
      </c>
      <c r="BD263">
        <v>14.066000000000001</v>
      </c>
      <c r="BE263">
        <v>4</v>
      </c>
      <c r="BF263" s="2" t="s">
        <v>142</v>
      </c>
      <c r="BG263" s="2" t="s">
        <v>142</v>
      </c>
      <c r="BH263" s="2" t="s">
        <v>142</v>
      </c>
      <c r="BI263" s="2" t="s">
        <v>142</v>
      </c>
      <c r="BJ263" s="2" t="s">
        <v>142</v>
      </c>
      <c r="BK263" s="2" t="s">
        <v>142</v>
      </c>
      <c r="BL263" s="2" t="s">
        <v>142</v>
      </c>
      <c r="BM263" s="2" t="s">
        <v>142</v>
      </c>
      <c r="BN263" s="2" t="s">
        <v>142</v>
      </c>
      <c r="BO263" s="2" t="s">
        <v>142</v>
      </c>
      <c r="BP263" s="2" t="s">
        <v>142</v>
      </c>
      <c r="BQ263" s="2" t="s">
        <v>142</v>
      </c>
      <c r="BR263" s="2" t="s">
        <v>142</v>
      </c>
      <c r="BS263" s="2" t="s">
        <v>142</v>
      </c>
      <c r="BT263" s="2" t="s">
        <v>142</v>
      </c>
      <c r="BU263" s="2" t="s">
        <v>142</v>
      </c>
      <c r="BV263" s="2" t="s">
        <v>142</v>
      </c>
      <c r="BW263" s="2" t="s">
        <v>142</v>
      </c>
      <c r="BX263" s="2" t="s">
        <v>142</v>
      </c>
      <c r="BY263" s="2" t="s">
        <v>142</v>
      </c>
      <c r="BZ263" s="2" t="s">
        <v>142</v>
      </c>
      <c r="CA263" s="2" t="s">
        <v>142</v>
      </c>
      <c r="CB263" s="2" t="s">
        <v>142</v>
      </c>
      <c r="CC263" s="2" t="s">
        <v>142</v>
      </c>
      <c r="CD263" s="2" t="s">
        <v>142</v>
      </c>
      <c r="CE263" s="2" t="s">
        <v>142</v>
      </c>
      <c r="CF263" s="2" t="s">
        <v>142</v>
      </c>
      <c r="CG263" s="2" t="s">
        <v>142</v>
      </c>
      <c r="CH263">
        <v>0</v>
      </c>
      <c r="CI263">
        <v>0</v>
      </c>
      <c r="CJ263">
        <v>11.619</v>
      </c>
      <c r="CK263">
        <v>0</v>
      </c>
      <c r="CL263" s="2" t="s">
        <v>142</v>
      </c>
      <c r="CM263" s="2" t="s">
        <v>142</v>
      </c>
      <c r="CN263" s="2" t="s">
        <v>142</v>
      </c>
      <c r="CO263" s="2" t="s">
        <v>142</v>
      </c>
      <c r="CP263" s="2" t="s">
        <v>142</v>
      </c>
      <c r="CQ263" s="2" t="s">
        <v>142</v>
      </c>
      <c r="CR263" s="2" t="s">
        <v>142</v>
      </c>
      <c r="CS263" s="2" t="s">
        <v>142</v>
      </c>
      <c r="CT263">
        <v>2</v>
      </c>
      <c r="CU263" s="2" t="s">
        <v>189</v>
      </c>
      <c r="CV263" s="2" t="s">
        <v>203</v>
      </c>
      <c r="CW263" s="2" t="s">
        <v>142</v>
      </c>
      <c r="CX263" s="2" t="s">
        <v>223</v>
      </c>
      <c r="CY263" s="2" t="s">
        <v>223</v>
      </c>
      <c r="CZ263" s="2" t="s">
        <v>223</v>
      </c>
      <c r="DA263">
        <v>1</v>
      </c>
      <c r="DB263">
        <v>1</v>
      </c>
      <c r="DC263" s="2" t="s">
        <v>231</v>
      </c>
      <c r="DD263">
        <v>0</v>
      </c>
      <c r="DE263" s="2" t="s">
        <v>225</v>
      </c>
      <c r="DF263" s="2" t="s">
        <v>142</v>
      </c>
      <c r="DG263" s="2" t="s">
        <v>206</v>
      </c>
      <c r="DH263" s="2" t="s">
        <v>142</v>
      </c>
      <c r="DI263" s="2" t="s">
        <v>216</v>
      </c>
    </row>
    <row r="264" spans="1:113" ht="16" x14ac:dyDescent="0.2">
      <c r="A264" s="2" t="s">
        <v>1243</v>
      </c>
      <c r="B264" s="1">
        <v>44028.472581018519</v>
      </c>
      <c r="C264" s="1">
        <v>44028.477534722224</v>
      </c>
      <c r="D264" s="2" t="s">
        <v>96</v>
      </c>
      <c r="E264" s="2" t="s">
        <v>1239</v>
      </c>
      <c r="F264">
        <v>100</v>
      </c>
      <c r="G264">
        <v>427</v>
      </c>
      <c r="H264" s="2" t="s">
        <v>140</v>
      </c>
      <c r="I264" s="1">
        <v>44028.477543564812</v>
      </c>
      <c r="J264" s="2" t="s">
        <v>1240</v>
      </c>
      <c r="K264" s="2" t="s">
        <v>142</v>
      </c>
      <c r="L264" s="2" t="s">
        <v>142</v>
      </c>
      <c r="M264" s="2" t="s">
        <v>142</v>
      </c>
      <c r="N264" s="2" t="s">
        <v>142</v>
      </c>
      <c r="O264">
        <v>42.071701049804688</v>
      </c>
      <c r="P264">
        <v>-73.969497680664062</v>
      </c>
      <c r="Q264" s="2" t="s">
        <v>143</v>
      </c>
      <c r="R264" s="2" t="s">
        <v>144</v>
      </c>
      <c r="S264" s="2" t="s">
        <v>154</v>
      </c>
      <c r="T264" s="2" t="s">
        <v>142</v>
      </c>
      <c r="U264" s="2" t="s">
        <v>150</v>
      </c>
      <c r="V264" s="2" t="s">
        <v>147</v>
      </c>
      <c r="W264">
        <v>0</v>
      </c>
      <c r="X264">
        <v>0</v>
      </c>
      <c r="Y264">
        <v>24.821000000000002</v>
      </c>
      <c r="Z264">
        <v>0</v>
      </c>
      <c r="AA264">
        <v>0</v>
      </c>
      <c r="AB264">
        <v>0</v>
      </c>
      <c r="AC264">
        <v>15.009</v>
      </c>
      <c r="AD264">
        <v>0</v>
      </c>
      <c r="AE264">
        <v>4.63</v>
      </c>
      <c r="AF264">
        <v>4.63</v>
      </c>
      <c r="AG264">
        <v>11.294</v>
      </c>
      <c r="AH264">
        <v>1</v>
      </c>
      <c r="AI264" s="2" t="s">
        <v>142</v>
      </c>
      <c r="AJ264" s="2" t="s">
        <v>142</v>
      </c>
      <c r="AK264" s="2" t="s">
        <v>142</v>
      </c>
      <c r="AL264" s="2" t="s">
        <v>142</v>
      </c>
      <c r="AM264" s="2" t="s">
        <v>142</v>
      </c>
      <c r="AN264" s="2" t="s">
        <v>142</v>
      </c>
      <c r="AO264" s="2" t="s">
        <v>142</v>
      </c>
      <c r="AP264" s="2" t="s">
        <v>142</v>
      </c>
      <c r="AQ264" s="2" t="s">
        <v>182</v>
      </c>
      <c r="AR264" s="2" t="s">
        <v>1241</v>
      </c>
      <c r="AS264" s="2" t="s">
        <v>1242</v>
      </c>
      <c r="AT264">
        <v>25.843</v>
      </c>
      <c r="AU264">
        <v>139.19499999999999</v>
      </c>
      <c r="AV264">
        <v>141.59700000000001</v>
      </c>
      <c r="AW264">
        <v>8</v>
      </c>
      <c r="AX264" s="2" t="s">
        <v>185</v>
      </c>
      <c r="AY264" s="2" t="s">
        <v>270</v>
      </c>
      <c r="AZ264" s="2" t="s">
        <v>185</v>
      </c>
      <c r="BA264" s="2" t="s">
        <v>221</v>
      </c>
      <c r="BB264">
        <v>12.766</v>
      </c>
      <c r="BC264">
        <v>21.582000000000001</v>
      </c>
      <c r="BD264">
        <v>22.024999999999999</v>
      </c>
      <c r="BE264">
        <v>6</v>
      </c>
      <c r="BF264" s="2" t="s">
        <v>142</v>
      </c>
      <c r="BG264" s="2" t="s">
        <v>142</v>
      </c>
      <c r="BH264" s="2" t="s">
        <v>142</v>
      </c>
      <c r="BI264" s="2" t="s">
        <v>142</v>
      </c>
      <c r="BJ264" s="2" t="s">
        <v>142</v>
      </c>
      <c r="BK264" s="2" t="s">
        <v>142</v>
      </c>
      <c r="BL264" s="2" t="s">
        <v>142</v>
      </c>
      <c r="BM264" s="2" t="s">
        <v>142</v>
      </c>
      <c r="BN264" s="2" t="s">
        <v>142</v>
      </c>
      <c r="BO264" s="2" t="s">
        <v>142</v>
      </c>
      <c r="BP264" s="2" t="s">
        <v>142</v>
      </c>
      <c r="BQ264" s="2" t="s">
        <v>142</v>
      </c>
      <c r="BR264">
        <v>0</v>
      </c>
      <c r="BS264">
        <v>0</v>
      </c>
      <c r="BT264">
        <v>17.329000000000001</v>
      </c>
      <c r="BU264">
        <v>0</v>
      </c>
      <c r="BV264" s="2" t="s">
        <v>142</v>
      </c>
      <c r="BW264" s="2" t="s">
        <v>142</v>
      </c>
      <c r="BX264" s="2" t="s">
        <v>142</v>
      </c>
      <c r="BY264" s="2" t="s">
        <v>142</v>
      </c>
      <c r="BZ264" s="2" t="s">
        <v>142</v>
      </c>
      <c r="CA264" s="2" t="s">
        <v>142</v>
      </c>
      <c r="CB264" s="2" t="s">
        <v>142</v>
      </c>
      <c r="CC264" s="2" t="s">
        <v>142</v>
      </c>
      <c r="CD264" s="2" t="s">
        <v>142</v>
      </c>
      <c r="CE264" s="2" t="s">
        <v>142</v>
      </c>
      <c r="CF264" s="2" t="s">
        <v>142</v>
      </c>
      <c r="CG264" s="2" t="s">
        <v>142</v>
      </c>
      <c r="CH264" s="2" t="s">
        <v>142</v>
      </c>
      <c r="CI264" s="2" t="s">
        <v>142</v>
      </c>
      <c r="CJ264" s="2" t="s">
        <v>142</v>
      </c>
      <c r="CK264" s="2" t="s">
        <v>142</v>
      </c>
      <c r="CL264" s="2" t="s">
        <v>142</v>
      </c>
      <c r="CM264" s="2" t="s">
        <v>142</v>
      </c>
      <c r="CN264" s="2" t="s">
        <v>142</v>
      </c>
      <c r="CO264" s="2" t="s">
        <v>142</v>
      </c>
      <c r="CP264" s="2" t="s">
        <v>142</v>
      </c>
      <c r="CQ264" s="2" t="s">
        <v>142</v>
      </c>
      <c r="CR264" s="2" t="s">
        <v>142</v>
      </c>
      <c r="CS264" s="2" t="s">
        <v>142</v>
      </c>
      <c r="CT264">
        <v>5</v>
      </c>
      <c r="CU264" s="2" t="s">
        <v>189</v>
      </c>
      <c r="CV264" s="2" t="s">
        <v>189</v>
      </c>
      <c r="CW264" s="2" t="s">
        <v>189</v>
      </c>
      <c r="CX264" s="2" t="s">
        <v>191</v>
      </c>
      <c r="CY264" s="2" t="s">
        <v>191</v>
      </c>
      <c r="CZ264" s="2" t="s">
        <v>191</v>
      </c>
      <c r="DA264">
        <v>3</v>
      </c>
      <c r="DB264">
        <v>8</v>
      </c>
      <c r="DC264" s="2" t="s">
        <v>231</v>
      </c>
      <c r="DD264">
        <v>3</v>
      </c>
      <c r="DE264" s="2" t="s">
        <v>297</v>
      </c>
      <c r="DF264" s="2" t="s">
        <v>329</v>
      </c>
      <c r="DG264" s="2" t="s">
        <v>142</v>
      </c>
      <c r="DH264" s="2" t="s">
        <v>196</v>
      </c>
      <c r="DI264" s="2" t="s">
        <v>142</v>
      </c>
    </row>
    <row r="265" spans="1:113" ht="16" x14ac:dyDescent="0.2">
      <c r="A265" s="2" t="s">
        <v>142</v>
      </c>
      <c r="B265" s="1">
        <v>44028.476770833331</v>
      </c>
      <c r="C265" s="1">
        <v>44028.477569444447</v>
      </c>
      <c r="D265" s="2" t="s">
        <v>96</v>
      </c>
      <c r="E265" s="2" t="s">
        <v>1244</v>
      </c>
      <c r="F265">
        <v>100</v>
      </c>
      <c r="G265">
        <v>68</v>
      </c>
      <c r="H265" s="2" t="s">
        <v>140</v>
      </c>
      <c r="I265" s="1">
        <v>44028.477578599537</v>
      </c>
      <c r="J265" s="2" t="s">
        <v>1245</v>
      </c>
      <c r="K265" s="2" t="s">
        <v>142</v>
      </c>
      <c r="L265" s="2" t="s">
        <v>142</v>
      </c>
      <c r="M265" s="2" t="s">
        <v>142</v>
      </c>
      <c r="N265" s="2" t="s">
        <v>142</v>
      </c>
      <c r="O265">
        <v>39.784500122070312</v>
      </c>
      <c r="P265">
        <v>-104.96420288085938</v>
      </c>
      <c r="Q265" s="2" t="s">
        <v>143</v>
      </c>
      <c r="R265" s="2" t="s">
        <v>144</v>
      </c>
      <c r="S265" s="2" t="s">
        <v>145</v>
      </c>
      <c r="T265" s="2" t="s">
        <v>142</v>
      </c>
      <c r="U265" s="2" t="s">
        <v>146</v>
      </c>
      <c r="V265" s="2" t="s">
        <v>169</v>
      </c>
      <c r="W265" s="2" t="s">
        <v>142</v>
      </c>
      <c r="X265" s="2" t="s">
        <v>142</v>
      </c>
      <c r="Y265" s="2" t="s">
        <v>142</v>
      </c>
      <c r="Z265" s="2" t="s">
        <v>142</v>
      </c>
      <c r="AA265" s="2" t="s">
        <v>142</v>
      </c>
      <c r="AB265" s="2" t="s">
        <v>142</v>
      </c>
      <c r="AC265" s="2" t="s">
        <v>142</v>
      </c>
      <c r="AD265" s="2" t="s">
        <v>142</v>
      </c>
      <c r="AE265" s="2" t="s">
        <v>142</v>
      </c>
      <c r="AF265" s="2" t="s">
        <v>142</v>
      </c>
      <c r="AG265" s="2" t="s">
        <v>142</v>
      </c>
      <c r="AH265" s="2" t="s">
        <v>142</v>
      </c>
      <c r="AI265" s="2" t="s">
        <v>142</v>
      </c>
      <c r="AJ265" s="2" t="s">
        <v>142</v>
      </c>
      <c r="AK265" s="2" t="s">
        <v>142</v>
      </c>
      <c r="AL265" s="2" t="s">
        <v>142</v>
      </c>
      <c r="AM265" s="2" t="s">
        <v>142</v>
      </c>
      <c r="AN265" s="2" t="s">
        <v>142</v>
      </c>
      <c r="AO265" s="2" t="s">
        <v>142</v>
      </c>
      <c r="AP265" s="2" t="s">
        <v>142</v>
      </c>
      <c r="AQ265" s="2" t="s">
        <v>142</v>
      </c>
      <c r="AR265" s="2" t="s">
        <v>142</v>
      </c>
      <c r="AS265" s="2" t="s">
        <v>142</v>
      </c>
      <c r="AT265" s="2" t="s">
        <v>142</v>
      </c>
      <c r="AU265" s="2" t="s">
        <v>142</v>
      </c>
      <c r="AV265" s="2" t="s">
        <v>142</v>
      </c>
      <c r="AW265" s="2" t="s">
        <v>142</v>
      </c>
      <c r="AX265" s="2" t="s">
        <v>142</v>
      </c>
      <c r="AY265" s="2" t="s">
        <v>142</v>
      </c>
      <c r="AZ265" s="2" t="s">
        <v>142</v>
      </c>
      <c r="BA265" s="2" t="s">
        <v>142</v>
      </c>
      <c r="BB265" s="2" t="s">
        <v>142</v>
      </c>
      <c r="BC265" s="2" t="s">
        <v>142</v>
      </c>
      <c r="BD265" s="2" t="s">
        <v>142</v>
      </c>
      <c r="BE265" s="2" t="s">
        <v>142</v>
      </c>
      <c r="BF265" s="2" t="s">
        <v>142</v>
      </c>
      <c r="BG265" s="2" t="s">
        <v>142</v>
      </c>
      <c r="BH265" s="2" t="s">
        <v>142</v>
      </c>
      <c r="BI265" s="2" t="s">
        <v>142</v>
      </c>
      <c r="BJ265" s="2" t="s">
        <v>142</v>
      </c>
      <c r="BK265" s="2" t="s">
        <v>142</v>
      </c>
      <c r="BL265" s="2" t="s">
        <v>142</v>
      </c>
      <c r="BM265" s="2" t="s">
        <v>142</v>
      </c>
      <c r="BN265" s="2" t="s">
        <v>142</v>
      </c>
      <c r="BO265" s="2" t="s">
        <v>142</v>
      </c>
      <c r="BP265" s="2" t="s">
        <v>142</v>
      </c>
      <c r="BQ265" s="2" t="s">
        <v>142</v>
      </c>
      <c r="BR265" s="2" t="s">
        <v>142</v>
      </c>
      <c r="BS265" s="2" t="s">
        <v>142</v>
      </c>
      <c r="BT265" s="2" t="s">
        <v>142</v>
      </c>
      <c r="BU265" s="2" t="s">
        <v>142</v>
      </c>
      <c r="BV265" s="2" t="s">
        <v>142</v>
      </c>
      <c r="BW265" s="2" t="s">
        <v>142</v>
      </c>
      <c r="BX265" s="2" t="s">
        <v>142</v>
      </c>
      <c r="BY265" s="2" t="s">
        <v>142</v>
      </c>
      <c r="BZ265" s="2" t="s">
        <v>142</v>
      </c>
      <c r="CA265" s="2" t="s">
        <v>142</v>
      </c>
      <c r="CB265" s="2" t="s">
        <v>142</v>
      </c>
      <c r="CC265" s="2" t="s">
        <v>142</v>
      </c>
      <c r="CD265" s="2" t="s">
        <v>142</v>
      </c>
      <c r="CE265" s="2" t="s">
        <v>142</v>
      </c>
      <c r="CF265" s="2" t="s">
        <v>142</v>
      </c>
      <c r="CG265" s="2" t="s">
        <v>142</v>
      </c>
      <c r="CH265" s="2" t="s">
        <v>142</v>
      </c>
      <c r="CI265" s="2" t="s">
        <v>142</v>
      </c>
      <c r="CJ265" s="2" t="s">
        <v>142</v>
      </c>
      <c r="CK265" s="2" t="s">
        <v>142</v>
      </c>
      <c r="CL265" s="2" t="s">
        <v>142</v>
      </c>
      <c r="CM265" s="2" t="s">
        <v>142</v>
      </c>
      <c r="CN265" s="2" t="s">
        <v>142</v>
      </c>
      <c r="CO265" s="2" t="s">
        <v>142</v>
      </c>
      <c r="CP265" s="2" t="s">
        <v>142</v>
      </c>
      <c r="CQ265" s="2" t="s">
        <v>142</v>
      </c>
      <c r="CR265" s="2" t="s">
        <v>142</v>
      </c>
      <c r="CS265" s="2" t="s">
        <v>142</v>
      </c>
      <c r="CT265" s="2" t="s">
        <v>142</v>
      </c>
      <c r="CU265" s="2" t="s">
        <v>142</v>
      </c>
      <c r="CV265" s="2" t="s">
        <v>142</v>
      </c>
      <c r="CW265" s="2" t="s">
        <v>142</v>
      </c>
      <c r="CX265" s="2" t="s">
        <v>142</v>
      </c>
      <c r="CY265" s="2" t="s">
        <v>142</v>
      </c>
      <c r="CZ265" s="2" t="s">
        <v>142</v>
      </c>
      <c r="DA265" s="2" t="s">
        <v>142</v>
      </c>
      <c r="DB265" s="2" t="s">
        <v>142</v>
      </c>
      <c r="DC265" s="2" t="s">
        <v>142</v>
      </c>
      <c r="DD265" s="2" t="s">
        <v>142</v>
      </c>
      <c r="DE265" s="2" t="s">
        <v>142</v>
      </c>
      <c r="DF265" s="2" t="s">
        <v>142</v>
      </c>
      <c r="DG265" s="2" t="s">
        <v>142</v>
      </c>
      <c r="DH265" s="2" t="s">
        <v>142</v>
      </c>
      <c r="DI265" s="2" t="s">
        <v>142</v>
      </c>
    </row>
    <row r="266" spans="1:113" ht="16" x14ac:dyDescent="0.2">
      <c r="A266" s="2" t="s">
        <v>966</v>
      </c>
      <c r="B266" s="1">
        <v>44028.471122685187</v>
      </c>
      <c r="C266" s="1">
        <v>44028.47761574074</v>
      </c>
      <c r="D266" s="2" t="s">
        <v>96</v>
      </c>
      <c r="E266" s="2" t="s">
        <v>962</v>
      </c>
      <c r="F266">
        <v>100</v>
      </c>
      <c r="G266">
        <v>560</v>
      </c>
      <c r="H266" s="2" t="s">
        <v>140</v>
      </c>
      <c r="I266" s="1">
        <v>44028.477626701388</v>
      </c>
      <c r="J266" s="2" t="s">
        <v>1246</v>
      </c>
      <c r="K266" s="2" t="s">
        <v>142</v>
      </c>
      <c r="L266" s="2" t="s">
        <v>142</v>
      </c>
      <c r="M266" s="2" t="s">
        <v>142</v>
      </c>
      <c r="N266" s="2" t="s">
        <v>142</v>
      </c>
      <c r="O266">
        <v>35.487503051757812</v>
      </c>
      <c r="P266">
        <v>-80.987602233886719</v>
      </c>
      <c r="Q266" s="2" t="s">
        <v>143</v>
      </c>
      <c r="R266" s="2" t="s">
        <v>144</v>
      </c>
      <c r="S266" s="2" t="s">
        <v>154</v>
      </c>
      <c r="T266" s="2" t="s">
        <v>142</v>
      </c>
      <c r="U266" s="2" t="s">
        <v>146</v>
      </c>
      <c r="V266" s="2" t="s">
        <v>151</v>
      </c>
      <c r="W266">
        <v>0</v>
      </c>
      <c r="X266">
        <v>0</v>
      </c>
      <c r="Y266">
        <v>12.348000000000001</v>
      </c>
      <c r="Z266">
        <v>0</v>
      </c>
      <c r="AA266">
        <v>0</v>
      </c>
      <c r="AB266">
        <v>0</v>
      </c>
      <c r="AC266">
        <v>16.887</v>
      </c>
      <c r="AD266">
        <v>0</v>
      </c>
      <c r="AE266" s="2" t="s">
        <v>142</v>
      </c>
      <c r="AF266" s="2" t="s">
        <v>142</v>
      </c>
      <c r="AG266" s="2" t="s">
        <v>142</v>
      </c>
      <c r="AH266" s="2" t="s">
        <v>142</v>
      </c>
      <c r="AI266">
        <v>30.888999999999999</v>
      </c>
      <c r="AJ266">
        <v>30.888999999999999</v>
      </c>
      <c r="AK266">
        <v>31.344000000000001</v>
      </c>
      <c r="AL266">
        <v>1</v>
      </c>
      <c r="AM266" s="2" t="s">
        <v>142</v>
      </c>
      <c r="AN266" s="2" t="s">
        <v>142</v>
      </c>
      <c r="AO266" s="2" t="s">
        <v>142</v>
      </c>
      <c r="AP266" s="2" t="s">
        <v>142</v>
      </c>
      <c r="AQ266" s="2" t="s">
        <v>182</v>
      </c>
      <c r="AR266" s="2" t="s">
        <v>1247</v>
      </c>
      <c r="AS266" s="2" t="s">
        <v>1247</v>
      </c>
      <c r="AT266">
        <v>5.5970000000000004</v>
      </c>
      <c r="AU266">
        <v>62.481999999999999</v>
      </c>
      <c r="AV266">
        <v>212.07400000000001</v>
      </c>
      <c r="AW266">
        <v>8</v>
      </c>
      <c r="AX266" s="2" t="s">
        <v>270</v>
      </c>
      <c r="AY266" s="2" t="s">
        <v>201</v>
      </c>
      <c r="AZ266" s="2" t="s">
        <v>185</v>
      </c>
      <c r="BA266" s="2" t="s">
        <v>185</v>
      </c>
      <c r="BB266">
        <v>1.3009999999999999</v>
      </c>
      <c r="BC266">
        <v>2.5419999999999998</v>
      </c>
      <c r="BD266">
        <v>134.53399999999999</v>
      </c>
      <c r="BE266">
        <v>7</v>
      </c>
      <c r="BF266" s="2" t="s">
        <v>142</v>
      </c>
      <c r="BG266" s="2" t="s">
        <v>142</v>
      </c>
      <c r="BH266" s="2" t="s">
        <v>142</v>
      </c>
      <c r="BI266" s="2" t="s">
        <v>142</v>
      </c>
      <c r="BJ266" s="2" t="s">
        <v>142</v>
      </c>
      <c r="BK266" s="2" t="s">
        <v>142</v>
      </c>
      <c r="BL266" s="2" t="s">
        <v>142</v>
      </c>
      <c r="BM266" s="2" t="s">
        <v>142</v>
      </c>
      <c r="BN266" s="2" t="s">
        <v>142</v>
      </c>
      <c r="BO266" s="2" t="s">
        <v>142</v>
      </c>
      <c r="BP266" s="2" t="s">
        <v>142</v>
      </c>
      <c r="BQ266" s="2" t="s">
        <v>142</v>
      </c>
      <c r="BR266" s="2" t="s">
        <v>142</v>
      </c>
      <c r="BS266" s="2" t="s">
        <v>142</v>
      </c>
      <c r="BT266" s="2" t="s">
        <v>142</v>
      </c>
      <c r="BU266" s="2" t="s">
        <v>142</v>
      </c>
      <c r="BV266" s="2" t="s">
        <v>142</v>
      </c>
      <c r="BW266" s="2" t="s">
        <v>142</v>
      </c>
      <c r="BX266" s="2" t="s">
        <v>142</v>
      </c>
      <c r="BY266" s="2" t="s">
        <v>142</v>
      </c>
      <c r="BZ266" s="2" t="s">
        <v>142</v>
      </c>
      <c r="CA266" s="2" t="s">
        <v>142</v>
      </c>
      <c r="CB266" s="2" t="s">
        <v>142</v>
      </c>
      <c r="CC266" s="2" t="s">
        <v>142</v>
      </c>
      <c r="CD266" s="2" t="s">
        <v>142</v>
      </c>
      <c r="CE266" s="2" t="s">
        <v>142</v>
      </c>
      <c r="CF266" s="2" t="s">
        <v>142</v>
      </c>
      <c r="CG266" s="2" t="s">
        <v>142</v>
      </c>
      <c r="CH266" s="2" t="s">
        <v>142</v>
      </c>
      <c r="CI266" s="2" t="s">
        <v>142</v>
      </c>
      <c r="CJ266" s="2" t="s">
        <v>142</v>
      </c>
      <c r="CK266" s="2" t="s">
        <v>142</v>
      </c>
      <c r="CL266">
        <v>0</v>
      </c>
      <c r="CM266">
        <v>0</v>
      </c>
      <c r="CN266">
        <v>20.931000000000001</v>
      </c>
      <c r="CO266">
        <v>0</v>
      </c>
      <c r="CP266" s="2" t="s">
        <v>142</v>
      </c>
      <c r="CQ266" s="2" t="s">
        <v>142</v>
      </c>
      <c r="CR266" s="2" t="s">
        <v>142</v>
      </c>
      <c r="CS266" s="2" t="s">
        <v>142</v>
      </c>
      <c r="CT266">
        <v>4.2</v>
      </c>
      <c r="CU266" s="2" t="s">
        <v>189</v>
      </c>
      <c r="CV266" s="2" t="s">
        <v>188</v>
      </c>
      <c r="CW266" s="2" t="s">
        <v>203</v>
      </c>
      <c r="CX266" s="2" t="s">
        <v>212</v>
      </c>
      <c r="CY266" s="2" t="s">
        <v>190</v>
      </c>
      <c r="CZ266" s="2" t="s">
        <v>190</v>
      </c>
      <c r="DA266">
        <v>6</v>
      </c>
      <c r="DB266">
        <v>6</v>
      </c>
      <c r="DC266" s="2" t="s">
        <v>192</v>
      </c>
      <c r="DD266">
        <v>5</v>
      </c>
      <c r="DE266" s="2" t="s">
        <v>965</v>
      </c>
      <c r="DF266" s="2" t="s">
        <v>142</v>
      </c>
      <c r="DG266" s="2" t="s">
        <v>215</v>
      </c>
      <c r="DH266" s="2" t="s">
        <v>142</v>
      </c>
      <c r="DI266" s="2" t="s">
        <v>207</v>
      </c>
    </row>
    <row r="267" spans="1:113" ht="16" x14ac:dyDescent="0.2">
      <c r="A267" s="2" t="s">
        <v>1252</v>
      </c>
      <c r="B267" s="1">
        <v>44028.460370370369</v>
      </c>
      <c r="C267" s="1">
        <v>44028.477835648147</v>
      </c>
      <c r="D267" s="2" t="s">
        <v>96</v>
      </c>
      <c r="E267" s="2" t="s">
        <v>1248</v>
      </c>
      <c r="F267">
        <v>100</v>
      </c>
      <c r="G267">
        <v>1508</v>
      </c>
      <c r="H267" s="2" t="s">
        <v>140</v>
      </c>
      <c r="I267" s="1">
        <v>44028.477844317131</v>
      </c>
      <c r="J267" s="2" t="s">
        <v>1249</v>
      </c>
      <c r="K267" s="2" t="s">
        <v>142</v>
      </c>
      <c r="L267" s="2" t="s">
        <v>142</v>
      </c>
      <c r="M267" s="2" t="s">
        <v>142</v>
      </c>
      <c r="N267" s="2" t="s">
        <v>142</v>
      </c>
      <c r="O267">
        <v>28.793502807617188</v>
      </c>
      <c r="P267">
        <v>-81.286796569824219</v>
      </c>
      <c r="Q267" s="2" t="s">
        <v>143</v>
      </c>
      <c r="R267" s="2" t="s">
        <v>144</v>
      </c>
      <c r="S267" s="2" t="s">
        <v>154</v>
      </c>
      <c r="T267" s="2" t="s">
        <v>142</v>
      </c>
      <c r="U267" s="2" t="s">
        <v>146</v>
      </c>
      <c r="V267" s="2" t="s">
        <v>151</v>
      </c>
      <c r="W267">
        <v>0</v>
      </c>
      <c r="X267">
        <v>0</v>
      </c>
      <c r="Y267">
        <v>39.012</v>
      </c>
      <c r="Z267">
        <v>0</v>
      </c>
      <c r="AA267">
        <v>0</v>
      </c>
      <c r="AB267">
        <v>0</v>
      </c>
      <c r="AC267">
        <v>15.013</v>
      </c>
      <c r="AD267">
        <v>0</v>
      </c>
      <c r="AE267" s="2" t="s">
        <v>142</v>
      </c>
      <c r="AF267" s="2" t="s">
        <v>142</v>
      </c>
      <c r="AG267" s="2" t="s">
        <v>142</v>
      </c>
      <c r="AH267" s="2" t="s">
        <v>142</v>
      </c>
      <c r="AI267">
        <v>0</v>
      </c>
      <c r="AJ267">
        <v>0</v>
      </c>
      <c r="AK267">
        <v>82.942999999999998</v>
      </c>
      <c r="AL267">
        <v>0</v>
      </c>
      <c r="AM267" s="2" t="s">
        <v>142</v>
      </c>
      <c r="AN267" s="2" t="s">
        <v>142</v>
      </c>
      <c r="AO267" s="2" t="s">
        <v>142</v>
      </c>
      <c r="AP267" s="2" t="s">
        <v>142</v>
      </c>
      <c r="AQ267" s="2" t="s">
        <v>182</v>
      </c>
      <c r="AR267" s="2" t="s">
        <v>1250</v>
      </c>
      <c r="AS267" s="2" t="s">
        <v>1251</v>
      </c>
      <c r="AT267">
        <v>152.53700000000001</v>
      </c>
      <c r="AU267">
        <v>387.59399999999999</v>
      </c>
      <c r="AV267">
        <v>390.31400000000002</v>
      </c>
      <c r="AW267">
        <v>9</v>
      </c>
      <c r="AX267" s="2" t="s">
        <v>221</v>
      </c>
      <c r="AY267" s="2" t="s">
        <v>270</v>
      </c>
      <c r="AZ267" s="2" t="s">
        <v>270</v>
      </c>
      <c r="BA267" s="2" t="s">
        <v>201</v>
      </c>
      <c r="BB267">
        <v>6.7240000000000002</v>
      </c>
      <c r="BC267">
        <v>24.265000000000001</v>
      </c>
      <c r="BD267">
        <v>34.56</v>
      </c>
      <c r="BE267">
        <v>4</v>
      </c>
      <c r="BF267" s="2" t="s">
        <v>142</v>
      </c>
      <c r="BG267" s="2" t="s">
        <v>142</v>
      </c>
      <c r="BH267" s="2" t="s">
        <v>142</v>
      </c>
      <c r="BI267" s="2" t="s">
        <v>142</v>
      </c>
      <c r="BJ267" s="2" t="s">
        <v>142</v>
      </c>
      <c r="BK267" s="2" t="s">
        <v>142</v>
      </c>
      <c r="BL267" s="2" t="s">
        <v>142</v>
      </c>
      <c r="BM267" s="2" t="s">
        <v>142</v>
      </c>
      <c r="BN267" s="2" t="s">
        <v>142</v>
      </c>
      <c r="BO267" s="2" t="s">
        <v>142</v>
      </c>
      <c r="BP267" s="2" t="s">
        <v>142</v>
      </c>
      <c r="BQ267" s="2" t="s">
        <v>142</v>
      </c>
      <c r="BR267" s="2" t="s">
        <v>142</v>
      </c>
      <c r="BS267" s="2" t="s">
        <v>142</v>
      </c>
      <c r="BT267" s="2" t="s">
        <v>142</v>
      </c>
      <c r="BU267" s="2" t="s">
        <v>142</v>
      </c>
      <c r="BV267" s="2" t="s">
        <v>142</v>
      </c>
      <c r="BW267" s="2" t="s">
        <v>142</v>
      </c>
      <c r="BX267" s="2" t="s">
        <v>142</v>
      </c>
      <c r="BY267" s="2" t="s">
        <v>142</v>
      </c>
      <c r="BZ267" s="2" t="s">
        <v>142</v>
      </c>
      <c r="CA267" s="2" t="s">
        <v>142</v>
      </c>
      <c r="CB267" s="2" t="s">
        <v>142</v>
      </c>
      <c r="CC267" s="2" t="s">
        <v>142</v>
      </c>
      <c r="CD267" s="2" t="s">
        <v>142</v>
      </c>
      <c r="CE267" s="2" t="s">
        <v>142</v>
      </c>
      <c r="CF267" s="2" t="s">
        <v>142</v>
      </c>
      <c r="CG267" s="2" t="s">
        <v>142</v>
      </c>
      <c r="CH267" s="2" t="s">
        <v>142</v>
      </c>
      <c r="CI267" s="2" t="s">
        <v>142</v>
      </c>
      <c r="CJ267" s="2" t="s">
        <v>142</v>
      </c>
      <c r="CK267" s="2" t="s">
        <v>142</v>
      </c>
      <c r="CL267">
        <v>0</v>
      </c>
      <c r="CM267">
        <v>0</v>
      </c>
      <c r="CN267">
        <v>18.614000000000001</v>
      </c>
      <c r="CO267">
        <v>0</v>
      </c>
      <c r="CP267" s="2" t="s">
        <v>142</v>
      </c>
      <c r="CQ267" s="2" t="s">
        <v>142</v>
      </c>
      <c r="CR267" s="2" t="s">
        <v>142</v>
      </c>
      <c r="CS267" s="2" t="s">
        <v>142</v>
      </c>
      <c r="CT267">
        <v>2</v>
      </c>
      <c r="CU267" s="2" t="s">
        <v>203</v>
      </c>
      <c r="CV267" s="2" t="s">
        <v>203</v>
      </c>
      <c r="CW267" s="2" t="s">
        <v>189</v>
      </c>
      <c r="CX267" s="2" t="s">
        <v>212</v>
      </c>
      <c r="CY267" s="2" t="s">
        <v>190</v>
      </c>
      <c r="CZ267" s="2" t="s">
        <v>190</v>
      </c>
      <c r="DA267">
        <v>4</v>
      </c>
      <c r="DB267">
        <v>4</v>
      </c>
      <c r="DC267" s="2" t="s">
        <v>192</v>
      </c>
      <c r="DD267">
        <v>4</v>
      </c>
      <c r="DE267" s="2" t="s">
        <v>334</v>
      </c>
      <c r="DF267" s="2" t="s">
        <v>142</v>
      </c>
      <c r="DG267" s="2" t="s">
        <v>215</v>
      </c>
      <c r="DH267" s="2" t="s">
        <v>142</v>
      </c>
      <c r="DI267" s="2" t="s">
        <v>207</v>
      </c>
    </row>
    <row r="268" spans="1:113" ht="16" x14ac:dyDescent="0.2">
      <c r="A268" s="2" t="s">
        <v>1256</v>
      </c>
      <c r="B268" s="1">
        <v>44028.474780092591</v>
      </c>
      <c r="C268" s="1">
        <v>44028.478055555555</v>
      </c>
      <c r="D268" s="2" t="s">
        <v>96</v>
      </c>
      <c r="E268" s="2" t="s">
        <v>1253</v>
      </c>
      <c r="F268">
        <v>100</v>
      </c>
      <c r="G268">
        <v>283</v>
      </c>
      <c r="H268" s="2" t="s">
        <v>140</v>
      </c>
      <c r="I268" s="1">
        <v>44028.478062106478</v>
      </c>
      <c r="J268" s="2" t="s">
        <v>1254</v>
      </c>
      <c r="K268" s="2" t="s">
        <v>142</v>
      </c>
      <c r="L268" s="2" t="s">
        <v>142</v>
      </c>
      <c r="M268" s="2" t="s">
        <v>142</v>
      </c>
      <c r="N268" s="2" t="s">
        <v>142</v>
      </c>
      <c r="O268">
        <v>41.70880126953125</v>
      </c>
      <c r="P268">
        <v>-85.975997924804688</v>
      </c>
      <c r="Q268" s="2" t="s">
        <v>143</v>
      </c>
      <c r="R268" s="2" t="s">
        <v>144</v>
      </c>
      <c r="S268" s="2" t="s">
        <v>154</v>
      </c>
      <c r="T268" s="2" t="s">
        <v>142</v>
      </c>
      <c r="U268" s="2" t="s">
        <v>146</v>
      </c>
      <c r="V268" s="2" t="s">
        <v>166</v>
      </c>
      <c r="W268">
        <v>0</v>
      </c>
      <c r="X268">
        <v>0</v>
      </c>
      <c r="Y268">
        <v>12.41</v>
      </c>
      <c r="Z268">
        <v>0</v>
      </c>
      <c r="AA268">
        <v>0</v>
      </c>
      <c r="AB268">
        <v>0</v>
      </c>
      <c r="AC268">
        <v>15.058</v>
      </c>
      <c r="AD268">
        <v>0</v>
      </c>
      <c r="AE268" s="2" t="s">
        <v>142</v>
      </c>
      <c r="AF268" s="2" t="s">
        <v>142</v>
      </c>
      <c r="AG268" s="2" t="s">
        <v>142</v>
      </c>
      <c r="AH268" s="2" t="s">
        <v>142</v>
      </c>
      <c r="AI268" s="2" t="s">
        <v>142</v>
      </c>
      <c r="AJ268" s="2" t="s">
        <v>142</v>
      </c>
      <c r="AK268" s="2" t="s">
        <v>142</v>
      </c>
      <c r="AL268" s="2" t="s">
        <v>142</v>
      </c>
      <c r="AM268" s="2" t="s">
        <v>142</v>
      </c>
      <c r="AN268" s="2" t="s">
        <v>142</v>
      </c>
      <c r="AO268" s="2" t="s">
        <v>142</v>
      </c>
      <c r="AP268" s="2" t="s">
        <v>142</v>
      </c>
      <c r="AQ268" s="2" t="s">
        <v>182</v>
      </c>
      <c r="AR268" s="2" t="s">
        <v>1048</v>
      </c>
      <c r="AS268" s="2" t="s">
        <v>1255</v>
      </c>
      <c r="AT268">
        <v>2.8610000000000002</v>
      </c>
      <c r="AU268">
        <v>40.661000000000001</v>
      </c>
      <c r="AV268">
        <v>43.256999999999998</v>
      </c>
      <c r="AW268">
        <v>6</v>
      </c>
      <c r="AX268" s="2" t="s">
        <v>201</v>
      </c>
      <c r="AY268" s="2" t="s">
        <v>185</v>
      </c>
      <c r="AZ268" s="2" t="s">
        <v>201</v>
      </c>
      <c r="BA268" s="2" t="s">
        <v>185</v>
      </c>
      <c r="BB268">
        <v>1.7529999999999999</v>
      </c>
      <c r="BC268">
        <v>12.904</v>
      </c>
      <c r="BD268">
        <v>14.337999999999999</v>
      </c>
      <c r="BE268">
        <v>8</v>
      </c>
      <c r="BF268" s="2" t="s">
        <v>142</v>
      </c>
      <c r="BG268" s="2" t="s">
        <v>142</v>
      </c>
      <c r="BH268" s="2" t="s">
        <v>142</v>
      </c>
      <c r="BI268" s="2" t="s">
        <v>142</v>
      </c>
      <c r="BJ268" s="2" t="s">
        <v>142</v>
      </c>
      <c r="BK268" s="2" t="s">
        <v>142</v>
      </c>
      <c r="BL268" s="2" t="s">
        <v>142</v>
      </c>
      <c r="BM268" s="2" t="s">
        <v>142</v>
      </c>
      <c r="BN268" s="2" t="s">
        <v>142</v>
      </c>
      <c r="BO268" s="2" t="s">
        <v>142</v>
      </c>
      <c r="BP268" s="2" t="s">
        <v>142</v>
      </c>
      <c r="BQ268" s="2" t="s">
        <v>142</v>
      </c>
      <c r="BR268" s="2" t="s">
        <v>142</v>
      </c>
      <c r="BS268" s="2" t="s">
        <v>142</v>
      </c>
      <c r="BT268" s="2" t="s">
        <v>142</v>
      </c>
      <c r="BU268" s="2" t="s">
        <v>142</v>
      </c>
      <c r="BV268" s="2" t="s">
        <v>142</v>
      </c>
      <c r="BW268" s="2" t="s">
        <v>142</v>
      </c>
      <c r="BX268" s="2" t="s">
        <v>142</v>
      </c>
      <c r="BY268" s="2" t="s">
        <v>142</v>
      </c>
      <c r="BZ268">
        <v>4.383</v>
      </c>
      <c r="CA268">
        <v>5.7149999999999999</v>
      </c>
      <c r="CB268">
        <v>11.598000000000001</v>
      </c>
      <c r="CC268">
        <v>2</v>
      </c>
      <c r="CD268" s="2" t="s">
        <v>142</v>
      </c>
      <c r="CE268" s="2" t="s">
        <v>142</v>
      </c>
      <c r="CF268" s="2" t="s">
        <v>142</v>
      </c>
      <c r="CG268" s="2" t="s">
        <v>142</v>
      </c>
      <c r="CH268" s="2" t="s">
        <v>142</v>
      </c>
      <c r="CI268" s="2" t="s">
        <v>142</v>
      </c>
      <c r="CJ268" s="2" t="s">
        <v>142</v>
      </c>
      <c r="CK268" s="2" t="s">
        <v>142</v>
      </c>
      <c r="CL268" s="2" t="s">
        <v>142</v>
      </c>
      <c r="CM268" s="2" t="s">
        <v>142</v>
      </c>
      <c r="CN268" s="2" t="s">
        <v>142</v>
      </c>
      <c r="CO268" s="2" t="s">
        <v>142</v>
      </c>
      <c r="CP268" s="2" t="s">
        <v>142</v>
      </c>
      <c r="CQ268" s="2" t="s">
        <v>142</v>
      </c>
      <c r="CR268" s="2" t="s">
        <v>142</v>
      </c>
      <c r="CS268" s="2" t="s">
        <v>142</v>
      </c>
      <c r="CT268">
        <v>3.6</v>
      </c>
      <c r="CU268" s="2" t="s">
        <v>188</v>
      </c>
      <c r="CV268" s="2" t="s">
        <v>203</v>
      </c>
      <c r="CW268" s="2" t="s">
        <v>189</v>
      </c>
      <c r="CX268" s="2" t="s">
        <v>190</v>
      </c>
      <c r="CY268" s="2" t="s">
        <v>212</v>
      </c>
      <c r="CZ268" s="2" t="s">
        <v>190</v>
      </c>
      <c r="DA268">
        <v>7</v>
      </c>
      <c r="DB268">
        <v>4</v>
      </c>
      <c r="DC268" s="2" t="s">
        <v>192</v>
      </c>
      <c r="DD268">
        <v>7</v>
      </c>
      <c r="DE268" s="2" t="s">
        <v>254</v>
      </c>
      <c r="DF268" s="2" t="s">
        <v>142</v>
      </c>
      <c r="DG268" s="2" t="s">
        <v>233</v>
      </c>
      <c r="DH268" s="2" t="s">
        <v>142</v>
      </c>
      <c r="DI268" s="2" t="s">
        <v>207</v>
      </c>
    </row>
    <row r="269" spans="1:113" ht="16" x14ac:dyDescent="0.2">
      <c r="A269" s="2" t="s">
        <v>1260</v>
      </c>
      <c r="B269" s="1">
        <v>44028.472071759257</v>
      </c>
      <c r="C269" s="1">
        <v>44028.478148148148</v>
      </c>
      <c r="D269" s="2" t="s">
        <v>96</v>
      </c>
      <c r="E269" s="2" t="s">
        <v>1257</v>
      </c>
      <c r="F269">
        <v>100</v>
      </c>
      <c r="G269">
        <v>524</v>
      </c>
      <c r="H269" s="2" t="s">
        <v>140</v>
      </c>
      <c r="I269" s="1">
        <v>44028.478155266203</v>
      </c>
      <c r="J269" s="2" t="s">
        <v>1258</v>
      </c>
      <c r="K269" s="2" t="s">
        <v>142</v>
      </c>
      <c r="L269" s="2" t="s">
        <v>142</v>
      </c>
      <c r="M269" s="2" t="s">
        <v>142</v>
      </c>
      <c r="N269" s="2" t="s">
        <v>142</v>
      </c>
      <c r="O269">
        <v>27.840194702148438</v>
      </c>
      <c r="P269">
        <v>-82.649299621582031</v>
      </c>
      <c r="Q269" s="2" t="s">
        <v>143</v>
      </c>
      <c r="R269" s="2" t="s">
        <v>144</v>
      </c>
      <c r="S269" s="2" t="s">
        <v>154</v>
      </c>
      <c r="T269" s="2" t="s">
        <v>142</v>
      </c>
      <c r="U269" s="2" t="s">
        <v>146</v>
      </c>
      <c r="V269" s="2" t="s">
        <v>166</v>
      </c>
      <c r="W269">
        <v>0</v>
      </c>
      <c r="X269">
        <v>0</v>
      </c>
      <c r="Y269">
        <v>84.497</v>
      </c>
      <c r="Z269">
        <v>0</v>
      </c>
      <c r="AA269">
        <v>0</v>
      </c>
      <c r="AB269">
        <v>0</v>
      </c>
      <c r="AC269">
        <v>15.055999999999999</v>
      </c>
      <c r="AD269">
        <v>0</v>
      </c>
      <c r="AE269" s="2" t="s">
        <v>142</v>
      </c>
      <c r="AF269" s="2" t="s">
        <v>142</v>
      </c>
      <c r="AG269" s="2" t="s">
        <v>142</v>
      </c>
      <c r="AH269" s="2" t="s">
        <v>142</v>
      </c>
      <c r="AI269" s="2" t="s">
        <v>142</v>
      </c>
      <c r="AJ269" s="2" t="s">
        <v>142</v>
      </c>
      <c r="AK269" s="2" t="s">
        <v>142</v>
      </c>
      <c r="AL269" s="2" t="s">
        <v>142</v>
      </c>
      <c r="AM269">
        <v>0</v>
      </c>
      <c r="AN269">
        <v>0</v>
      </c>
      <c r="AO269">
        <v>40.78</v>
      </c>
      <c r="AP269">
        <v>0</v>
      </c>
      <c r="AQ269" s="2" t="s">
        <v>182</v>
      </c>
      <c r="AR269" s="2" t="s">
        <v>1259</v>
      </c>
      <c r="AS269" s="2" t="s">
        <v>1259</v>
      </c>
      <c r="AT269">
        <v>7.1219999999999999</v>
      </c>
      <c r="AU269">
        <v>19.065999999999999</v>
      </c>
      <c r="AV269">
        <v>51.191000000000003</v>
      </c>
      <c r="AW269">
        <v>3</v>
      </c>
      <c r="AX269" s="2" t="s">
        <v>201</v>
      </c>
      <c r="AY269" s="2" t="s">
        <v>185</v>
      </c>
      <c r="AZ269" s="2" t="s">
        <v>201</v>
      </c>
      <c r="BA269" s="2" t="s">
        <v>201</v>
      </c>
      <c r="BB269">
        <v>2.177</v>
      </c>
      <c r="BC269">
        <v>3.8149999999999999</v>
      </c>
      <c r="BD269">
        <v>14.285</v>
      </c>
      <c r="BE269">
        <v>4</v>
      </c>
      <c r="BF269" s="2" t="s">
        <v>142</v>
      </c>
      <c r="BG269" s="2" t="s">
        <v>142</v>
      </c>
      <c r="BH269" s="2" t="s">
        <v>142</v>
      </c>
      <c r="BI269" s="2" t="s">
        <v>142</v>
      </c>
      <c r="BJ269" s="2" t="s">
        <v>142</v>
      </c>
      <c r="BK269" s="2" t="s">
        <v>142</v>
      </c>
      <c r="BL269" s="2" t="s">
        <v>142</v>
      </c>
      <c r="BM269" s="2" t="s">
        <v>142</v>
      </c>
      <c r="BN269" s="2" t="s">
        <v>142</v>
      </c>
      <c r="BO269" s="2" t="s">
        <v>142</v>
      </c>
      <c r="BP269" s="2" t="s">
        <v>142</v>
      </c>
      <c r="BQ269" s="2" t="s">
        <v>142</v>
      </c>
      <c r="BR269" s="2" t="s">
        <v>142</v>
      </c>
      <c r="BS269" s="2" t="s">
        <v>142</v>
      </c>
      <c r="BT269" s="2" t="s">
        <v>142</v>
      </c>
      <c r="BU269" s="2" t="s">
        <v>142</v>
      </c>
      <c r="BV269" s="2" t="s">
        <v>142</v>
      </c>
      <c r="BW269" s="2" t="s">
        <v>142</v>
      </c>
      <c r="BX269" s="2" t="s">
        <v>142</v>
      </c>
      <c r="BY269" s="2" t="s">
        <v>142</v>
      </c>
      <c r="BZ269" s="2" t="s">
        <v>142</v>
      </c>
      <c r="CA269" s="2" t="s">
        <v>142</v>
      </c>
      <c r="CB269" s="2" t="s">
        <v>142</v>
      </c>
      <c r="CC269" s="2" t="s">
        <v>142</v>
      </c>
      <c r="CD269" s="2" t="s">
        <v>142</v>
      </c>
      <c r="CE269" s="2" t="s">
        <v>142</v>
      </c>
      <c r="CF269" s="2" t="s">
        <v>142</v>
      </c>
      <c r="CG269" s="2" t="s">
        <v>142</v>
      </c>
      <c r="CH269">
        <v>0</v>
      </c>
      <c r="CI269">
        <v>0</v>
      </c>
      <c r="CJ269">
        <v>42.506999999999998</v>
      </c>
      <c r="CK269">
        <v>0</v>
      </c>
      <c r="CL269" s="2" t="s">
        <v>142</v>
      </c>
      <c r="CM269" s="2" t="s">
        <v>142</v>
      </c>
      <c r="CN269" s="2" t="s">
        <v>142</v>
      </c>
      <c r="CO269" s="2" t="s">
        <v>142</v>
      </c>
      <c r="CP269" s="2" t="s">
        <v>142</v>
      </c>
      <c r="CQ269" s="2" t="s">
        <v>142</v>
      </c>
      <c r="CR269" s="2" t="s">
        <v>142</v>
      </c>
      <c r="CS269" s="2" t="s">
        <v>142</v>
      </c>
      <c r="CT269">
        <v>3.3</v>
      </c>
      <c r="CU269" s="2" t="s">
        <v>187</v>
      </c>
      <c r="CV269" s="2" t="s">
        <v>189</v>
      </c>
      <c r="CW269" s="2" t="s">
        <v>188</v>
      </c>
      <c r="CX269" s="2" t="s">
        <v>212</v>
      </c>
      <c r="CY269" s="2" t="s">
        <v>191</v>
      </c>
      <c r="CZ269" s="2" t="s">
        <v>190</v>
      </c>
      <c r="DA269">
        <v>4</v>
      </c>
      <c r="DB269">
        <v>4</v>
      </c>
      <c r="DC269" s="2" t="s">
        <v>192</v>
      </c>
      <c r="DD269">
        <v>4</v>
      </c>
      <c r="DE269" s="2" t="s">
        <v>225</v>
      </c>
      <c r="DF269" s="2" t="s">
        <v>142</v>
      </c>
      <c r="DG269" s="2" t="s">
        <v>206</v>
      </c>
      <c r="DH269" s="2" t="s">
        <v>142</v>
      </c>
      <c r="DI269" s="2" t="s">
        <v>216</v>
      </c>
    </row>
    <row r="270" spans="1:113" ht="16" x14ac:dyDescent="0.2">
      <c r="A270" s="2" t="s">
        <v>1266</v>
      </c>
      <c r="B270" s="1">
        <v>44028.474872685183</v>
      </c>
      <c r="C270" s="1">
        <v>44028.478275462963</v>
      </c>
      <c r="D270" s="2" t="s">
        <v>96</v>
      </c>
      <c r="E270" s="2" t="s">
        <v>1261</v>
      </c>
      <c r="F270">
        <v>100</v>
      </c>
      <c r="G270">
        <v>293</v>
      </c>
      <c r="H270" s="2" t="s">
        <v>140</v>
      </c>
      <c r="I270" s="1">
        <v>44028.478283784723</v>
      </c>
      <c r="J270" s="2" t="s">
        <v>1262</v>
      </c>
      <c r="K270" s="2" t="s">
        <v>142</v>
      </c>
      <c r="L270" s="2" t="s">
        <v>142</v>
      </c>
      <c r="M270" s="2" t="s">
        <v>142</v>
      </c>
      <c r="N270" s="2" t="s">
        <v>142</v>
      </c>
      <c r="O270">
        <v>40.69140625</v>
      </c>
      <c r="P270">
        <v>-73.372802734375</v>
      </c>
      <c r="Q270" s="2" t="s">
        <v>143</v>
      </c>
      <c r="R270" s="2" t="s">
        <v>144</v>
      </c>
      <c r="S270" s="2" t="s">
        <v>154</v>
      </c>
      <c r="T270" s="2" t="s">
        <v>142</v>
      </c>
      <c r="U270" s="2" t="s">
        <v>150</v>
      </c>
      <c r="V270" s="2" t="s">
        <v>151</v>
      </c>
      <c r="W270">
        <v>2.2450000000000001</v>
      </c>
      <c r="X270">
        <v>2.2450000000000001</v>
      </c>
      <c r="Y270">
        <v>16.446000000000002</v>
      </c>
      <c r="Z270">
        <v>1</v>
      </c>
      <c r="AA270">
        <v>0</v>
      </c>
      <c r="AB270">
        <v>0</v>
      </c>
      <c r="AC270">
        <v>15.116</v>
      </c>
      <c r="AD270">
        <v>0</v>
      </c>
      <c r="AE270" s="2" t="s">
        <v>142</v>
      </c>
      <c r="AF270" s="2" t="s">
        <v>142</v>
      </c>
      <c r="AG270" s="2" t="s">
        <v>142</v>
      </c>
      <c r="AH270" s="2" t="s">
        <v>142</v>
      </c>
      <c r="AI270" s="2" t="s">
        <v>142</v>
      </c>
      <c r="AJ270" s="2" t="s">
        <v>142</v>
      </c>
      <c r="AK270" s="2" t="s">
        <v>142</v>
      </c>
      <c r="AL270" s="2" t="s">
        <v>142</v>
      </c>
      <c r="AM270" s="2" t="s">
        <v>142</v>
      </c>
      <c r="AN270" s="2" t="s">
        <v>142</v>
      </c>
      <c r="AO270" s="2" t="s">
        <v>142</v>
      </c>
      <c r="AP270" s="2" t="s">
        <v>142</v>
      </c>
      <c r="AQ270" s="2" t="s">
        <v>182</v>
      </c>
      <c r="AR270" s="2" t="s">
        <v>1263</v>
      </c>
      <c r="AS270" s="2" t="s">
        <v>1264</v>
      </c>
      <c r="AT270">
        <v>15.278</v>
      </c>
      <c r="AU270">
        <v>127.087</v>
      </c>
      <c r="AV270">
        <v>134.68199999999999</v>
      </c>
      <c r="AW270">
        <v>9</v>
      </c>
      <c r="AX270" s="2" t="s">
        <v>201</v>
      </c>
      <c r="AY270" s="2" t="s">
        <v>186</v>
      </c>
      <c r="AZ270" s="2" t="s">
        <v>185</v>
      </c>
      <c r="BA270" s="2" t="s">
        <v>185</v>
      </c>
      <c r="BB270">
        <v>2.8130000000000002</v>
      </c>
      <c r="BC270">
        <v>5.6379999999999999</v>
      </c>
      <c r="BD270">
        <v>13.358000000000001</v>
      </c>
      <c r="BE270">
        <v>4</v>
      </c>
      <c r="BF270" s="2" t="s">
        <v>142</v>
      </c>
      <c r="BG270" s="2" t="s">
        <v>142</v>
      </c>
      <c r="BH270" s="2" t="s">
        <v>142</v>
      </c>
      <c r="BI270" s="2" t="s">
        <v>142</v>
      </c>
      <c r="BJ270" s="2" t="s">
        <v>142</v>
      </c>
      <c r="BK270" s="2" t="s">
        <v>142</v>
      </c>
      <c r="BL270" s="2" t="s">
        <v>142</v>
      </c>
      <c r="BM270" s="2" t="s">
        <v>142</v>
      </c>
      <c r="BN270">
        <v>0</v>
      </c>
      <c r="BO270">
        <v>0</v>
      </c>
      <c r="BP270">
        <v>11.583</v>
      </c>
      <c r="BQ270">
        <v>0</v>
      </c>
      <c r="BR270" s="2" t="s">
        <v>142</v>
      </c>
      <c r="BS270" s="2" t="s">
        <v>142</v>
      </c>
      <c r="BT270" s="2" t="s">
        <v>142</v>
      </c>
      <c r="BU270" s="2" t="s">
        <v>142</v>
      </c>
      <c r="BV270" s="2" t="s">
        <v>142</v>
      </c>
      <c r="BW270" s="2" t="s">
        <v>142</v>
      </c>
      <c r="BX270" s="2" t="s">
        <v>142</v>
      </c>
      <c r="BY270" s="2" t="s">
        <v>142</v>
      </c>
      <c r="BZ270" s="2" t="s">
        <v>142</v>
      </c>
      <c r="CA270" s="2" t="s">
        <v>142</v>
      </c>
      <c r="CB270" s="2" t="s">
        <v>142</v>
      </c>
      <c r="CC270" s="2" t="s">
        <v>142</v>
      </c>
      <c r="CD270" s="2" t="s">
        <v>142</v>
      </c>
      <c r="CE270" s="2" t="s">
        <v>142</v>
      </c>
      <c r="CF270" s="2" t="s">
        <v>142</v>
      </c>
      <c r="CG270" s="2" t="s">
        <v>142</v>
      </c>
      <c r="CH270" s="2" t="s">
        <v>142</v>
      </c>
      <c r="CI270" s="2" t="s">
        <v>142</v>
      </c>
      <c r="CJ270" s="2" t="s">
        <v>142</v>
      </c>
      <c r="CK270" s="2" t="s">
        <v>142</v>
      </c>
      <c r="CL270" s="2" t="s">
        <v>142</v>
      </c>
      <c r="CM270" s="2" t="s">
        <v>142</v>
      </c>
      <c r="CN270" s="2" t="s">
        <v>142</v>
      </c>
      <c r="CO270" s="2" t="s">
        <v>142</v>
      </c>
      <c r="CP270" s="2" t="s">
        <v>142</v>
      </c>
      <c r="CQ270" s="2" t="s">
        <v>142</v>
      </c>
      <c r="CR270" s="2" t="s">
        <v>142</v>
      </c>
      <c r="CS270" s="2" t="s">
        <v>142</v>
      </c>
      <c r="CT270">
        <v>5</v>
      </c>
      <c r="CU270" s="2" t="s">
        <v>188</v>
      </c>
      <c r="CV270" s="2" t="s">
        <v>187</v>
      </c>
      <c r="CW270" s="2" t="s">
        <v>187</v>
      </c>
      <c r="CX270" s="2" t="s">
        <v>191</v>
      </c>
      <c r="CY270" s="2" t="s">
        <v>191</v>
      </c>
      <c r="CZ270" s="2" t="s">
        <v>191</v>
      </c>
      <c r="DA270">
        <v>2</v>
      </c>
      <c r="DB270">
        <v>4</v>
      </c>
      <c r="DC270" s="2" t="s">
        <v>231</v>
      </c>
      <c r="DD270">
        <v>5</v>
      </c>
      <c r="DE270" s="2" t="s">
        <v>1265</v>
      </c>
      <c r="DF270" s="2" t="s">
        <v>233</v>
      </c>
      <c r="DG270" s="2" t="s">
        <v>142</v>
      </c>
      <c r="DH270" s="2" t="s">
        <v>234</v>
      </c>
      <c r="DI270" s="2" t="s">
        <v>142</v>
      </c>
    </row>
    <row r="271" spans="1:113" ht="16" x14ac:dyDescent="0.2">
      <c r="A271" s="2" t="s">
        <v>142</v>
      </c>
      <c r="B271" s="1">
        <v>44028.477766203701</v>
      </c>
      <c r="C271" s="1">
        <v>44028.478449074071</v>
      </c>
      <c r="D271" s="2" t="s">
        <v>178</v>
      </c>
      <c r="E271" s="2" t="s">
        <v>1244</v>
      </c>
      <c r="F271">
        <v>100</v>
      </c>
      <c r="G271">
        <v>59</v>
      </c>
      <c r="H271" s="2" t="s">
        <v>140</v>
      </c>
      <c r="I271" s="1">
        <v>44028.478463495368</v>
      </c>
      <c r="J271" s="2" t="s">
        <v>1267</v>
      </c>
      <c r="K271" s="2" t="s">
        <v>142</v>
      </c>
      <c r="L271" s="2" t="s">
        <v>142</v>
      </c>
      <c r="M271" s="2" t="s">
        <v>142</v>
      </c>
      <c r="N271" s="2" t="s">
        <v>142</v>
      </c>
      <c r="O271">
        <v>39.784500122070312</v>
      </c>
      <c r="P271">
        <v>-104.96420288085938</v>
      </c>
      <c r="Q271" s="2" t="s">
        <v>143</v>
      </c>
      <c r="R271" s="2" t="s">
        <v>144</v>
      </c>
      <c r="S271" s="2" t="s">
        <v>145</v>
      </c>
      <c r="T271" s="2" t="s">
        <v>142</v>
      </c>
      <c r="U271" s="2" t="s">
        <v>146</v>
      </c>
      <c r="V271" s="2" t="s">
        <v>169</v>
      </c>
      <c r="W271" s="2" t="s">
        <v>142</v>
      </c>
      <c r="X271" s="2" t="s">
        <v>142</v>
      </c>
      <c r="Y271" s="2" t="s">
        <v>142</v>
      </c>
      <c r="Z271" s="2" t="s">
        <v>142</v>
      </c>
      <c r="AA271" s="2" t="s">
        <v>142</v>
      </c>
      <c r="AB271" s="2" t="s">
        <v>142</v>
      </c>
      <c r="AC271" s="2" t="s">
        <v>142</v>
      </c>
      <c r="AD271" s="2" t="s">
        <v>142</v>
      </c>
      <c r="AE271" s="2" t="s">
        <v>142</v>
      </c>
      <c r="AF271" s="2" t="s">
        <v>142</v>
      </c>
      <c r="AG271" s="2" t="s">
        <v>142</v>
      </c>
      <c r="AH271" s="2" t="s">
        <v>142</v>
      </c>
      <c r="AI271" s="2" t="s">
        <v>142</v>
      </c>
      <c r="AJ271" s="2" t="s">
        <v>142</v>
      </c>
      <c r="AK271" s="2" t="s">
        <v>142</v>
      </c>
      <c r="AL271" s="2" t="s">
        <v>142</v>
      </c>
      <c r="AM271" s="2" t="s">
        <v>142</v>
      </c>
      <c r="AN271" s="2" t="s">
        <v>142</v>
      </c>
      <c r="AO271" s="2" t="s">
        <v>142</v>
      </c>
      <c r="AP271" s="2" t="s">
        <v>142</v>
      </c>
      <c r="AQ271" s="2" t="s">
        <v>142</v>
      </c>
      <c r="AR271" s="2" t="s">
        <v>142</v>
      </c>
      <c r="AS271" s="2" t="s">
        <v>142</v>
      </c>
      <c r="AT271" s="2" t="s">
        <v>142</v>
      </c>
      <c r="AU271" s="2" t="s">
        <v>142</v>
      </c>
      <c r="AV271" s="2" t="s">
        <v>142</v>
      </c>
      <c r="AW271" s="2" t="s">
        <v>142</v>
      </c>
      <c r="AX271" s="2" t="s">
        <v>142</v>
      </c>
      <c r="AY271" s="2" t="s">
        <v>142</v>
      </c>
      <c r="AZ271" s="2" t="s">
        <v>142</v>
      </c>
      <c r="BA271" s="2" t="s">
        <v>142</v>
      </c>
      <c r="BB271" s="2" t="s">
        <v>142</v>
      </c>
      <c r="BC271" s="2" t="s">
        <v>142</v>
      </c>
      <c r="BD271" s="2" t="s">
        <v>142</v>
      </c>
      <c r="BE271" s="2" t="s">
        <v>142</v>
      </c>
      <c r="BF271" s="2" t="s">
        <v>142</v>
      </c>
      <c r="BG271" s="2" t="s">
        <v>142</v>
      </c>
      <c r="BH271" s="2" t="s">
        <v>142</v>
      </c>
      <c r="BI271" s="2" t="s">
        <v>142</v>
      </c>
      <c r="BJ271" s="2" t="s">
        <v>142</v>
      </c>
      <c r="BK271" s="2" t="s">
        <v>142</v>
      </c>
      <c r="BL271" s="2" t="s">
        <v>142</v>
      </c>
      <c r="BM271" s="2" t="s">
        <v>142</v>
      </c>
      <c r="BN271" s="2" t="s">
        <v>142</v>
      </c>
      <c r="BO271" s="2" t="s">
        <v>142</v>
      </c>
      <c r="BP271" s="2" t="s">
        <v>142</v>
      </c>
      <c r="BQ271" s="2" t="s">
        <v>142</v>
      </c>
      <c r="BR271" s="2" t="s">
        <v>142</v>
      </c>
      <c r="BS271" s="2" t="s">
        <v>142</v>
      </c>
      <c r="BT271" s="2" t="s">
        <v>142</v>
      </c>
      <c r="BU271" s="2" t="s">
        <v>142</v>
      </c>
      <c r="BV271" s="2" t="s">
        <v>142</v>
      </c>
      <c r="BW271" s="2" t="s">
        <v>142</v>
      </c>
      <c r="BX271" s="2" t="s">
        <v>142</v>
      </c>
      <c r="BY271" s="2" t="s">
        <v>142</v>
      </c>
      <c r="BZ271" s="2" t="s">
        <v>142</v>
      </c>
      <c r="CA271" s="2" t="s">
        <v>142</v>
      </c>
      <c r="CB271" s="2" t="s">
        <v>142</v>
      </c>
      <c r="CC271" s="2" t="s">
        <v>142</v>
      </c>
      <c r="CD271" s="2" t="s">
        <v>142</v>
      </c>
      <c r="CE271" s="2" t="s">
        <v>142</v>
      </c>
      <c r="CF271" s="2" t="s">
        <v>142</v>
      </c>
      <c r="CG271" s="2" t="s">
        <v>142</v>
      </c>
      <c r="CH271" s="2" t="s">
        <v>142</v>
      </c>
      <c r="CI271" s="2" t="s">
        <v>142</v>
      </c>
      <c r="CJ271" s="2" t="s">
        <v>142</v>
      </c>
      <c r="CK271" s="2" t="s">
        <v>142</v>
      </c>
      <c r="CL271" s="2" t="s">
        <v>142</v>
      </c>
      <c r="CM271" s="2" t="s">
        <v>142</v>
      </c>
      <c r="CN271" s="2" t="s">
        <v>142</v>
      </c>
      <c r="CO271" s="2" t="s">
        <v>142</v>
      </c>
      <c r="CP271" s="2" t="s">
        <v>142</v>
      </c>
      <c r="CQ271" s="2" t="s">
        <v>142</v>
      </c>
      <c r="CR271" s="2" t="s">
        <v>142</v>
      </c>
      <c r="CS271" s="2" t="s">
        <v>142</v>
      </c>
      <c r="CT271" s="2" t="s">
        <v>142</v>
      </c>
      <c r="CU271" s="2" t="s">
        <v>142</v>
      </c>
      <c r="CV271" s="2" t="s">
        <v>142</v>
      </c>
      <c r="CW271" s="2" t="s">
        <v>142</v>
      </c>
      <c r="CX271" s="2" t="s">
        <v>142</v>
      </c>
      <c r="CY271" s="2" t="s">
        <v>142</v>
      </c>
      <c r="CZ271" s="2" t="s">
        <v>142</v>
      </c>
      <c r="DA271" s="2" t="s">
        <v>142</v>
      </c>
      <c r="DB271" s="2" t="s">
        <v>142</v>
      </c>
      <c r="DC271" s="2" t="s">
        <v>142</v>
      </c>
      <c r="DD271" s="2" t="s">
        <v>142</v>
      </c>
      <c r="DE271" s="2" t="s">
        <v>142</v>
      </c>
      <c r="DF271" s="2" t="s">
        <v>142</v>
      </c>
      <c r="DG271" s="2" t="s">
        <v>142</v>
      </c>
      <c r="DH271" s="2" t="s">
        <v>142</v>
      </c>
      <c r="DI271" s="2" t="s">
        <v>142</v>
      </c>
    </row>
    <row r="272" spans="1:113" ht="16" x14ac:dyDescent="0.2">
      <c r="A272" s="2" t="s">
        <v>1270</v>
      </c>
      <c r="B272" s="1">
        <v>44028.474918981483</v>
      </c>
      <c r="C272" s="1">
        <v>44028.478564814817</v>
      </c>
      <c r="D272" s="2" t="s">
        <v>96</v>
      </c>
      <c r="E272" s="2" t="s">
        <v>1268</v>
      </c>
      <c r="F272">
        <v>100</v>
      </c>
      <c r="G272">
        <v>314</v>
      </c>
      <c r="H272" s="2" t="s">
        <v>140</v>
      </c>
      <c r="I272" s="1">
        <v>44028.47856851852</v>
      </c>
      <c r="J272" s="2" t="s">
        <v>1269</v>
      </c>
      <c r="K272" s="2" t="s">
        <v>142</v>
      </c>
      <c r="L272" s="2" t="s">
        <v>142</v>
      </c>
      <c r="M272" s="2" t="s">
        <v>142</v>
      </c>
      <c r="N272" s="2" t="s">
        <v>142</v>
      </c>
      <c r="O272">
        <v>38.666397094726562</v>
      </c>
      <c r="P272">
        <v>-90.321998596191406</v>
      </c>
      <c r="Q272" s="2" t="s">
        <v>143</v>
      </c>
      <c r="R272" s="2" t="s">
        <v>144</v>
      </c>
      <c r="S272" s="2" t="s">
        <v>154</v>
      </c>
      <c r="T272" s="2" t="s">
        <v>142</v>
      </c>
      <c r="U272" s="2" t="s">
        <v>146</v>
      </c>
      <c r="V272" s="2" t="s">
        <v>151</v>
      </c>
      <c r="W272">
        <v>0</v>
      </c>
      <c r="X272">
        <v>0</v>
      </c>
      <c r="Y272">
        <v>15.388999999999999</v>
      </c>
      <c r="Z272">
        <v>0</v>
      </c>
      <c r="AA272">
        <v>0</v>
      </c>
      <c r="AB272">
        <v>0</v>
      </c>
      <c r="AC272">
        <v>15.007999999999999</v>
      </c>
      <c r="AD272">
        <v>0</v>
      </c>
      <c r="AE272" s="2" t="s">
        <v>142</v>
      </c>
      <c r="AF272" s="2" t="s">
        <v>142</v>
      </c>
      <c r="AG272" s="2" t="s">
        <v>142</v>
      </c>
      <c r="AH272" s="2" t="s">
        <v>142</v>
      </c>
      <c r="AI272">
        <v>5.4850000000000003</v>
      </c>
      <c r="AJ272">
        <v>6.0949999999999998</v>
      </c>
      <c r="AK272">
        <v>7.6950000000000003</v>
      </c>
      <c r="AL272">
        <v>3</v>
      </c>
      <c r="AM272" s="2" t="s">
        <v>142</v>
      </c>
      <c r="AN272" s="2" t="s">
        <v>142</v>
      </c>
      <c r="AO272" s="2" t="s">
        <v>142</v>
      </c>
      <c r="AP272" s="2" t="s">
        <v>142</v>
      </c>
      <c r="AQ272" s="2" t="s">
        <v>182</v>
      </c>
      <c r="AR272" s="2" t="s">
        <v>371</v>
      </c>
      <c r="AS272" s="2" t="s">
        <v>923</v>
      </c>
      <c r="AT272">
        <v>1.62</v>
      </c>
      <c r="AU272">
        <v>15.201000000000001</v>
      </c>
      <c r="AV272">
        <v>48.78</v>
      </c>
      <c r="AW272">
        <v>6</v>
      </c>
      <c r="AX272" s="2" t="s">
        <v>185</v>
      </c>
      <c r="AY272" s="2" t="s">
        <v>270</v>
      </c>
      <c r="AZ272" s="2" t="s">
        <v>185</v>
      </c>
      <c r="BA272" s="2" t="s">
        <v>201</v>
      </c>
      <c r="BB272">
        <v>19.378</v>
      </c>
      <c r="BC272">
        <v>19.378</v>
      </c>
      <c r="BD272">
        <v>19.683</v>
      </c>
      <c r="BE272">
        <v>1</v>
      </c>
      <c r="BF272" s="2" t="s">
        <v>142</v>
      </c>
      <c r="BG272" s="2" t="s">
        <v>142</v>
      </c>
      <c r="BH272" s="2" t="s">
        <v>142</v>
      </c>
      <c r="BI272" s="2" t="s">
        <v>142</v>
      </c>
      <c r="BJ272" s="2" t="s">
        <v>142</v>
      </c>
      <c r="BK272" s="2" t="s">
        <v>142</v>
      </c>
      <c r="BL272" s="2" t="s">
        <v>142</v>
      </c>
      <c r="BM272" s="2" t="s">
        <v>142</v>
      </c>
      <c r="BN272" s="2" t="s">
        <v>142</v>
      </c>
      <c r="BO272" s="2" t="s">
        <v>142</v>
      </c>
      <c r="BP272" s="2" t="s">
        <v>142</v>
      </c>
      <c r="BQ272" s="2" t="s">
        <v>142</v>
      </c>
      <c r="BR272" s="2" t="s">
        <v>142</v>
      </c>
      <c r="BS272" s="2" t="s">
        <v>142</v>
      </c>
      <c r="BT272" s="2" t="s">
        <v>142</v>
      </c>
      <c r="BU272" s="2" t="s">
        <v>142</v>
      </c>
      <c r="BV272" s="2" t="s">
        <v>142</v>
      </c>
      <c r="BW272" s="2" t="s">
        <v>142</v>
      </c>
      <c r="BX272" s="2" t="s">
        <v>142</v>
      </c>
      <c r="BY272" s="2" t="s">
        <v>142</v>
      </c>
      <c r="BZ272" s="2" t="s">
        <v>142</v>
      </c>
      <c r="CA272" s="2" t="s">
        <v>142</v>
      </c>
      <c r="CB272" s="2" t="s">
        <v>142</v>
      </c>
      <c r="CC272" s="2" t="s">
        <v>142</v>
      </c>
      <c r="CD272" s="2" t="s">
        <v>142</v>
      </c>
      <c r="CE272" s="2" t="s">
        <v>142</v>
      </c>
      <c r="CF272" s="2" t="s">
        <v>142</v>
      </c>
      <c r="CG272" s="2" t="s">
        <v>142</v>
      </c>
      <c r="CH272" s="2" t="s">
        <v>142</v>
      </c>
      <c r="CI272" s="2" t="s">
        <v>142</v>
      </c>
      <c r="CJ272" s="2" t="s">
        <v>142</v>
      </c>
      <c r="CK272" s="2" t="s">
        <v>142</v>
      </c>
      <c r="CL272">
        <v>0</v>
      </c>
      <c r="CM272">
        <v>0</v>
      </c>
      <c r="CN272">
        <v>15.798999999999999</v>
      </c>
      <c r="CO272">
        <v>0</v>
      </c>
      <c r="CP272" s="2" t="s">
        <v>142</v>
      </c>
      <c r="CQ272" s="2" t="s">
        <v>142</v>
      </c>
      <c r="CR272" s="2" t="s">
        <v>142</v>
      </c>
      <c r="CS272" s="2" t="s">
        <v>142</v>
      </c>
      <c r="CT272">
        <v>5.8</v>
      </c>
      <c r="CU272" s="2" t="s">
        <v>202</v>
      </c>
      <c r="CV272" s="2" t="s">
        <v>351</v>
      </c>
      <c r="CW272" s="2" t="s">
        <v>188</v>
      </c>
      <c r="CX272" s="2" t="s">
        <v>191</v>
      </c>
      <c r="CY272" s="2" t="s">
        <v>190</v>
      </c>
      <c r="CZ272" s="2" t="s">
        <v>212</v>
      </c>
      <c r="DA272">
        <v>7</v>
      </c>
      <c r="DB272">
        <v>5</v>
      </c>
      <c r="DC272" s="2" t="s">
        <v>192</v>
      </c>
      <c r="DD272">
        <v>8</v>
      </c>
      <c r="DE272" s="2" t="s">
        <v>371</v>
      </c>
      <c r="DF272" s="2" t="s">
        <v>142</v>
      </c>
      <c r="DG272" s="2" t="s">
        <v>215</v>
      </c>
      <c r="DH272" s="2" t="s">
        <v>142</v>
      </c>
      <c r="DI272" s="2" t="s">
        <v>207</v>
      </c>
    </row>
    <row r="273" spans="1:113" ht="16" x14ac:dyDescent="0.2">
      <c r="A273" s="2" t="s">
        <v>142</v>
      </c>
      <c r="B273" s="1">
        <v>44028.477638888886</v>
      </c>
      <c r="C273" s="1">
        <v>44028.478807870371</v>
      </c>
      <c r="D273" s="2" t="s">
        <v>96</v>
      </c>
      <c r="E273" s="2" t="s">
        <v>1271</v>
      </c>
      <c r="F273">
        <v>100</v>
      </c>
      <c r="G273">
        <v>101</v>
      </c>
      <c r="H273" s="2" t="s">
        <v>140</v>
      </c>
      <c r="I273" s="1">
        <v>44028.478819178243</v>
      </c>
      <c r="J273" s="2" t="s">
        <v>1272</v>
      </c>
      <c r="K273" s="2" t="s">
        <v>142</v>
      </c>
      <c r="L273" s="2" t="s">
        <v>142</v>
      </c>
      <c r="M273" s="2" t="s">
        <v>142</v>
      </c>
      <c r="N273" s="2" t="s">
        <v>142</v>
      </c>
      <c r="O273">
        <v>34.054397583007812</v>
      </c>
      <c r="P273">
        <v>-118.24400329589844</v>
      </c>
      <c r="Q273" s="2" t="s">
        <v>143</v>
      </c>
      <c r="R273" s="2" t="s">
        <v>144</v>
      </c>
      <c r="S273" s="2" t="s">
        <v>145</v>
      </c>
      <c r="T273" s="2" t="s">
        <v>142</v>
      </c>
      <c r="U273" s="2" t="s">
        <v>150</v>
      </c>
      <c r="V273" s="2" t="s">
        <v>166</v>
      </c>
      <c r="W273" s="2" t="s">
        <v>142</v>
      </c>
      <c r="X273" s="2" t="s">
        <v>142</v>
      </c>
      <c r="Y273" s="2" t="s">
        <v>142</v>
      </c>
      <c r="Z273" s="2" t="s">
        <v>142</v>
      </c>
      <c r="AA273" s="2" t="s">
        <v>142</v>
      </c>
      <c r="AB273" s="2" t="s">
        <v>142</v>
      </c>
      <c r="AC273" s="2" t="s">
        <v>142</v>
      </c>
      <c r="AD273" s="2" t="s">
        <v>142</v>
      </c>
      <c r="AE273" s="2" t="s">
        <v>142</v>
      </c>
      <c r="AF273" s="2" t="s">
        <v>142</v>
      </c>
      <c r="AG273" s="2" t="s">
        <v>142</v>
      </c>
      <c r="AH273" s="2" t="s">
        <v>142</v>
      </c>
      <c r="AI273" s="2" t="s">
        <v>142</v>
      </c>
      <c r="AJ273" s="2" t="s">
        <v>142</v>
      </c>
      <c r="AK273" s="2" t="s">
        <v>142</v>
      </c>
      <c r="AL273" s="2" t="s">
        <v>142</v>
      </c>
      <c r="AM273" s="2" t="s">
        <v>142</v>
      </c>
      <c r="AN273" s="2" t="s">
        <v>142</v>
      </c>
      <c r="AO273" s="2" t="s">
        <v>142</v>
      </c>
      <c r="AP273" s="2" t="s">
        <v>142</v>
      </c>
      <c r="AQ273" s="2" t="s">
        <v>142</v>
      </c>
      <c r="AR273" s="2" t="s">
        <v>142</v>
      </c>
      <c r="AS273" s="2" t="s">
        <v>142</v>
      </c>
      <c r="AT273" s="2" t="s">
        <v>142</v>
      </c>
      <c r="AU273" s="2" t="s">
        <v>142</v>
      </c>
      <c r="AV273" s="2" t="s">
        <v>142</v>
      </c>
      <c r="AW273" s="2" t="s">
        <v>142</v>
      </c>
      <c r="AX273" s="2" t="s">
        <v>142</v>
      </c>
      <c r="AY273" s="2" t="s">
        <v>142</v>
      </c>
      <c r="AZ273" s="2" t="s">
        <v>142</v>
      </c>
      <c r="BA273" s="2" t="s">
        <v>142</v>
      </c>
      <c r="BB273" s="2" t="s">
        <v>142</v>
      </c>
      <c r="BC273" s="2" t="s">
        <v>142</v>
      </c>
      <c r="BD273" s="2" t="s">
        <v>142</v>
      </c>
      <c r="BE273" s="2" t="s">
        <v>142</v>
      </c>
      <c r="BF273" s="2" t="s">
        <v>142</v>
      </c>
      <c r="BG273" s="2" t="s">
        <v>142</v>
      </c>
      <c r="BH273" s="2" t="s">
        <v>142</v>
      </c>
      <c r="BI273" s="2" t="s">
        <v>142</v>
      </c>
      <c r="BJ273" s="2" t="s">
        <v>142</v>
      </c>
      <c r="BK273" s="2" t="s">
        <v>142</v>
      </c>
      <c r="BL273" s="2" t="s">
        <v>142</v>
      </c>
      <c r="BM273" s="2" t="s">
        <v>142</v>
      </c>
      <c r="BN273" s="2" t="s">
        <v>142</v>
      </c>
      <c r="BO273" s="2" t="s">
        <v>142</v>
      </c>
      <c r="BP273" s="2" t="s">
        <v>142</v>
      </c>
      <c r="BQ273" s="2" t="s">
        <v>142</v>
      </c>
      <c r="BR273" s="2" t="s">
        <v>142</v>
      </c>
      <c r="BS273" s="2" t="s">
        <v>142</v>
      </c>
      <c r="BT273" s="2" t="s">
        <v>142</v>
      </c>
      <c r="BU273" s="2" t="s">
        <v>142</v>
      </c>
      <c r="BV273" s="2" t="s">
        <v>142</v>
      </c>
      <c r="BW273" s="2" t="s">
        <v>142</v>
      </c>
      <c r="BX273" s="2" t="s">
        <v>142</v>
      </c>
      <c r="BY273" s="2" t="s">
        <v>142</v>
      </c>
      <c r="BZ273" s="2" t="s">
        <v>142</v>
      </c>
      <c r="CA273" s="2" t="s">
        <v>142</v>
      </c>
      <c r="CB273" s="2" t="s">
        <v>142</v>
      </c>
      <c r="CC273" s="2" t="s">
        <v>142</v>
      </c>
      <c r="CD273" s="2" t="s">
        <v>142</v>
      </c>
      <c r="CE273" s="2" t="s">
        <v>142</v>
      </c>
      <c r="CF273" s="2" t="s">
        <v>142</v>
      </c>
      <c r="CG273" s="2" t="s">
        <v>142</v>
      </c>
      <c r="CH273" s="2" t="s">
        <v>142</v>
      </c>
      <c r="CI273" s="2" t="s">
        <v>142</v>
      </c>
      <c r="CJ273" s="2" t="s">
        <v>142</v>
      </c>
      <c r="CK273" s="2" t="s">
        <v>142</v>
      </c>
      <c r="CL273" s="2" t="s">
        <v>142</v>
      </c>
      <c r="CM273" s="2" t="s">
        <v>142</v>
      </c>
      <c r="CN273" s="2" t="s">
        <v>142</v>
      </c>
      <c r="CO273" s="2" t="s">
        <v>142</v>
      </c>
      <c r="CP273" s="2" t="s">
        <v>142</v>
      </c>
      <c r="CQ273" s="2" t="s">
        <v>142</v>
      </c>
      <c r="CR273" s="2" t="s">
        <v>142</v>
      </c>
      <c r="CS273" s="2" t="s">
        <v>142</v>
      </c>
      <c r="CT273" s="2" t="s">
        <v>142</v>
      </c>
      <c r="CU273" s="2" t="s">
        <v>142</v>
      </c>
      <c r="CV273" s="2" t="s">
        <v>142</v>
      </c>
      <c r="CW273" s="2" t="s">
        <v>142</v>
      </c>
      <c r="CX273" s="2" t="s">
        <v>142</v>
      </c>
      <c r="CY273" s="2" t="s">
        <v>142</v>
      </c>
      <c r="CZ273" s="2" t="s">
        <v>142</v>
      </c>
      <c r="DA273" s="2" t="s">
        <v>142</v>
      </c>
      <c r="DB273" s="2" t="s">
        <v>142</v>
      </c>
      <c r="DC273" s="2" t="s">
        <v>142</v>
      </c>
      <c r="DD273" s="2" t="s">
        <v>142</v>
      </c>
      <c r="DE273" s="2" t="s">
        <v>142</v>
      </c>
      <c r="DF273" s="2" t="s">
        <v>142</v>
      </c>
      <c r="DG273" s="2" t="s">
        <v>142</v>
      </c>
      <c r="DH273" s="2" t="s">
        <v>142</v>
      </c>
      <c r="DI273" s="2" t="s">
        <v>142</v>
      </c>
    </row>
    <row r="274" spans="1:113" ht="16" x14ac:dyDescent="0.2">
      <c r="A274" s="2" t="s">
        <v>1276</v>
      </c>
      <c r="B274" s="1">
        <v>44028.476145833331</v>
      </c>
      <c r="C274" s="1">
        <v>44028.478958333333</v>
      </c>
      <c r="D274" s="2" t="s">
        <v>96</v>
      </c>
      <c r="E274" s="2" t="s">
        <v>1273</v>
      </c>
      <c r="F274">
        <v>100</v>
      </c>
      <c r="G274">
        <v>243</v>
      </c>
      <c r="H274" s="2" t="s">
        <v>140</v>
      </c>
      <c r="I274" s="1">
        <v>44028.47896980324</v>
      </c>
      <c r="J274" s="2" t="s">
        <v>1274</v>
      </c>
      <c r="K274" s="2" t="s">
        <v>142</v>
      </c>
      <c r="L274" s="2" t="s">
        <v>142</v>
      </c>
      <c r="M274" s="2" t="s">
        <v>142</v>
      </c>
      <c r="N274" s="2" t="s">
        <v>142</v>
      </c>
      <c r="O274">
        <v>29.686492919921875</v>
      </c>
      <c r="P274">
        <v>-95.433700561523438</v>
      </c>
      <c r="Q274" s="2" t="s">
        <v>143</v>
      </c>
      <c r="R274" s="2" t="s">
        <v>144</v>
      </c>
      <c r="S274" s="2" t="s">
        <v>154</v>
      </c>
      <c r="T274" s="2" t="s">
        <v>142</v>
      </c>
      <c r="U274" s="2" t="s">
        <v>146</v>
      </c>
      <c r="V274" s="2" t="s">
        <v>151</v>
      </c>
      <c r="W274">
        <v>0</v>
      </c>
      <c r="X274">
        <v>0</v>
      </c>
      <c r="Y274">
        <v>14.145</v>
      </c>
      <c r="Z274">
        <v>0</v>
      </c>
      <c r="AA274">
        <v>0</v>
      </c>
      <c r="AB274">
        <v>0</v>
      </c>
      <c r="AC274">
        <v>15.022</v>
      </c>
      <c r="AD274">
        <v>0</v>
      </c>
      <c r="AE274" s="2" t="s">
        <v>142</v>
      </c>
      <c r="AF274" s="2" t="s">
        <v>142</v>
      </c>
      <c r="AG274" s="2" t="s">
        <v>142</v>
      </c>
      <c r="AH274" s="2" t="s">
        <v>142</v>
      </c>
      <c r="AI274" s="2" t="s">
        <v>142</v>
      </c>
      <c r="AJ274" s="2" t="s">
        <v>142</v>
      </c>
      <c r="AK274" s="2" t="s">
        <v>142</v>
      </c>
      <c r="AL274" s="2" t="s">
        <v>142</v>
      </c>
      <c r="AM274">
        <v>4.399</v>
      </c>
      <c r="AN274">
        <v>4.399</v>
      </c>
      <c r="AO274">
        <v>12.6</v>
      </c>
      <c r="AP274">
        <v>1</v>
      </c>
      <c r="AQ274" s="2" t="s">
        <v>182</v>
      </c>
      <c r="AR274" s="2" t="s">
        <v>379</v>
      </c>
      <c r="AS274" s="2" t="s">
        <v>1275</v>
      </c>
      <c r="AT274">
        <v>3.2309999999999999</v>
      </c>
      <c r="AU274">
        <v>18.03</v>
      </c>
      <c r="AV274">
        <v>36.173000000000002</v>
      </c>
      <c r="AW274">
        <v>3</v>
      </c>
      <c r="AX274" s="2" t="s">
        <v>185</v>
      </c>
      <c r="AY274" s="2" t="s">
        <v>201</v>
      </c>
      <c r="AZ274" s="2" t="s">
        <v>186</v>
      </c>
      <c r="BA274" s="2" t="s">
        <v>185</v>
      </c>
      <c r="BB274">
        <v>2.399</v>
      </c>
      <c r="BC274">
        <v>4.0880000000000001</v>
      </c>
      <c r="BD274">
        <v>15.939</v>
      </c>
      <c r="BE274">
        <v>4</v>
      </c>
      <c r="BF274" s="2" t="s">
        <v>142</v>
      </c>
      <c r="BG274" s="2" t="s">
        <v>142</v>
      </c>
      <c r="BH274" s="2" t="s">
        <v>142</v>
      </c>
      <c r="BI274" s="2" t="s">
        <v>142</v>
      </c>
      <c r="BJ274" s="2" t="s">
        <v>142</v>
      </c>
      <c r="BK274" s="2" t="s">
        <v>142</v>
      </c>
      <c r="BL274" s="2" t="s">
        <v>142</v>
      </c>
      <c r="BM274" s="2" t="s">
        <v>142</v>
      </c>
      <c r="BN274" s="2" t="s">
        <v>142</v>
      </c>
      <c r="BO274" s="2" t="s">
        <v>142</v>
      </c>
      <c r="BP274" s="2" t="s">
        <v>142</v>
      </c>
      <c r="BQ274" s="2" t="s">
        <v>142</v>
      </c>
      <c r="BR274" s="2" t="s">
        <v>142</v>
      </c>
      <c r="BS274" s="2" t="s">
        <v>142</v>
      </c>
      <c r="BT274" s="2" t="s">
        <v>142</v>
      </c>
      <c r="BU274" s="2" t="s">
        <v>142</v>
      </c>
      <c r="BV274" s="2" t="s">
        <v>142</v>
      </c>
      <c r="BW274" s="2" t="s">
        <v>142</v>
      </c>
      <c r="BX274" s="2" t="s">
        <v>142</v>
      </c>
      <c r="BY274" s="2" t="s">
        <v>142</v>
      </c>
      <c r="BZ274" s="2" t="s">
        <v>142</v>
      </c>
      <c r="CA274" s="2" t="s">
        <v>142</v>
      </c>
      <c r="CB274" s="2" t="s">
        <v>142</v>
      </c>
      <c r="CC274" s="2" t="s">
        <v>142</v>
      </c>
      <c r="CD274" s="2" t="s">
        <v>142</v>
      </c>
      <c r="CE274" s="2" t="s">
        <v>142</v>
      </c>
      <c r="CF274" s="2" t="s">
        <v>142</v>
      </c>
      <c r="CG274" s="2" t="s">
        <v>142</v>
      </c>
      <c r="CH274" s="2" t="s">
        <v>142</v>
      </c>
      <c r="CI274" s="2" t="s">
        <v>142</v>
      </c>
      <c r="CJ274" s="2" t="s">
        <v>142</v>
      </c>
      <c r="CK274" s="2" t="s">
        <v>142</v>
      </c>
      <c r="CL274" s="2" t="s">
        <v>142</v>
      </c>
      <c r="CM274" s="2" t="s">
        <v>142</v>
      </c>
      <c r="CN274" s="2" t="s">
        <v>142</v>
      </c>
      <c r="CO274" s="2" t="s">
        <v>142</v>
      </c>
      <c r="CP274">
        <v>0</v>
      </c>
      <c r="CQ274">
        <v>0</v>
      </c>
      <c r="CR274">
        <v>11.757</v>
      </c>
      <c r="CS274">
        <v>0</v>
      </c>
      <c r="CT274">
        <v>5.8</v>
      </c>
      <c r="CU274" s="2" t="s">
        <v>202</v>
      </c>
      <c r="CV274" s="2" t="s">
        <v>243</v>
      </c>
      <c r="CW274" s="2" t="s">
        <v>243</v>
      </c>
      <c r="CX274" s="2" t="s">
        <v>191</v>
      </c>
      <c r="CY274" s="2" t="s">
        <v>212</v>
      </c>
      <c r="CZ274" s="2" t="s">
        <v>191</v>
      </c>
      <c r="DA274">
        <v>8</v>
      </c>
      <c r="DB274">
        <v>9</v>
      </c>
      <c r="DC274" s="2" t="s">
        <v>192</v>
      </c>
      <c r="DD274">
        <v>9</v>
      </c>
      <c r="DE274" s="2" t="s">
        <v>225</v>
      </c>
      <c r="DF274" s="2" t="s">
        <v>142</v>
      </c>
      <c r="DG274" s="2" t="s">
        <v>206</v>
      </c>
      <c r="DH274" s="2" t="s">
        <v>142</v>
      </c>
      <c r="DI274" s="2" t="s">
        <v>207</v>
      </c>
    </row>
    <row r="275" spans="1:113" ht="16" x14ac:dyDescent="0.2">
      <c r="A275" s="2" t="s">
        <v>1279</v>
      </c>
      <c r="B275" s="1">
        <v>44028.474108796298</v>
      </c>
      <c r="C275" s="1">
        <v>44028.479062500002</v>
      </c>
      <c r="D275" s="2" t="s">
        <v>96</v>
      </c>
      <c r="E275" s="2" t="s">
        <v>1277</v>
      </c>
      <c r="F275">
        <v>100</v>
      </c>
      <c r="G275">
        <v>427</v>
      </c>
      <c r="H275" s="2" t="s">
        <v>140</v>
      </c>
      <c r="I275" s="1">
        <v>44028.479068703702</v>
      </c>
      <c r="J275" s="2" t="s">
        <v>1278</v>
      </c>
      <c r="K275" s="2" t="s">
        <v>142</v>
      </c>
      <c r="L275" s="2" t="s">
        <v>142</v>
      </c>
      <c r="M275" s="2" t="s">
        <v>142</v>
      </c>
      <c r="N275" s="2" t="s">
        <v>142</v>
      </c>
      <c r="O275">
        <v>41.453506469726562</v>
      </c>
      <c r="P275">
        <v>-74.477401733398438</v>
      </c>
      <c r="Q275" s="2" t="s">
        <v>143</v>
      </c>
      <c r="R275" s="2" t="s">
        <v>144</v>
      </c>
      <c r="S275" s="2" t="s">
        <v>154</v>
      </c>
      <c r="T275" s="2" t="s">
        <v>142</v>
      </c>
      <c r="U275" s="2" t="s">
        <v>146</v>
      </c>
      <c r="V275" s="2" t="s">
        <v>147</v>
      </c>
      <c r="W275">
        <v>0</v>
      </c>
      <c r="X275">
        <v>0</v>
      </c>
      <c r="Y275">
        <v>11.702999999999999</v>
      </c>
      <c r="Z275">
        <v>0</v>
      </c>
      <c r="AA275">
        <v>0</v>
      </c>
      <c r="AB275">
        <v>0</v>
      </c>
      <c r="AC275">
        <v>15.012</v>
      </c>
      <c r="AD275">
        <v>0</v>
      </c>
      <c r="AE275" s="2" t="s">
        <v>142</v>
      </c>
      <c r="AF275" s="2" t="s">
        <v>142</v>
      </c>
      <c r="AG275" s="2" t="s">
        <v>142</v>
      </c>
      <c r="AH275" s="2" t="s">
        <v>142</v>
      </c>
      <c r="AI275" s="2" t="s">
        <v>142</v>
      </c>
      <c r="AJ275" s="2" t="s">
        <v>142</v>
      </c>
      <c r="AK275" s="2" t="s">
        <v>142</v>
      </c>
      <c r="AL275" s="2" t="s">
        <v>142</v>
      </c>
      <c r="AM275">
        <v>0</v>
      </c>
      <c r="AN275">
        <v>0</v>
      </c>
      <c r="AO275">
        <v>37.737000000000002</v>
      </c>
      <c r="AP275">
        <v>0</v>
      </c>
      <c r="AQ275" s="2" t="s">
        <v>182</v>
      </c>
      <c r="AR275" s="2" t="s">
        <v>334</v>
      </c>
      <c r="AS275" s="2" t="s">
        <v>334</v>
      </c>
      <c r="AT275">
        <v>5.3449999999999998</v>
      </c>
      <c r="AU275">
        <v>7.4139999999999997</v>
      </c>
      <c r="AV275">
        <v>36.536999999999999</v>
      </c>
      <c r="AW275">
        <v>2</v>
      </c>
      <c r="AX275" s="2" t="s">
        <v>185</v>
      </c>
      <c r="AY275" s="2" t="s">
        <v>201</v>
      </c>
      <c r="AZ275" s="2" t="s">
        <v>270</v>
      </c>
      <c r="BA275" s="2" t="s">
        <v>201</v>
      </c>
      <c r="BB275">
        <v>34.765000000000001</v>
      </c>
      <c r="BC275">
        <v>35.914999999999999</v>
      </c>
      <c r="BD275">
        <v>37.933</v>
      </c>
      <c r="BE275">
        <v>4</v>
      </c>
      <c r="BF275" s="2" t="s">
        <v>142</v>
      </c>
      <c r="BG275" s="2" t="s">
        <v>142</v>
      </c>
      <c r="BH275" s="2" t="s">
        <v>142</v>
      </c>
      <c r="BI275" s="2" t="s">
        <v>142</v>
      </c>
      <c r="BJ275" s="2" t="s">
        <v>142</v>
      </c>
      <c r="BK275" s="2" t="s">
        <v>142</v>
      </c>
      <c r="BL275" s="2" t="s">
        <v>142</v>
      </c>
      <c r="BM275" s="2" t="s">
        <v>142</v>
      </c>
      <c r="BN275" s="2" t="s">
        <v>142</v>
      </c>
      <c r="BO275" s="2" t="s">
        <v>142</v>
      </c>
      <c r="BP275" s="2" t="s">
        <v>142</v>
      </c>
      <c r="BQ275" s="2" t="s">
        <v>142</v>
      </c>
      <c r="BR275" s="2" t="s">
        <v>142</v>
      </c>
      <c r="BS275" s="2" t="s">
        <v>142</v>
      </c>
      <c r="BT275" s="2" t="s">
        <v>142</v>
      </c>
      <c r="BU275" s="2" t="s">
        <v>142</v>
      </c>
      <c r="BV275" s="2" t="s">
        <v>142</v>
      </c>
      <c r="BW275" s="2" t="s">
        <v>142</v>
      </c>
      <c r="BX275" s="2" t="s">
        <v>142</v>
      </c>
      <c r="BY275" s="2" t="s">
        <v>142</v>
      </c>
      <c r="BZ275" s="2" t="s">
        <v>142</v>
      </c>
      <c r="CA275" s="2" t="s">
        <v>142</v>
      </c>
      <c r="CB275" s="2" t="s">
        <v>142</v>
      </c>
      <c r="CC275" s="2" t="s">
        <v>142</v>
      </c>
      <c r="CD275" s="2" t="s">
        <v>142</v>
      </c>
      <c r="CE275" s="2" t="s">
        <v>142</v>
      </c>
      <c r="CF275" s="2" t="s">
        <v>142</v>
      </c>
      <c r="CG275" s="2" t="s">
        <v>142</v>
      </c>
      <c r="CH275">
        <v>0</v>
      </c>
      <c r="CI275">
        <v>0</v>
      </c>
      <c r="CJ275">
        <v>23.831</v>
      </c>
      <c r="CK275">
        <v>0</v>
      </c>
      <c r="CL275" s="2" t="s">
        <v>142</v>
      </c>
      <c r="CM275" s="2" t="s">
        <v>142</v>
      </c>
      <c r="CN275" s="2" t="s">
        <v>142</v>
      </c>
      <c r="CO275" s="2" t="s">
        <v>142</v>
      </c>
      <c r="CP275" s="2" t="s">
        <v>142</v>
      </c>
      <c r="CQ275" s="2" t="s">
        <v>142</v>
      </c>
      <c r="CR275" s="2" t="s">
        <v>142</v>
      </c>
      <c r="CS275" s="2" t="s">
        <v>142</v>
      </c>
      <c r="CT275">
        <v>2.4</v>
      </c>
      <c r="CU275" s="2" t="s">
        <v>188</v>
      </c>
      <c r="CV275" s="2" t="s">
        <v>187</v>
      </c>
      <c r="CW275" s="2" t="s">
        <v>188</v>
      </c>
      <c r="CX275" s="2" t="s">
        <v>190</v>
      </c>
      <c r="CY275" s="2" t="s">
        <v>224</v>
      </c>
      <c r="CZ275" s="2" t="s">
        <v>190</v>
      </c>
      <c r="DA275">
        <v>4</v>
      </c>
      <c r="DB275">
        <v>6</v>
      </c>
      <c r="DC275" s="2" t="s">
        <v>192</v>
      </c>
      <c r="DD275">
        <v>6</v>
      </c>
      <c r="DE275" s="2" t="s">
        <v>142</v>
      </c>
      <c r="DF275" s="2" t="s">
        <v>142</v>
      </c>
      <c r="DG275" s="2" t="s">
        <v>206</v>
      </c>
      <c r="DH275" s="2" t="s">
        <v>142</v>
      </c>
      <c r="DI275" s="2" t="s">
        <v>216</v>
      </c>
    </row>
    <row r="276" spans="1:113" ht="16" x14ac:dyDescent="0.2">
      <c r="A276" s="2" t="s">
        <v>1285</v>
      </c>
      <c r="B276" s="1">
        <v>44028.466145833336</v>
      </c>
      <c r="C276" s="1">
        <v>44028.479074074072</v>
      </c>
      <c r="D276" s="2" t="s">
        <v>96</v>
      </c>
      <c r="E276" s="2" t="s">
        <v>1280</v>
      </c>
      <c r="F276">
        <v>100</v>
      </c>
      <c r="G276">
        <v>1116</v>
      </c>
      <c r="H276" s="2" t="s">
        <v>140</v>
      </c>
      <c r="I276" s="1">
        <v>44028.47908114583</v>
      </c>
      <c r="J276" s="2" t="s">
        <v>1281</v>
      </c>
      <c r="K276" s="2" t="s">
        <v>142</v>
      </c>
      <c r="L276" s="2" t="s">
        <v>142</v>
      </c>
      <c r="M276" s="2" t="s">
        <v>142</v>
      </c>
      <c r="N276" s="2" t="s">
        <v>142</v>
      </c>
      <c r="O276">
        <v>40.78759765625</v>
      </c>
      <c r="P276">
        <v>-74.05999755859375</v>
      </c>
      <c r="Q276" s="2" t="s">
        <v>143</v>
      </c>
      <c r="R276" s="2" t="s">
        <v>144</v>
      </c>
      <c r="S276" s="2" t="s">
        <v>154</v>
      </c>
      <c r="T276" s="2" t="s">
        <v>142</v>
      </c>
      <c r="U276" s="2" t="s">
        <v>146</v>
      </c>
      <c r="V276" s="2" t="s">
        <v>151</v>
      </c>
      <c r="W276">
        <v>17.939</v>
      </c>
      <c r="X276">
        <v>26.024000000000001</v>
      </c>
      <c r="Y276">
        <v>280.77100000000002</v>
      </c>
      <c r="Z276">
        <v>5</v>
      </c>
      <c r="AA276">
        <v>11.356</v>
      </c>
      <c r="AB276">
        <v>11.356</v>
      </c>
      <c r="AC276">
        <v>15.012</v>
      </c>
      <c r="AD276">
        <v>1</v>
      </c>
      <c r="AE276" s="2" t="s">
        <v>142</v>
      </c>
      <c r="AF276" s="2" t="s">
        <v>142</v>
      </c>
      <c r="AG276" s="2" t="s">
        <v>142</v>
      </c>
      <c r="AH276" s="2" t="s">
        <v>142</v>
      </c>
      <c r="AI276" s="2" t="s">
        <v>142</v>
      </c>
      <c r="AJ276" s="2" t="s">
        <v>142</v>
      </c>
      <c r="AK276" s="2" t="s">
        <v>142</v>
      </c>
      <c r="AL276" s="2" t="s">
        <v>142</v>
      </c>
      <c r="AM276" s="2" t="s">
        <v>142</v>
      </c>
      <c r="AN276" s="2" t="s">
        <v>142</v>
      </c>
      <c r="AO276" s="2" t="s">
        <v>142</v>
      </c>
      <c r="AP276" s="2" t="s">
        <v>142</v>
      </c>
      <c r="AQ276" s="2" t="s">
        <v>182</v>
      </c>
      <c r="AR276" s="2" t="s">
        <v>1282</v>
      </c>
      <c r="AS276" s="2" t="s">
        <v>1283</v>
      </c>
      <c r="AT276">
        <v>11.853</v>
      </c>
      <c r="AU276">
        <v>95.801000000000002</v>
      </c>
      <c r="AV276">
        <v>108.101</v>
      </c>
      <c r="AW276">
        <v>17</v>
      </c>
      <c r="AX276" s="2" t="s">
        <v>185</v>
      </c>
      <c r="AY276" s="2" t="s">
        <v>270</v>
      </c>
      <c r="AZ276" s="2" t="s">
        <v>201</v>
      </c>
      <c r="BA276" s="2" t="s">
        <v>185</v>
      </c>
      <c r="BB276">
        <v>3.1869999999999998</v>
      </c>
      <c r="BC276">
        <v>29.626999999999999</v>
      </c>
      <c r="BD276">
        <v>31.466000000000001</v>
      </c>
      <c r="BE276">
        <v>9</v>
      </c>
      <c r="BF276" s="2" t="s">
        <v>142</v>
      </c>
      <c r="BG276" s="2" t="s">
        <v>142</v>
      </c>
      <c r="BH276" s="2" t="s">
        <v>142</v>
      </c>
      <c r="BI276" s="2" t="s">
        <v>142</v>
      </c>
      <c r="BJ276" s="2" t="s">
        <v>142</v>
      </c>
      <c r="BK276" s="2" t="s">
        <v>142</v>
      </c>
      <c r="BL276" s="2" t="s">
        <v>142</v>
      </c>
      <c r="BM276" s="2" t="s">
        <v>142</v>
      </c>
      <c r="BN276">
        <v>10.795</v>
      </c>
      <c r="BO276">
        <v>44.125999999999998</v>
      </c>
      <c r="BP276">
        <v>45.856000000000002</v>
      </c>
      <c r="BQ276">
        <v>7</v>
      </c>
      <c r="BR276" s="2" t="s">
        <v>142</v>
      </c>
      <c r="BS276" s="2" t="s">
        <v>142</v>
      </c>
      <c r="BT276" s="2" t="s">
        <v>142</v>
      </c>
      <c r="BU276" s="2" t="s">
        <v>142</v>
      </c>
      <c r="BV276" s="2" t="s">
        <v>142</v>
      </c>
      <c r="BW276" s="2" t="s">
        <v>142</v>
      </c>
      <c r="BX276" s="2" t="s">
        <v>142</v>
      </c>
      <c r="BY276" s="2" t="s">
        <v>142</v>
      </c>
      <c r="BZ276" s="2" t="s">
        <v>142</v>
      </c>
      <c r="CA276" s="2" t="s">
        <v>142</v>
      </c>
      <c r="CB276" s="2" t="s">
        <v>142</v>
      </c>
      <c r="CC276" s="2" t="s">
        <v>142</v>
      </c>
      <c r="CD276" s="2" t="s">
        <v>142</v>
      </c>
      <c r="CE276" s="2" t="s">
        <v>142</v>
      </c>
      <c r="CF276" s="2" t="s">
        <v>142</v>
      </c>
      <c r="CG276" s="2" t="s">
        <v>142</v>
      </c>
      <c r="CH276" s="2" t="s">
        <v>142</v>
      </c>
      <c r="CI276" s="2" t="s">
        <v>142</v>
      </c>
      <c r="CJ276" s="2" t="s">
        <v>142</v>
      </c>
      <c r="CK276" s="2" t="s">
        <v>142</v>
      </c>
      <c r="CL276" s="2" t="s">
        <v>142</v>
      </c>
      <c r="CM276" s="2" t="s">
        <v>142</v>
      </c>
      <c r="CN276" s="2" t="s">
        <v>142</v>
      </c>
      <c r="CO276" s="2" t="s">
        <v>142</v>
      </c>
      <c r="CP276" s="2" t="s">
        <v>142</v>
      </c>
      <c r="CQ276" s="2" t="s">
        <v>142</v>
      </c>
      <c r="CR276" s="2" t="s">
        <v>142</v>
      </c>
      <c r="CS276" s="2" t="s">
        <v>142</v>
      </c>
      <c r="CT276">
        <v>2</v>
      </c>
      <c r="CU276" s="2" t="s">
        <v>203</v>
      </c>
      <c r="CV276" s="2" t="s">
        <v>189</v>
      </c>
      <c r="CW276" s="2" t="s">
        <v>187</v>
      </c>
      <c r="CX276" s="2" t="s">
        <v>223</v>
      </c>
      <c r="CY276" s="2" t="s">
        <v>223</v>
      </c>
      <c r="CZ276" s="2" t="s">
        <v>223</v>
      </c>
      <c r="DA276">
        <v>2</v>
      </c>
      <c r="DB276">
        <v>3</v>
      </c>
      <c r="DC276" s="2" t="s">
        <v>192</v>
      </c>
      <c r="DD276">
        <v>2</v>
      </c>
      <c r="DE276" s="2" t="s">
        <v>1284</v>
      </c>
      <c r="DF276" s="2" t="s">
        <v>142</v>
      </c>
      <c r="DG276" s="2" t="s">
        <v>233</v>
      </c>
      <c r="DH276" s="2" t="s">
        <v>142</v>
      </c>
      <c r="DI276" s="2" t="s">
        <v>216</v>
      </c>
    </row>
    <row r="277" spans="1:113" ht="16" x14ac:dyDescent="0.2">
      <c r="A277" s="2" t="s">
        <v>1147</v>
      </c>
      <c r="B277" s="1">
        <v>44028.474803240744</v>
      </c>
      <c r="C277" s="1">
        <v>44028.47923611111</v>
      </c>
      <c r="D277" s="2" t="s">
        <v>96</v>
      </c>
      <c r="E277" s="2" t="s">
        <v>1142</v>
      </c>
      <c r="F277">
        <v>100</v>
      </c>
      <c r="G277">
        <v>382</v>
      </c>
      <c r="H277" s="2" t="s">
        <v>140</v>
      </c>
      <c r="I277" s="1">
        <v>44028.479241261572</v>
      </c>
      <c r="J277" s="2" t="s">
        <v>1286</v>
      </c>
      <c r="K277" s="2" t="s">
        <v>142</v>
      </c>
      <c r="L277" s="2" t="s">
        <v>142</v>
      </c>
      <c r="M277" s="2" t="s">
        <v>142</v>
      </c>
      <c r="N277" s="2" t="s">
        <v>142</v>
      </c>
      <c r="O277">
        <v>40.19549560546875</v>
      </c>
      <c r="P277">
        <v>-92.589202880859375</v>
      </c>
      <c r="Q277" s="2" t="s">
        <v>143</v>
      </c>
      <c r="R277" s="2" t="s">
        <v>144</v>
      </c>
      <c r="S277" s="2" t="s">
        <v>154</v>
      </c>
      <c r="T277" s="2" t="s">
        <v>142</v>
      </c>
      <c r="U277" s="2" t="s">
        <v>146</v>
      </c>
      <c r="V277" s="2" t="s">
        <v>581</v>
      </c>
      <c r="W277">
        <v>0</v>
      </c>
      <c r="X277">
        <v>0</v>
      </c>
      <c r="Y277">
        <v>24.934000000000001</v>
      </c>
      <c r="Z277">
        <v>0</v>
      </c>
      <c r="AA277">
        <v>0</v>
      </c>
      <c r="AB277">
        <v>0</v>
      </c>
      <c r="AC277">
        <v>16.978999999999999</v>
      </c>
      <c r="AD277">
        <v>0</v>
      </c>
      <c r="AE277" s="2" t="s">
        <v>142</v>
      </c>
      <c r="AF277" s="2" t="s">
        <v>142</v>
      </c>
      <c r="AG277" s="2" t="s">
        <v>142</v>
      </c>
      <c r="AH277" s="2" t="s">
        <v>142</v>
      </c>
      <c r="AI277" s="2" t="s">
        <v>142</v>
      </c>
      <c r="AJ277" s="2" t="s">
        <v>142</v>
      </c>
      <c r="AK277" s="2" t="s">
        <v>142</v>
      </c>
      <c r="AL277" s="2" t="s">
        <v>142</v>
      </c>
      <c r="AM277">
        <v>0</v>
      </c>
      <c r="AN277">
        <v>0</v>
      </c>
      <c r="AO277">
        <v>19.003</v>
      </c>
      <c r="AP277">
        <v>0</v>
      </c>
      <c r="AQ277" s="2" t="s">
        <v>182</v>
      </c>
      <c r="AR277" s="2" t="s">
        <v>1287</v>
      </c>
      <c r="AS277" s="2" t="s">
        <v>1288</v>
      </c>
      <c r="AT277">
        <v>2.165</v>
      </c>
      <c r="AU277">
        <v>20.78</v>
      </c>
      <c r="AV277">
        <v>35.433</v>
      </c>
      <c r="AW277">
        <v>3</v>
      </c>
      <c r="AX277" s="2" t="s">
        <v>185</v>
      </c>
      <c r="AY277" s="2" t="s">
        <v>201</v>
      </c>
      <c r="AZ277" s="2" t="s">
        <v>185</v>
      </c>
      <c r="BA277" s="2" t="s">
        <v>186</v>
      </c>
      <c r="BB277">
        <v>1.583</v>
      </c>
      <c r="BC277">
        <v>3.5609999999999999</v>
      </c>
      <c r="BD277">
        <v>21.928999999999998</v>
      </c>
      <c r="BE277">
        <v>5</v>
      </c>
      <c r="BF277" s="2" t="s">
        <v>142</v>
      </c>
      <c r="BG277" s="2" t="s">
        <v>142</v>
      </c>
      <c r="BH277" s="2" t="s">
        <v>142</v>
      </c>
      <c r="BI277" s="2" t="s">
        <v>142</v>
      </c>
      <c r="BJ277" s="2" t="s">
        <v>142</v>
      </c>
      <c r="BK277" s="2" t="s">
        <v>142</v>
      </c>
      <c r="BL277" s="2" t="s">
        <v>142</v>
      </c>
      <c r="BM277" s="2" t="s">
        <v>142</v>
      </c>
      <c r="BN277" s="2" t="s">
        <v>142</v>
      </c>
      <c r="BO277" s="2" t="s">
        <v>142</v>
      </c>
      <c r="BP277" s="2" t="s">
        <v>142</v>
      </c>
      <c r="BQ277" s="2" t="s">
        <v>142</v>
      </c>
      <c r="BR277" s="2" t="s">
        <v>142</v>
      </c>
      <c r="BS277" s="2" t="s">
        <v>142</v>
      </c>
      <c r="BT277" s="2" t="s">
        <v>142</v>
      </c>
      <c r="BU277" s="2" t="s">
        <v>142</v>
      </c>
      <c r="BV277" s="2" t="s">
        <v>142</v>
      </c>
      <c r="BW277" s="2" t="s">
        <v>142</v>
      </c>
      <c r="BX277" s="2" t="s">
        <v>142</v>
      </c>
      <c r="BY277" s="2" t="s">
        <v>142</v>
      </c>
      <c r="BZ277" s="2" t="s">
        <v>142</v>
      </c>
      <c r="CA277" s="2" t="s">
        <v>142</v>
      </c>
      <c r="CB277" s="2" t="s">
        <v>142</v>
      </c>
      <c r="CC277" s="2" t="s">
        <v>142</v>
      </c>
      <c r="CD277" s="2" t="s">
        <v>142</v>
      </c>
      <c r="CE277" s="2" t="s">
        <v>142</v>
      </c>
      <c r="CF277" s="2" t="s">
        <v>142</v>
      </c>
      <c r="CG277" s="2" t="s">
        <v>142</v>
      </c>
      <c r="CH277">
        <v>0</v>
      </c>
      <c r="CI277">
        <v>0</v>
      </c>
      <c r="CJ277">
        <v>15.105</v>
      </c>
      <c r="CK277">
        <v>0</v>
      </c>
      <c r="CL277" s="2" t="s">
        <v>142</v>
      </c>
      <c r="CM277" s="2" t="s">
        <v>142</v>
      </c>
      <c r="CN277" s="2" t="s">
        <v>142</v>
      </c>
      <c r="CO277" s="2" t="s">
        <v>142</v>
      </c>
      <c r="CP277" s="2" t="s">
        <v>142</v>
      </c>
      <c r="CQ277" s="2" t="s">
        <v>142</v>
      </c>
      <c r="CR277" s="2" t="s">
        <v>142</v>
      </c>
      <c r="CS277" s="2" t="s">
        <v>142</v>
      </c>
      <c r="CT277">
        <v>3.9</v>
      </c>
      <c r="CU277" s="2" t="s">
        <v>188</v>
      </c>
      <c r="CV277" s="2" t="s">
        <v>187</v>
      </c>
      <c r="CW277" s="2" t="s">
        <v>203</v>
      </c>
      <c r="CX277" s="2" t="s">
        <v>190</v>
      </c>
      <c r="CY277" s="2" t="s">
        <v>191</v>
      </c>
      <c r="CZ277" s="2" t="s">
        <v>223</v>
      </c>
      <c r="DA277">
        <v>7</v>
      </c>
      <c r="DB277">
        <v>8</v>
      </c>
      <c r="DC277" s="2" t="s">
        <v>192</v>
      </c>
      <c r="DD277">
        <v>7</v>
      </c>
      <c r="DE277" s="2" t="s">
        <v>1289</v>
      </c>
      <c r="DF277" s="2" t="s">
        <v>142</v>
      </c>
      <c r="DG277" s="2" t="s">
        <v>206</v>
      </c>
      <c r="DH277" s="2" t="s">
        <v>142</v>
      </c>
      <c r="DI277" s="2" t="s">
        <v>216</v>
      </c>
    </row>
    <row r="278" spans="1:113" ht="16" x14ac:dyDescent="0.2">
      <c r="A278" s="2" t="s">
        <v>1152</v>
      </c>
      <c r="B278" s="1">
        <v>44028.474999999999</v>
      </c>
      <c r="C278" s="1">
        <v>44028.479328703703</v>
      </c>
      <c r="D278" s="2" t="s">
        <v>96</v>
      </c>
      <c r="E278" s="2" t="s">
        <v>1148</v>
      </c>
      <c r="F278">
        <v>100</v>
      </c>
      <c r="G278">
        <v>374</v>
      </c>
      <c r="H278" s="2" t="s">
        <v>140</v>
      </c>
      <c r="I278" s="1">
        <v>44028.479340902777</v>
      </c>
      <c r="J278" s="2" t="s">
        <v>1290</v>
      </c>
      <c r="K278" s="2" t="s">
        <v>142</v>
      </c>
      <c r="L278" s="2" t="s">
        <v>142</v>
      </c>
      <c r="M278" s="2" t="s">
        <v>142</v>
      </c>
      <c r="N278" s="2" t="s">
        <v>142</v>
      </c>
      <c r="O278">
        <v>29.408493041992188</v>
      </c>
      <c r="P278">
        <v>-95.249900817871094</v>
      </c>
      <c r="Q278" s="2" t="s">
        <v>143</v>
      </c>
      <c r="R278" s="2" t="s">
        <v>144</v>
      </c>
      <c r="S278" s="2" t="s">
        <v>154</v>
      </c>
      <c r="T278" s="2" t="s">
        <v>142</v>
      </c>
      <c r="U278" s="2" t="s">
        <v>146</v>
      </c>
      <c r="V278" s="2" t="s">
        <v>151</v>
      </c>
      <c r="W278">
        <v>0</v>
      </c>
      <c r="X278">
        <v>0</v>
      </c>
      <c r="Y278">
        <v>13.67</v>
      </c>
      <c r="Z278">
        <v>0</v>
      </c>
      <c r="AA278">
        <v>0</v>
      </c>
      <c r="AB278">
        <v>0</v>
      </c>
      <c r="AC278">
        <v>15.007999999999999</v>
      </c>
      <c r="AD278">
        <v>0</v>
      </c>
      <c r="AE278" s="2" t="s">
        <v>142</v>
      </c>
      <c r="AF278" s="2" t="s">
        <v>142</v>
      </c>
      <c r="AG278" s="2" t="s">
        <v>142</v>
      </c>
      <c r="AH278" s="2" t="s">
        <v>142</v>
      </c>
      <c r="AI278">
        <v>2.379</v>
      </c>
      <c r="AJ278">
        <v>2.379</v>
      </c>
      <c r="AK278">
        <v>23.094000000000001</v>
      </c>
      <c r="AL278">
        <v>1</v>
      </c>
      <c r="AM278" s="2" t="s">
        <v>142</v>
      </c>
      <c r="AN278" s="2" t="s">
        <v>142</v>
      </c>
      <c r="AO278" s="2" t="s">
        <v>142</v>
      </c>
      <c r="AP278" s="2" t="s">
        <v>142</v>
      </c>
      <c r="AQ278" s="2" t="s">
        <v>182</v>
      </c>
      <c r="AR278" s="2" t="s">
        <v>479</v>
      </c>
      <c r="AS278" s="2" t="s">
        <v>479</v>
      </c>
      <c r="AT278">
        <v>14.134</v>
      </c>
      <c r="AU278">
        <v>30.077999999999999</v>
      </c>
      <c r="AV278">
        <v>34.6</v>
      </c>
      <c r="AW278">
        <v>5</v>
      </c>
      <c r="AX278" s="2" t="s">
        <v>185</v>
      </c>
      <c r="AY278" s="2" t="s">
        <v>201</v>
      </c>
      <c r="AZ278" s="2" t="s">
        <v>201</v>
      </c>
      <c r="BA278" s="2" t="s">
        <v>185</v>
      </c>
      <c r="BB278">
        <v>2.363</v>
      </c>
      <c r="BC278">
        <v>6.3049999999999997</v>
      </c>
      <c r="BD278">
        <v>13.922000000000001</v>
      </c>
      <c r="BE278">
        <v>4</v>
      </c>
      <c r="BF278" s="2" t="s">
        <v>142</v>
      </c>
      <c r="BG278" s="2" t="s">
        <v>142</v>
      </c>
      <c r="BH278" s="2" t="s">
        <v>142</v>
      </c>
      <c r="BI278" s="2" t="s">
        <v>142</v>
      </c>
      <c r="BJ278" s="2" t="s">
        <v>142</v>
      </c>
      <c r="BK278" s="2" t="s">
        <v>142</v>
      </c>
      <c r="BL278" s="2" t="s">
        <v>142</v>
      </c>
      <c r="BM278" s="2" t="s">
        <v>142</v>
      </c>
      <c r="BN278" s="2" t="s">
        <v>142</v>
      </c>
      <c r="BO278" s="2" t="s">
        <v>142</v>
      </c>
      <c r="BP278" s="2" t="s">
        <v>142</v>
      </c>
      <c r="BQ278" s="2" t="s">
        <v>142</v>
      </c>
      <c r="BR278" s="2" t="s">
        <v>142</v>
      </c>
      <c r="BS278" s="2" t="s">
        <v>142</v>
      </c>
      <c r="BT278" s="2" t="s">
        <v>142</v>
      </c>
      <c r="BU278" s="2" t="s">
        <v>142</v>
      </c>
      <c r="BV278" s="2" t="s">
        <v>142</v>
      </c>
      <c r="BW278" s="2" t="s">
        <v>142</v>
      </c>
      <c r="BX278" s="2" t="s">
        <v>142</v>
      </c>
      <c r="BY278" s="2" t="s">
        <v>142</v>
      </c>
      <c r="BZ278" s="2" t="s">
        <v>142</v>
      </c>
      <c r="CA278" s="2" t="s">
        <v>142</v>
      </c>
      <c r="CB278" s="2" t="s">
        <v>142</v>
      </c>
      <c r="CC278" s="2" t="s">
        <v>142</v>
      </c>
      <c r="CD278" s="2" t="s">
        <v>142</v>
      </c>
      <c r="CE278" s="2" t="s">
        <v>142</v>
      </c>
      <c r="CF278" s="2" t="s">
        <v>142</v>
      </c>
      <c r="CG278" s="2" t="s">
        <v>142</v>
      </c>
      <c r="CH278" s="2" t="s">
        <v>142</v>
      </c>
      <c r="CI278" s="2" t="s">
        <v>142</v>
      </c>
      <c r="CJ278" s="2" t="s">
        <v>142</v>
      </c>
      <c r="CK278" s="2" t="s">
        <v>142</v>
      </c>
      <c r="CL278">
        <v>0</v>
      </c>
      <c r="CM278">
        <v>0</v>
      </c>
      <c r="CN278">
        <v>15.605</v>
      </c>
      <c r="CO278">
        <v>0</v>
      </c>
      <c r="CP278" s="2" t="s">
        <v>142</v>
      </c>
      <c r="CQ278" s="2" t="s">
        <v>142</v>
      </c>
      <c r="CR278" s="2" t="s">
        <v>142</v>
      </c>
      <c r="CS278" s="2" t="s">
        <v>142</v>
      </c>
      <c r="CT278">
        <v>4.4000000000000004</v>
      </c>
      <c r="CU278" s="2" t="s">
        <v>188</v>
      </c>
      <c r="CV278" s="2" t="s">
        <v>188</v>
      </c>
      <c r="CW278" s="2" t="s">
        <v>187</v>
      </c>
      <c r="CX278" s="2" t="s">
        <v>190</v>
      </c>
      <c r="CY278" s="2" t="s">
        <v>212</v>
      </c>
      <c r="CZ278" s="2" t="s">
        <v>190</v>
      </c>
      <c r="DA278">
        <v>7</v>
      </c>
      <c r="DB278">
        <v>5</v>
      </c>
      <c r="DC278" s="2" t="s">
        <v>192</v>
      </c>
      <c r="DD278">
        <v>7</v>
      </c>
      <c r="DE278" s="2" t="s">
        <v>291</v>
      </c>
      <c r="DF278" s="2" t="s">
        <v>142</v>
      </c>
      <c r="DG278" s="2" t="s">
        <v>215</v>
      </c>
      <c r="DH278" s="2" t="s">
        <v>142</v>
      </c>
      <c r="DI278" s="2" t="s">
        <v>207</v>
      </c>
    </row>
    <row r="279" spans="1:113" ht="16" x14ac:dyDescent="0.2">
      <c r="A279" s="2" t="s">
        <v>1295</v>
      </c>
      <c r="B279" s="1">
        <v>44028.468530092592</v>
      </c>
      <c r="C279" s="1">
        <v>44028.479386574072</v>
      </c>
      <c r="D279" s="2" t="s">
        <v>96</v>
      </c>
      <c r="E279" s="2" t="s">
        <v>1291</v>
      </c>
      <c r="F279">
        <v>100</v>
      </c>
      <c r="G279">
        <v>937</v>
      </c>
      <c r="H279" s="2" t="s">
        <v>140</v>
      </c>
      <c r="I279" s="1">
        <v>44028.479398124997</v>
      </c>
      <c r="J279" s="2" t="s">
        <v>1292</v>
      </c>
      <c r="K279" s="2" t="s">
        <v>142</v>
      </c>
      <c r="L279" s="2" t="s">
        <v>142</v>
      </c>
      <c r="M279" s="2" t="s">
        <v>142</v>
      </c>
      <c r="N279" s="2" t="s">
        <v>142</v>
      </c>
      <c r="O279">
        <v>35.514404296875</v>
      </c>
      <c r="P279">
        <v>-97.586502075195312</v>
      </c>
      <c r="Q279" s="2" t="s">
        <v>143</v>
      </c>
      <c r="R279" s="2" t="s">
        <v>144</v>
      </c>
      <c r="S279" s="2" t="s">
        <v>154</v>
      </c>
      <c r="T279" s="2" t="s">
        <v>142</v>
      </c>
      <c r="U279" s="2" t="s">
        <v>146</v>
      </c>
      <c r="V279" s="2" t="s">
        <v>151</v>
      </c>
      <c r="W279">
        <v>0</v>
      </c>
      <c r="X279">
        <v>0</v>
      </c>
      <c r="Y279">
        <v>16.2</v>
      </c>
      <c r="Z279">
        <v>0</v>
      </c>
      <c r="AA279">
        <v>0</v>
      </c>
      <c r="AB279">
        <v>0</v>
      </c>
      <c r="AC279">
        <v>15.013999999999999</v>
      </c>
      <c r="AD279">
        <v>0</v>
      </c>
      <c r="AE279" s="2" t="s">
        <v>142</v>
      </c>
      <c r="AF279" s="2" t="s">
        <v>142</v>
      </c>
      <c r="AG279" s="2" t="s">
        <v>142</v>
      </c>
      <c r="AH279" s="2" t="s">
        <v>142</v>
      </c>
      <c r="AI279" s="2" t="s">
        <v>142</v>
      </c>
      <c r="AJ279" s="2" t="s">
        <v>142</v>
      </c>
      <c r="AK279" s="2" t="s">
        <v>142</v>
      </c>
      <c r="AL279" s="2" t="s">
        <v>142</v>
      </c>
      <c r="AM279" s="2" t="s">
        <v>142</v>
      </c>
      <c r="AN279" s="2" t="s">
        <v>142</v>
      </c>
      <c r="AO279" s="2" t="s">
        <v>142</v>
      </c>
      <c r="AP279" s="2" t="s">
        <v>142</v>
      </c>
      <c r="AQ279" s="2" t="s">
        <v>182</v>
      </c>
      <c r="AR279" s="2" t="s">
        <v>1293</v>
      </c>
      <c r="AS279" s="2" t="s">
        <v>1294</v>
      </c>
      <c r="AT279">
        <v>13.125</v>
      </c>
      <c r="AU279">
        <v>96.156000000000006</v>
      </c>
      <c r="AV279">
        <v>301.97300000000001</v>
      </c>
      <c r="AW279">
        <v>10</v>
      </c>
      <c r="AX279" s="2" t="s">
        <v>185</v>
      </c>
      <c r="AY279" s="2" t="s">
        <v>201</v>
      </c>
      <c r="AZ279" s="2" t="s">
        <v>185</v>
      </c>
      <c r="BA279" s="2" t="s">
        <v>201</v>
      </c>
      <c r="BB279">
        <v>80.783000000000001</v>
      </c>
      <c r="BC279">
        <v>82.403000000000006</v>
      </c>
      <c r="BD279">
        <v>182.03299999999999</v>
      </c>
      <c r="BE279">
        <v>4</v>
      </c>
      <c r="BF279" s="2" t="s">
        <v>142</v>
      </c>
      <c r="BG279" s="2" t="s">
        <v>142</v>
      </c>
      <c r="BH279" s="2" t="s">
        <v>142</v>
      </c>
      <c r="BI279" s="2" t="s">
        <v>142</v>
      </c>
      <c r="BJ279" s="2" t="s">
        <v>142</v>
      </c>
      <c r="BK279" s="2" t="s">
        <v>142</v>
      </c>
      <c r="BL279" s="2" t="s">
        <v>142</v>
      </c>
      <c r="BM279" s="2" t="s">
        <v>142</v>
      </c>
      <c r="BN279">
        <v>0</v>
      </c>
      <c r="BO279">
        <v>0</v>
      </c>
      <c r="BP279">
        <v>14.428000000000001</v>
      </c>
      <c r="BQ279">
        <v>0</v>
      </c>
      <c r="BR279" s="2" t="s">
        <v>142</v>
      </c>
      <c r="BS279" s="2" t="s">
        <v>142</v>
      </c>
      <c r="BT279" s="2" t="s">
        <v>142</v>
      </c>
      <c r="BU279" s="2" t="s">
        <v>142</v>
      </c>
      <c r="BV279" s="2" t="s">
        <v>142</v>
      </c>
      <c r="BW279" s="2" t="s">
        <v>142</v>
      </c>
      <c r="BX279" s="2" t="s">
        <v>142</v>
      </c>
      <c r="BY279" s="2" t="s">
        <v>142</v>
      </c>
      <c r="BZ279" s="2" t="s">
        <v>142</v>
      </c>
      <c r="CA279" s="2" t="s">
        <v>142</v>
      </c>
      <c r="CB279" s="2" t="s">
        <v>142</v>
      </c>
      <c r="CC279" s="2" t="s">
        <v>142</v>
      </c>
      <c r="CD279" s="2" t="s">
        <v>142</v>
      </c>
      <c r="CE279" s="2" t="s">
        <v>142</v>
      </c>
      <c r="CF279" s="2" t="s">
        <v>142</v>
      </c>
      <c r="CG279" s="2" t="s">
        <v>142</v>
      </c>
      <c r="CH279" s="2" t="s">
        <v>142</v>
      </c>
      <c r="CI279" s="2" t="s">
        <v>142</v>
      </c>
      <c r="CJ279" s="2" t="s">
        <v>142</v>
      </c>
      <c r="CK279" s="2" t="s">
        <v>142</v>
      </c>
      <c r="CL279" s="2" t="s">
        <v>142</v>
      </c>
      <c r="CM279" s="2" t="s">
        <v>142</v>
      </c>
      <c r="CN279" s="2" t="s">
        <v>142</v>
      </c>
      <c r="CO279" s="2" t="s">
        <v>142</v>
      </c>
      <c r="CP279" s="2" t="s">
        <v>142</v>
      </c>
      <c r="CQ279" s="2" t="s">
        <v>142</v>
      </c>
      <c r="CR279" s="2" t="s">
        <v>142</v>
      </c>
      <c r="CS279" s="2" t="s">
        <v>142</v>
      </c>
      <c r="CT279">
        <v>4</v>
      </c>
      <c r="CU279" s="2" t="s">
        <v>188</v>
      </c>
      <c r="CV279" s="2" t="s">
        <v>187</v>
      </c>
      <c r="CW279" s="2" t="s">
        <v>189</v>
      </c>
      <c r="CX279" s="2" t="s">
        <v>191</v>
      </c>
      <c r="CY279" s="2" t="s">
        <v>191</v>
      </c>
      <c r="CZ279" s="2" t="s">
        <v>190</v>
      </c>
      <c r="DA279">
        <v>7</v>
      </c>
      <c r="DB279">
        <v>4</v>
      </c>
      <c r="DC279" s="2" t="s">
        <v>192</v>
      </c>
      <c r="DD279">
        <v>6</v>
      </c>
      <c r="DE279" s="2" t="s">
        <v>563</v>
      </c>
      <c r="DF279" s="2" t="s">
        <v>142</v>
      </c>
      <c r="DG279" s="2" t="s">
        <v>233</v>
      </c>
      <c r="DH279" s="2" t="s">
        <v>142</v>
      </c>
      <c r="DI279" s="2" t="s">
        <v>216</v>
      </c>
    </row>
    <row r="280" spans="1:113" ht="16" x14ac:dyDescent="0.2">
      <c r="A280" s="2" t="s">
        <v>1299</v>
      </c>
      <c r="B280" s="1">
        <v>44028.473749999997</v>
      </c>
      <c r="C280" s="1">
        <v>44028.479722222219</v>
      </c>
      <c r="D280" s="2" t="s">
        <v>96</v>
      </c>
      <c r="E280" s="2" t="s">
        <v>1086</v>
      </c>
      <c r="F280">
        <v>100</v>
      </c>
      <c r="G280">
        <v>516</v>
      </c>
      <c r="H280" s="2" t="s">
        <v>140</v>
      </c>
      <c r="I280" s="1">
        <v>44028.479735011577</v>
      </c>
      <c r="J280" s="2" t="s">
        <v>1296</v>
      </c>
      <c r="K280" s="2" t="s">
        <v>142</v>
      </c>
      <c r="L280" s="2" t="s">
        <v>142</v>
      </c>
      <c r="M280" s="2" t="s">
        <v>142</v>
      </c>
      <c r="N280" s="2" t="s">
        <v>142</v>
      </c>
      <c r="O280">
        <v>39.849899291992188</v>
      </c>
      <c r="P280">
        <v>-86.264900207519531</v>
      </c>
      <c r="Q280" s="2" t="s">
        <v>143</v>
      </c>
      <c r="R280" s="2" t="s">
        <v>144</v>
      </c>
      <c r="S280" s="2" t="s">
        <v>154</v>
      </c>
      <c r="T280" s="2" t="s">
        <v>142</v>
      </c>
      <c r="U280" s="2" t="s">
        <v>146</v>
      </c>
      <c r="V280" s="2" t="s">
        <v>151</v>
      </c>
      <c r="W280">
        <v>8.3460000000000001</v>
      </c>
      <c r="X280">
        <v>8.5280000000000005</v>
      </c>
      <c r="Y280">
        <v>18.064</v>
      </c>
      <c r="Z280">
        <v>2</v>
      </c>
      <c r="AA280">
        <v>0</v>
      </c>
      <c r="AB280">
        <v>0</v>
      </c>
      <c r="AC280">
        <v>15.061999999999999</v>
      </c>
      <c r="AD280">
        <v>0</v>
      </c>
      <c r="AE280" s="2" t="s">
        <v>142</v>
      </c>
      <c r="AF280" s="2" t="s">
        <v>142</v>
      </c>
      <c r="AG280" s="2" t="s">
        <v>142</v>
      </c>
      <c r="AH280" s="2" t="s">
        <v>142</v>
      </c>
      <c r="AI280">
        <v>0</v>
      </c>
      <c r="AJ280">
        <v>0</v>
      </c>
      <c r="AK280">
        <v>9.7710000000000008</v>
      </c>
      <c r="AL280">
        <v>0</v>
      </c>
      <c r="AM280" s="2" t="s">
        <v>142</v>
      </c>
      <c r="AN280" s="2" t="s">
        <v>142</v>
      </c>
      <c r="AO280" s="2" t="s">
        <v>142</v>
      </c>
      <c r="AP280" s="2" t="s">
        <v>142</v>
      </c>
      <c r="AQ280" s="2" t="s">
        <v>182</v>
      </c>
      <c r="AR280" s="2" t="s">
        <v>1297</v>
      </c>
      <c r="AS280" s="2" t="s">
        <v>1298</v>
      </c>
      <c r="AT280">
        <v>2.5720000000000001</v>
      </c>
      <c r="AU280">
        <v>21.824999999999999</v>
      </c>
      <c r="AV280">
        <v>34.238999999999997</v>
      </c>
      <c r="AW280">
        <v>4</v>
      </c>
      <c r="AX280" s="2" t="s">
        <v>201</v>
      </c>
      <c r="AY280" s="2" t="s">
        <v>185</v>
      </c>
      <c r="AZ280" s="2" t="s">
        <v>186</v>
      </c>
      <c r="BA280" s="2" t="s">
        <v>201</v>
      </c>
      <c r="BB280">
        <v>1.008</v>
      </c>
      <c r="BC280">
        <v>2.3069999999999999</v>
      </c>
      <c r="BD280">
        <v>15.281000000000001</v>
      </c>
      <c r="BE280">
        <v>4</v>
      </c>
      <c r="BF280" s="2" t="s">
        <v>142</v>
      </c>
      <c r="BG280" s="2" t="s">
        <v>142</v>
      </c>
      <c r="BH280" s="2" t="s">
        <v>142</v>
      </c>
      <c r="BI280" s="2" t="s">
        <v>142</v>
      </c>
      <c r="BJ280" s="2" t="s">
        <v>142</v>
      </c>
      <c r="BK280" s="2" t="s">
        <v>142</v>
      </c>
      <c r="BL280" s="2" t="s">
        <v>142</v>
      </c>
      <c r="BM280" s="2" t="s">
        <v>142</v>
      </c>
      <c r="BN280" s="2" t="s">
        <v>142</v>
      </c>
      <c r="BO280" s="2" t="s">
        <v>142</v>
      </c>
      <c r="BP280" s="2" t="s">
        <v>142</v>
      </c>
      <c r="BQ280" s="2" t="s">
        <v>142</v>
      </c>
      <c r="BR280" s="2" t="s">
        <v>142</v>
      </c>
      <c r="BS280" s="2" t="s">
        <v>142</v>
      </c>
      <c r="BT280" s="2" t="s">
        <v>142</v>
      </c>
      <c r="BU280" s="2" t="s">
        <v>142</v>
      </c>
      <c r="BV280" s="2" t="s">
        <v>142</v>
      </c>
      <c r="BW280" s="2" t="s">
        <v>142</v>
      </c>
      <c r="BX280" s="2" t="s">
        <v>142</v>
      </c>
      <c r="BY280" s="2" t="s">
        <v>142</v>
      </c>
      <c r="BZ280" s="2" t="s">
        <v>142</v>
      </c>
      <c r="CA280" s="2" t="s">
        <v>142</v>
      </c>
      <c r="CB280" s="2" t="s">
        <v>142</v>
      </c>
      <c r="CC280" s="2" t="s">
        <v>142</v>
      </c>
      <c r="CD280">
        <v>0</v>
      </c>
      <c r="CE280">
        <v>0</v>
      </c>
      <c r="CF280">
        <v>11.355</v>
      </c>
      <c r="CG280">
        <v>0</v>
      </c>
      <c r="CH280" s="2" t="s">
        <v>142</v>
      </c>
      <c r="CI280" s="2" t="s">
        <v>142</v>
      </c>
      <c r="CJ280" s="2" t="s">
        <v>142</v>
      </c>
      <c r="CK280" s="2" t="s">
        <v>142</v>
      </c>
      <c r="CL280" s="2" t="s">
        <v>142</v>
      </c>
      <c r="CM280" s="2" t="s">
        <v>142</v>
      </c>
      <c r="CN280" s="2" t="s">
        <v>142</v>
      </c>
      <c r="CO280" s="2" t="s">
        <v>142</v>
      </c>
      <c r="CP280" s="2" t="s">
        <v>142</v>
      </c>
      <c r="CQ280" s="2" t="s">
        <v>142</v>
      </c>
      <c r="CR280" s="2" t="s">
        <v>142</v>
      </c>
      <c r="CS280" s="2" t="s">
        <v>142</v>
      </c>
      <c r="CT280">
        <v>3.8</v>
      </c>
      <c r="CU280" s="2" t="s">
        <v>189</v>
      </c>
      <c r="CV280" s="2" t="s">
        <v>203</v>
      </c>
      <c r="CW280" s="2" t="s">
        <v>188</v>
      </c>
      <c r="CX280" s="2" t="s">
        <v>212</v>
      </c>
      <c r="CY280" s="2" t="s">
        <v>191</v>
      </c>
      <c r="CZ280" s="2" t="s">
        <v>190</v>
      </c>
      <c r="DA280">
        <v>6</v>
      </c>
      <c r="DB280">
        <v>7</v>
      </c>
      <c r="DC280" s="2" t="s">
        <v>192</v>
      </c>
      <c r="DD280">
        <v>8</v>
      </c>
      <c r="DE280" s="2" t="s">
        <v>225</v>
      </c>
      <c r="DF280" s="2" t="s">
        <v>142</v>
      </c>
      <c r="DG280" s="2" t="s">
        <v>215</v>
      </c>
      <c r="DH280" s="2" t="s">
        <v>142</v>
      </c>
      <c r="DI280" s="2" t="s">
        <v>216</v>
      </c>
    </row>
    <row r="281" spans="1:113" ht="16" x14ac:dyDescent="0.2">
      <c r="A281" s="2" t="s">
        <v>1215</v>
      </c>
      <c r="B281" s="1">
        <v>44028.47693287037</v>
      </c>
      <c r="C281" s="1">
        <v>44028.479872685188</v>
      </c>
      <c r="D281" s="2" t="s">
        <v>96</v>
      </c>
      <c r="E281" s="2" t="s">
        <v>790</v>
      </c>
      <c r="F281">
        <v>100</v>
      </c>
      <c r="G281">
        <v>253</v>
      </c>
      <c r="H281" s="2" t="s">
        <v>140</v>
      </c>
      <c r="I281" s="1">
        <v>44028.479875983794</v>
      </c>
      <c r="J281" s="2" t="s">
        <v>1300</v>
      </c>
      <c r="K281" s="2" t="s">
        <v>142</v>
      </c>
      <c r="L281" s="2" t="s">
        <v>142</v>
      </c>
      <c r="M281" s="2" t="s">
        <v>142</v>
      </c>
      <c r="N281" s="2" t="s">
        <v>142</v>
      </c>
      <c r="O281">
        <v>34.251495361328125</v>
      </c>
      <c r="P281">
        <v>-88.720802307128906</v>
      </c>
      <c r="Q281" s="2" t="s">
        <v>143</v>
      </c>
      <c r="R281" s="2" t="s">
        <v>144</v>
      </c>
      <c r="S281" s="2" t="s">
        <v>154</v>
      </c>
      <c r="T281" s="2" t="s">
        <v>142</v>
      </c>
      <c r="U281" s="2" t="s">
        <v>146</v>
      </c>
      <c r="V281" s="2" t="s">
        <v>151</v>
      </c>
      <c r="W281">
        <v>0</v>
      </c>
      <c r="X281">
        <v>0</v>
      </c>
      <c r="Y281">
        <v>13.148</v>
      </c>
      <c r="Z281">
        <v>0</v>
      </c>
      <c r="AA281">
        <v>0</v>
      </c>
      <c r="AB281">
        <v>0</v>
      </c>
      <c r="AC281">
        <v>15.026999999999999</v>
      </c>
      <c r="AD281">
        <v>0</v>
      </c>
      <c r="AE281" s="2" t="s">
        <v>142</v>
      </c>
      <c r="AF281" s="2" t="s">
        <v>142</v>
      </c>
      <c r="AG281" s="2" t="s">
        <v>142</v>
      </c>
      <c r="AH281" s="2" t="s">
        <v>142</v>
      </c>
      <c r="AI281">
        <v>0</v>
      </c>
      <c r="AJ281">
        <v>0</v>
      </c>
      <c r="AK281">
        <v>8.2940000000000005</v>
      </c>
      <c r="AL281">
        <v>0</v>
      </c>
      <c r="AM281" s="2" t="s">
        <v>142</v>
      </c>
      <c r="AN281" s="2" t="s">
        <v>142</v>
      </c>
      <c r="AO281" s="2" t="s">
        <v>142</v>
      </c>
      <c r="AP281" s="2" t="s">
        <v>142</v>
      </c>
      <c r="AQ281" s="2" t="s">
        <v>182</v>
      </c>
      <c r="AR281" s="2" t="s">
        <v>1212</v>
      </c>
      <c r="AS281" s="2" t="s">
        <v>1301</v>
      </c>
      <c r="AT281">
        <v>2.145</v>
      </c>
      <c r="AU281">
        <v>24.744</v>
      </c>
      <c r="AV281">
        <v>36.466000000000001</v>
      </c>
      <c r="AW281">
        <v>3</v>
      </c>
      <c r="AX281" s="2" t="s">
        <v>270</v>
      </c>
      <c r="AY281" s="2" t="s">
        <v>201</v>
      </c>
      <c r="AZ281" s="2" t="s">
        <v>270</v>
      </c>
      <c r="BA281" s="2" t="s">
        <v>221</v>
      </c>
      <c r="BB281">
        <v>4.2460000000000004</v>
      </c>
      <c r="BC281">
        <v>7.15</v>
      </c>
      <c r="BD281">
        <v>14.073</v>
      </c>
      <c r="BE281">
        <v>4</v>
      </c>
      <c r="BF281" s="2" t="s">
        <v>142</v>
      </c>
      <c r="BG281" s="2" t="s">
        <v>142</v>
      </c>
      <c r="BH281" s="2" t="s">
        <v>142</v>
      </c>
      <c r="BI281" s="2" t="s">
        <v>142</v>
      </c>
      <c r="BJ281" s="2" t="s">
        <v>142</v>
      </c>
      <c r="BK281" s="2" t="s">
        <v>142</v>
      </c>
      <c r="BL281" s="2" t="s">
        <v>142</v>
      </c>
      <c r="BM281" s="2" t="s">
        <v>142</v>
      </c>
      <c r="BN281" s="2" t="s">
        <v>142</v>
      </c>
      <c r="BO281" s="2" t="s">
        <v>142</v>
      </c>
      <c r="BP281" s="2" t="s">
        <v>142</v>
      </c>
      <c r="BQ281" s="2" t="s">
        <v>142</v>
      </c>
      <c r="BR281" s="2" t="s">
        <v>142</v>
      </c>
      <c r="BS281" s="2" t="s">
        <v>142</v>
      </c>
      <c r="BT281" s="2" t="s">
        <v>142</v>
      </c>
      <c r="BU281" s="2" t="s">
        <v>142</v>
      </c>
      <c r="BV281" s="2" t="s">
        <v>142</v>
      </c>
      <c r="BW281" s="2" t="s">
        <v>142</v>
      </c>
      <c r="BX281" s="2" t="s">
        <v>142</v>
      </c>
      <c r="BY281" s="2" t="s">
        <v>142</v>
      </c>
      <c r="BZ281" s="2" t="s">
        <v>142</v>
      </c>
      <c r="CA281" s="2" t="s">
        <v>142</v>
      </c>
      <c r="CB281" s="2" t="s">
        <v>142</v>
      </c>
      <c r="CC281" s="2" t="s">
        <v>142</v>
      </c>
      <c r="CD281">
        <v>0</v>
      </c>
      <c r="CE281">
        <v>0</v>
      </c>
      <c r="CF281">
        <v>12.164999999999999</v>
      </c>
      <c r="CG281">
        <v>0</v>
      </c>
      <c r="CH281" s="2" t="s">
        <v>142</v>
      </c>
      <c r="CI281" s="2" t="s">
        <v>142</v>
      </c>
      <c r="CJ281" s="2" t="s">
        <v>142</v>
      </c>
      <c r="CK281" s="2" t="s">
        <v>142</v>
      </c>
      <c r="CL281" s="2" t="s">
        <v>142</v>
      </c>
      <c r="CM281" s="2" t="s">
        <v>142</v>
      </c>
      <c r="CN281" s="2" t="s">
        <v>142</v>
      </c>
      <c r="CO281" s="2" t="s">
        <v>142</v>
      </c>
      <c r="CP281" s="2" t="s">
        <v>142</v>
      </c>
      <c r="CQ281" s="2" t="s">
        <v>142</v>
      </c>
      <c r="CR281" s="2" t="s">
        <v>142</v>
      </c>
      <c r="CS281" s="2" t="s">
        <v>142</v>
      </c>
      <c r="CT281">
        <v>4.7</v>
      </c>
      <c r="CU281" s="2" t="s">
        <v>202</v>
      </c>
      <c r="CV281" s="2" t="s">
        <v>243</v>
      </c>
      <c r="CW281" s="2" t="s">
        <v>203</v>
      </c>
      <c r="CX281" s="2" t="s">
        <v>212</v>
      </c>
      <c r="CY281" s="2" t="s">
        <v>190</v>
      </c>
      <c r="CZ281" s="2" t="s">
        <v>212</v>
      </c>
      <c r="DA281">
        <v>8</v>
      </c>
      <c r="DB281">
        <v>7</v>
      </c>
      <c r="DC281" s="2" t="s">
        <v>231</v>
      </c>
      <c r="DD281">
        <v>8</v>
      </c>
      <c r="DE281" s="2" t="s">
        <v>1214</v>
      </c>
      <c r="DF281" s="2" t="s">
        <v>142</v>
      </c>
      <c r="DG281" s="2" t="s">
        <v>215</v>
      </c>
      <c r="DH281" s="2" t="s">
        <v>142</v>
      </c>
      <c r="DI281" s="2" t="s">
        <v>216</v>
      </c>
    </row>
    <row r="282" spans="1:113" ht="16" x14ac:dyDescent="0.2">
      <c r="A282" s="2" t="s">
        <v>1306</v>
      </c>
      <c r="B282" s="1">
        <v>44028.474780092591</v>
      </c>
      <c r="C282" s="1">
        <v>44028.479884259257</v>
      </c>
      <c r="D282" s="2" t="s">
        <v>96</v>
      </c>
      <c r="E282" s="2" t="s">
        <v>1302</v>
      </c>
      <c r="F282">
        <v>100</v>
      </c>
      <c r="G282">
        <v>440</v>
      </c>
      <c r="H282" s="2" t="s">
        <v>140</v>
      </c>
      <c r="I282" s="1">
        <v>44028.479887870373</v>
      </c>
      <c r="J282" s="2" t="s">
        <v>1303</v>
      </c>
      <c r="K282" s="2" t="s">
        <v>142</v>
      </c>
      <c r="L282" s="2" t="s">
        <v>142</v>
      </c>
      <c r="M282" s="2" t="s">
        <v>142</v>
      </c>
      <c r="N282" s="2" t="s">
        <v>142</v>
      </c>
      <c r="O282">
        <v>36.656494140625</v>
      </c>
      <c r="P282">
        <v>-82.21099853515625</v>
      </c>
      <c r="Q282" s="2" t="s">
        <v>143</v>
      </c>
      <c r="R282" s="2" t="s">
        <v>144</v>
      </c>
      <c r="S282" s="2" t="s">
        <v>154</v>
      </c>
      <c r="T282" s="2" t="s">
        <v>142</v>
      </c>
      <c r="U282" s="2" t="s">
        <v>146</v>
      </c>
      <c r="V282" s="2" t="s">
        <v>151</v>
      </c>
      <c r="W282">
        <v>0</v>
      </c>
      <c r="X282">
        <v>0</v>
      </c>
      <c r="Y282">
        <v>15.41</v>
      </c>
      <c r="Z282">
        <v>0</v>
      </c>
      <c r="AA282">
        <v>0</v>
      </c>
      <c r="AB282">
        <v>0</v>
      </c>
      <c r="AC282">
        <v>15.052</v>
      </c>
      <c r="AD282">
        <v>0</v>
      </c>
      <c r="AE282" s="2" t="s">
        <v>142</v>
      </c>
      <c r="AF282" s="2" t="s">
        <v>142</v>
      </c>
      <c r="AG282" s="2" t="s">
        <v>142</v>
      </c>
      <c r="AH282" s="2" t="s">
        <v>142</v>
      </c>
      <c r="AI282">
        <v>8.66</v>
      </c>
      <c r="AJ282">
        <v>9.1080000000000005</v>
      </c>
      <c r="AK282">
        <v>11.255000000000001</v>
      </c>
      <c r="AL282">
        <v>2</v>
      </c>
      <c r="AM282" s="2" t="s">
        <v>142</v>
      </c>
      <c r="AN282" s="2" t="s">
        <v>142</v>
      </c>
      <c r="AO282" s="2" t="s">
        <v>142</v>
      </c>
      <c r="AP282" s="2" t="s">
        <v>142</v>
      </c>
      <c r="AQ282" s="2" t="s">
        <v>182</v>
      </c>
      <c r="AR282" s="2" t="s">
        <v>1304</v>
      </c>
      <c r="AS282" s="2" t="s">
        <v>1305</v>
      </c>
      <c r="AT282">
        <v>19.498999999999999</v>
      </c>
      <c r="AU282">
        <v>68.801000000000002</v>
      </c>
      <c r="AV282">
        <v>77.275000000000006</v>
      </c>
      <c r="AW282">
        <v>4</v>
      </c>
      <c r="AX282" s="2" t="s">
        <v>270</v>
      </c>
      <c r="AY282" s="2" t="s">
        <v>201</v>
      </c>
      <c r="AZ282" s="2" t="s">
        <v>185</v>
      </c>
      <c r="BA282" s="2" t="s">
        <v>185</v>
      </c>
      <c r="BB282">
        <v>3.7650000000000001</v>
      </c>
      <c r="BC282">
        <v>4.6130000000000004</v>
      </c>
      <c r="BD282">
        <v>14.936999999999999</v>
      </c>
      <c r="BE282">
        <v>4</v>
      </c>
      <c r="BF282" s="2" t="s">
        <v>142</v>
      </c>
      <c r="BG282" s="2" t="s">
        <v>142</v>
      </c>
      <c r="BH282" s="2" t="s">
        <v>142</v>
      </c>
      <c r="BI282" s="2" t="s">
        <v>142</v>
      </c>
      <c r="BJ282" s="2" t="s">
        <v>142</v>
      </c>
      <c r="BK282" s="2" t="s">
        <v>142</v>
      </c>
      <c r="BL282" s="2" t="s">
        <v>142</v>
      </c>
      <c r="BM282" s="2" t="s">
        <v>142</v>
      </c>
      <c r="BN282" s="2" t="s">
        <v>142</v>
      </c>
      <c r="BO282" s="2" t="s">
        <v>142</v>
      </c>
      <c r="BP282" s="2" t="s">
        <v>142</v>
      </c>
      <c r="BQ282" s="2" t="s">
        <v>142</v>
      </c>
      <c r="BR282" s="2" t="s">
        <v>142</v>
      </c>
      <c r="BS282" s="2" t="s">
        <v>142</v>
      </c>
      <c r="BT282" s="2" t="s">
        <v>142</v>
      </c>
      <c r="BU282" s="2" t="s">
        <v>142</v>
      </c>
      <c r="BV282" s="2" t="s">
        <v>142</v>
      </c>
      <c r="BW282" s="2" t="s">
        <v>142</v>
      </c>
      <c r="BX282" s="2" t="s">
        <v>142</v>
      </c>
      <c r="BY282" s="2" t="s">
        <v>142</v>
      </c>
      <c r="BZ282" s="2" t="s">
        <v>142</v>
      </c>
      <c r="CA282" s="2" t="s">
        <v>142</v>
      </c>
      <c r="CB282" s="2" t="s">
        <v>142</v>
      </c>
      <c r="CC282" s="2" t="s">
        <v>142</v>
      </c>
      <c r="CD282">
        <v>0.66700000000000004</v>
      </c>
      <c r="CE282">
        <v>0.66700000000000004</v>
      </c>
      <c r="CF282">
        <v>16.687000000000001</v>
      </c>
      <c r="CG282">
        <v>1</v>
      </c>
      <c r="CH282" s="2" t="s">
        <v>142</v>
      </c>
      <c r="CI282" s="2" t="s">
        <v>142</v>
      </c>
      <c r="CJ282" s="2" t="s">
        <v>142</v>
      </c>
      <c r="CK282" s="2" t="s">
        <v>142</v>
      </c>
      <c r="CL282" s="2" t="s">
        <v>142</v>
      </c>
      <c r="CM282" s="2" t="s">
        <v>142</v>
      </c>
      <c r="CN282" s="2" t="s">
        <v>142</v>
      </c>
      <c r="CO282" s="2" t="s">
        <v>142</v>
      </c>
      <c r="CP282" s="2" t="s">
        <v>142</v>
      </c>
      <c r="CQ282" s="2" t="s">
        <v>142</v>
      </c>
      <c r="CR282" s="2" t="s">
        <v>142</v>
      </c>
      <c r="CS282" s="2" t="s">
        <v>142</v>
      </c>
      <c r="CT282">
        <v>2.2999999999999998</v>
      </c>
      <c r="CU282" s="2" t="s">
        <v>189</v>
      </c>
      <c r="CV282" s="2" t="s">
        <v>203</v>
      </c>
      <c r="CW282" s="2" t="s">
        <v>264</v>
      </c>
      <c r="CX282" s="2" t="s">
        <v>212</v>
      </c>
      <c r="CY282" s="2" t="s">
        <v>190</v>
      </c>
      <c r="CZ282" s="2" t="s">
        <v>191</v>
      </c>
      <c r="DA282">
        <v>6</v>
      </c>
      <c r="DB282">
        <v>4</v>
      </c>
      <c r="DC282" s="2" t="s">
        <v>192</v>
      </c>
      <c r="DD282">
        <v>5</v>
      </c>
      <c r="DE282" s="2" t="s">
        <v>142</v>
      </c>
      <c r="DF282" s="2" t="s">
        <v>142</v>
      </c>
      <c r="DG282" s="2" t="s">
        <v>215</v>
      </c>
      <c r="DH282" s="2" t="s">
        <v>142</v>
      </c>
      <c r="DI282" s="2" t="s">
        <v>216</v>
      </c>
    </row>
    <row r="283" spans="1:113" ht="16" x14ac:dyDescent="0.2">
      <c r="A283" s="2" t="s">
        <v>142</v>
      </c>
      <c r="B283" s="1">
        <v>44028.477465277778</v>
      </c>
      <c r="C283" s="1">
        <v>44028.480069444442</v>
      </c>
      <c r="D283" s="2" t="s">
        <v>96</v>
      </c>
      <c r="E283" s="2" t="s">
        <v>1044</v>
      </c>
      <c r="F283">
        <v>100</v>
      </c>
      <c r="G283">
        <v>224</v>
      </c>
      <c r="H283" s="2" t="s">
        <v>140</v>
      </c>
      <c r="I283" s="1">
        <v>44028.48007568287</v>
      </c>
      <c r="J283" s="2" t="s">
        <v>1307</v>
      </c>
      <c r="K283" s="2" t="s">
        <v>142</v>
      </c>
      <c r="L283" s="2" t="s">
        <v>142</v>
      </c>
      <c r="M283" s="2" t="s">
        <v>142</v>
      </c>
      <c r="N283" s="2" t="s">
        <v>142</v>
      </c>
      <c r="O283">
        <v>28.6343994140625</v>
      </c>
      <c r="P283">
        <v>-81.622100830078125</v>
      </c>
      <c r="Q283" s="2" t="s">
        <v>143</v>
      </c>
      <c r="R283" s="2" t="s">
        <v>144</v>
      </c>
      <c r="S283" s="2" t="s">
        <v>1308</v>
      </c>
      <c r="T283" s="2" t="s">
        <v>225</v>
      </c>
      <c r="U283" s="2" t="s">
        <v>146</v>
      </c>
      <c r="V283" s="2" t="s">
        <v>166</v>
      </c>
      <c r="W283" s="2" t="s">
        <v>142</v>
      </c>
      <c r="X283" s="2" t="s">
        <v>142</v>
      </c>
      <c r="Y283" s="2" t="s">
        <v>142</v>
      </c>
      <c r="Z283" s="2" t="s">
        <v>142</v>
      </c>
      <c r="AA283" s="2" t="s">
        <v>142</v>
      </c>
      <c r="AB283" s="2" t="s">
        <v>142</v>
      </c>
      <c r="AC283" s="2" t="s">
        <v>142</v>
      </c>
      <c r="AD283" s="2" t="s">
        <v>142</v>
      </c>
      <c r="AE283" s="2" t="s">
        <v>142</v>
      </c>
      <c r="AF283" s="2" t="s">
        <v>142</v>
      </c>
      <c r="AG283" s="2" t="s">
        <v>142</v>
      </c>
      <c r="AH283" s="2" t="s">
        <v>142</v>
      </c>
      <c r="AI283" s="2" t="s">
        <v>142</v>
      </c>
      <c r="AJ283" s="2" t="s">
        <v>142</v>
      </c>
      <c r="AK283" s="2" t="s">
        <v>142</v>
      </c>
      <c r="AL283" s="2" t="s">
        <v>142</v>
      </c>
      <c r="AM283" s="2" t="s">
        <v>142</v>
      </c>
      <c r="AN283" s="2" t="s">
        <v>142</v>
      </c>
      <c r="AO283" s="2" t="s">
        <v>142</v>
      </c>
      <c r="AP283" s="2" t="s">
        <v>142</v>
      </c>
      <c r="AQ283" s="2" t="s">
        <v>142</v>
      </c>
      <c r="AR283" s="2" t="s">
        <v>142</v>
      </c>
      <c r="AS283" s="2" t="s">
        <v>142</v>
      </c>
      <c r="AT283" s="2" t="s">
        <v>142</v>
      </c>
      <c r="AU283" s="2" t="s">
        <v>142</v>
      </c>
      <c r="AV283" s="2" t="s">
        <v>142</v>
      </c>
      <c r="AW283" s="2" t="s">
        <v>142</v>
      </c>
      <c r="AX283" s="2" t="s">
        <v>142</v>
      </c>
      <c r="AY283" s="2" t="s">
        <v>142</v>
      </c>
      <c r="AZ283" s="2" t="s">
        <v>142</v>
      </c>
      <c r="BA283" s="2" t="s">
        <v>142</v>
      </c>
      <c r="BB283" s="2" t="s">
        <v>142</v>
      </c>
      <c r="BC283" s="2" t="s">
        <v>142</v>
      </c>
      <c r="BD283" s="2" t="s">
        <v>142</v>
      </c>
      <c r="BE283" s="2" t="s">
        <v>142</v>
      </c>
      <c r="BF283" s="2" t="s">
        <v>142</v>
      </c>
      <c r="BG283" s="2" t="s">
        <v>142</v>
      </c>
      <c r="BH283" s="2" t="s">
        <v>142</v>
      </c>
      <c r="BI283" s="2" t="s">
        <v>142</v>
      </c>
      <c r="BJ283" s="2" t="s">
        <v>142</v>
      </c>
      <c r="BK283" s="2" t="s">
        <v>142</v>
      </c>
      <c r="BL283" s="2" t="s">
        <v>142</v>
      </c>
      <c r="BM283" s="2" t="s">
        <v>142</v>
      </c>
      <c r="BN283" s="2" t="s">
        <v>142</v>
      </c>
      <c r="BO283" s="2" t="s">
        <v>142</v>
      </c>
      <c r="BP283" s="2" t="s">
        <v>142</v>
      </c>
      <c r="BQ283" s="2" t="s">
        <v>142</v>
      </c>
      <c r="BR283" s="2" t="s">
        <v>142</v>
      </c>
      <c r="BS283" s="2" t="s">
        <v>142</v>
      </c>
      <c r="BT283" s="2" t="s">
        <v>142</v>
      </c>
      <c r="BU283" s="2" t="s">
        <v>142</v>
      </c>
      <c r="BV283" s="2" t="s">
        <v>142</v>
      </c>
      <c r="BW283" s="2" t="s">
        <v>142</v>
      </c>
      <c r="BX283" s="2" t="s">
        <v>142</v>
      </c>
      <c r="BY283" s="2" t="s">
        <v>142</v>
      </c>
      <c r="BZ283" s="2" t="s">
        <v>142</v>
      </c>
      <c r="CA283" s="2" t="s">
        <v>142</v>
      </c>
      <c r="CB283" s="2" t="s">
        <v>142</v>
      </c>
      <c r="CC283" s="2" t="s">
        <v>142</v>
      </c>
      <c r="CD283" s="2" t="s">
        <v>142</v>
      </c>
      <c r="CE283" s="2" t="s">
        <v>142</v>
      </c>
      <c r="CF283" s="2" t="s">
        <v>142</v>
      </c>
      <c r="CG283" s="2" t="s">
        <v>142</v>
      </c>
      <c r="CH283" s="2" t="s">
        <v>142</v>
      </c>
      <c r="CI283" s="2" t="s">
        <v>142</v>
      </c>
      <c r="CJ283" s="2" t="s">
        <v>142</v>
      </c>
      <c r="CK283" s="2" t="s">
        <v>142</v>
      </c>
      <c r="CL283" s="2" t="s">
        <v>142</v>
      </c>
      <c r="CM283" s="2" t="s">
        <v>142</v>
      </c>
      <c r="CN283" s="2" t="s">
        <v>142</v>
      </c>
      <c r="CO283" s="2" t="s">
        <v>142</v>
      </c>
      <c r="CP283" s="2" t="s">
        <v>142</v>
      </c>
      <c r="CQ283" s="2" t="s">
        <v>142</v>
      </c>
      <c r="CR283" s="2" t="s">
        <v>142</v>
      </c>
      <c r="CS283" s="2" t="s">
        <v>142</v>
      </c>
      <c r="CT283" s="2" t="s">
        <v>142</v>
      </c>
      <c r="CU283" s="2" t="s">
        <v>142</v>
      </c>
      <c r="CV283" s="2" t="s">
        <v>142</v>
      </c>
      <c r="CW283" s="2" t="s">
        <v>142</v>
      </c>
      <c r="CX283" s="2" t="s">
        <v>142</v>
      </c>
      <c r="CY283" s="2" t="s">
        <v>142</v>
      </c>
      <c r="CZ283" s="2" t="s">
        <v>142</v>
      </c>
      <c r="DA283" s="2" t="s">
        <v>142</v>
      </c>
      <c r="DB283" s="2" t="s">
        <v>142</v>
      </c>
      <c r="DC283" s="2" t="s">
        <v>142</v>
      </c>
      <c r="DD283" s="2" t="s">
        <v>142</v>
      </c>
      <c r="DE283" s="2" t="s">
        <v>142</v>
      </c>
      <c r="DF283" s="2" t="s">
        <v>142</v>
      </c>
      <c r="DG283" s="2" t="s">
        <v>142</v>
      </c>
      <c r="DH283" s="2" t="s">
        <v>142</v>
      </c>
      <c r="DI283" s="2" t="s">
        <v>142</v>
      </c>
    </row>
    <row r="284" spans="1:113" ht="16" x14ac:dyDescent="0.2">
      <c r="A284" s="2" t="s">
        <v>1314</v>
      </c>
      <c r="B284" s="1">
        <v>44028.46702546296</v>
      </c>
      <c r="C284" s="1">
        <v>44028.480069444442</v>
      </c>
      <c r="D284" s="2" t="s">
        <v>96</v>
      </c>
      <c r="E284" s="2" t="s">
        <v>1309</v>
      </c>
      <c r="F284">
        <v>100</v>
      </c>
      <c r="G284">
        <v>1127</v>
      </c>
      <c r="H284" s="2" t="s">
        <v>140</v>
      </c>
      <c r="I284" s="1">
        <v>44028.480078981484</v>
      </c>
      <c r="J284" s="2" t="s">
        <v>1310</v>
      </c>
      <c r="K284" s="2" t="s">
        <v>142</v>
      </c>
      <c r="L284" s="2" t="s">
        <v>142</v>
      </c>
      <c r="M284" s="2" t="s">
        <v>142</v>
      </c>
      <c r="N284" s="2" t="s">
        <v>142</v>
      </c>
      <c r="O284">
        <v>37.751007080078125</v>
      </c>
      <c r="P284">
        <v>-97.821998596191406</v>
      </c>
      <c r="Q284" s="2" t="s">
        <v>143</v>
      </c>
      <c r="R284" s="2" t="s">
        <v>144</v>
      </c>
      <c r="S284" s="2" t="s">
        <v>154</v>
      </c>
      <c r="T284" s="2" t="s">
        <v>142</v>
      </c>
      <c r="U284" s="2" t="s">
        <v>150</v>
      </c>
      <c r="V284" s="2" t="s">
        <v>169</v>
      </c>
      <c r="W284">
        <v>0</v>
      </c>
      <c r="X284">
        <v>0</v>
      </c>
      <c r="Y284">
        <v>79.875</v>
      </c>
      <c r="Z284">
        <v>0</v>
      </c>
      <c r="AA284">
        <v>0</v>
      </c>
      <c r="AB284">
        <v>0</v>
      </c>
      <c r="AC284">
        <v>15.064</v>
      </c>
      <c r="AD284">
        <v>0</v>
      </c>
      <c r="AE284" s="2" t="s">
        <v>142</v>
      </c>
      <c r="AF284" s="2" t="s">
        <v>142</v>
      </c>
      <c r="AG284" s="2" t="s">
        <v>142</v>
      </c>
      <c r="AH284" s="2" t="s">
        <v>142</v>
      </c>
      <c r="AI284" s="2" t="s">
        <v>142</v>
      </c>
      <c r="AJ284" s="2" t="s">
        <v>142</v>
      </c>
      <c r="AK284" s="2" t="s">
        <v>142</v>
      </c>
      <c r="AL284" s="2" t="s">
        <v>142</v>
      </c>
      <c r="AM284" s="2" t="s">
        <v>142</v>
      </c>
      <c r="AN284" s="2" t="s">
        <v>142</v>
      </c>
      <c r="AO284" s="2" t="s">
        <v>142</v>
      </c>
      <c r="AP284" s="2" t="s">
        <v>142</v>
      </c>
      <c r="AQ284" s="2" t="s">
        <v>182</v>
      </c>
      <c r="AR284" s="2" t="s">
        <v>1311</v>
      </c>
      <c r="AS284" s="2" t="s">
        <v>1312</v>
      </c>
      <c r="AT284">
        <v>52.948</v>
      </c>
      <c r="AU284">
        <v>330.17500000000001</v>
      </c>
      <c r="AV284">
        <v>391.40600000000001</v>
      </c>
      <c r="AW284">
        <v>4</v>
      </c>
      <c r="AX284" s="2" t="s">
        <v>185</v>
      </c>
      <c r="AY284" s="2" t="s">
        <v>185</v>
      </c>
      <c r="AZ284" s="2" t="s">
        <v>201</v>
      </c>
      <c r="BA284" s="2" t="s">
        <v>201</v>
      </c>
      <c r="BB284">
        <v>39.231999999999999</v>
      </c>
      <c r="BC284">
        <v>47.668999999999997</v>
      </c>
      <c r="BD284">
        <v>50.927</v>
      </c>
      <c r="BE284">
        <v>4</v>
      </c>
      <c r="BF284" s="2" t="s">
        <v>142</v>
      </c>
      <c r="BG284" s="2" t="s">
        <v>142</v>
      </c>
      <c r="BH284" s="2" t="s">
        <v>142</v>
      </c>
      <c r="BI284" s="2" t="s">
        <v>142</v>
      </c>
      <c r="BJ284" s="2" t="s">
        <v>142</v>
      </c>
      <c r="BK284" s="2" t="s">
        <v>142</v>
      </c>
      <c r="BL284" s="2" t="s">
        <v>142</v>
      </c>
      <c r="BM284" s="2" t="s">
        <v>142</v>
      </c>
      <c r="BN284" s="2" t="s">
        <v>142</v>
      </c>
      <c r="BO284" s="2" t="s">
        <v>142</v>
      </c>
      <c r="BP284" s="2" t="s">
        <v>142</v>
      </c>
      <c r="BQ284" s="2" t="s">
        <v>142</v>
      </c>
      <c r="BR284" s="2" t="s">
        <v>142</v>
      </c>
      <c r="BS284" s="2" t="s">
        <v>142</v>
      </c>
      <c r="BT284" s="2" t="s">
        <v>142</v>
      </c>
      <c r="BU284" s="2" t="s">
        <v>142</v>
      </c>
      <c r="BV284">
        <v>0</v>
      </c>
      <c r="BW284">
        <v>0</v>
      </c>
      <c r="BX284">
        <v>31.154</v>
      </c>
      <c r="BY284">
        <v>0</v>
      </c>
      <c r="BZ284" s="2" t="s">
        <v>142</v>
      </c>
      <c r="CA284" s="2" t="s">
        <v>142</v>
      </c>
      <c r="CB284" s="2" t="s">
        <v>142</v>
      </c>
      <c r="CC284" s="2" t="s">
        <v>142</v>
      </c>
      <c r="CD284" s="2" t="s">
        <v>142</v>
      </c>
      <c r="CE284" s="2" t="s">
        <v>142</v>
      </c>
      <c r="CF284" s="2" t="s">
        <v>142</v>
      </c>
      <c r="CG284" s="2" t="s">
        <v>142</v>
      </c>
      <c r="CH284" s="2" t="s">
        <v>142</v>
      </c>
      <c r="CI284" s="2" t="s">
        <v>142</v>
      </c>
      <c r="CJ284" s="2" t="s">
        <v>142</v>
      </c>
      <c r="CK284" s="2" t="s">
        <v>142</v>
      </c>
      <c r="CL284" s="2" t="s">
        <v>142</v>
      </c>
      <c r="CM284" s="2" t="s">
        <v>142</v>
      </c>
      <c r="CN284" s="2" t="s">
        <v>142</v>
      </c>
      <c r="CO284" s="2" t="s">
        <v>142</v>
      </c>
      <c r="CP284" s="2" t="s">
        <v>142</v>
      </c>
      <c r="CQ284" s="2" t="s">
        <v>142</v>
      </c>
      <c r="CR284" s="2" t="s">
        <v>142</v>
      </c>
      <c r="CS284" s="2" t="s">
        <v>142</v>
      </c>
      <c r="CT284">
        <v>2</v>
      </c>
      <c r="CU284" s="2" t="s">
        <v>222</v>
      </c>
      <c r="CV284" s="2" t="s">
        <v>189</v>
      </c>
      <c r="CW284" s="2" t="s">
        <v>189</v>
      </c>
      <c r="CX284" s="2" t="s">
        <v>212</v>
      </c>
      <c r="CY284" s="2" t="s">
        <v>191</v>
      </c>
      <c r="CZ284" s="2" t="s">
        <v>191</v>
      </c>
      <c r="DA284">
        <v>8</v>
      </c>
      <c r="DB284">
        <v>2</v>
      </c>
      <c r="DC284" s="2" t="s">
        <v>192</v>
      </c>
      <c r="DD284">
        <v>4</v>
      </c>
      <c r="DE284" s="2" t="s">
        <v>1313</v>
      </c>
      <c r="DF284" s="2" t="s">
        <v>195</v>
      </c>
      <c r="DG284" s="2" t="s">
        <v>142</v>
      </c>
      <c r="DH284" s="2" t="s">
        <v>196</v>
      </c>
      <c r="DI284" s="2" t="s">
        <v>142</v>
      </c>
    </row>
    <row r="285" spans="1:113" ht="16" x14ac:dyDescent="0.2">
      <c r="A285" s="2" t="s">
        <v>142</v>
      </c>
      <c r="B285" s="1">
        <v>44028.479803240742</v>
      </c>
      <c r="C285" s="1">
        <v>44028.480219907404</v>
      </c>
      <c r="D285" s="2" t="s">
        <v>96</v>
      </c>
      <c r="E285" s="2" t="s">
        <v>1103</v>
      </c>
      <c r="F285">
        <v>100</v>
      </c>
      <c r="G285">
        <v>36</v>
      </c>
      <c r="H285" s="2" t="s">
        <v>140</v>
      </c>
      <c r="I285" s="1">
        <v>44028.480226307867</v>
      </c>
      <c r="J285" s="2" t="s">
        <v>1315</v>
      </c>
      <c r="K285" s="2" t="s">
        <v>142</v>
      </c>
      <c r="L285" s="2" t="s">
        <v>142</v>
      </c>
      <c r="M285" s="2" t="s">
        <v>142</v>
      </c>
      <c r="N285" s="2" t="s">
        <v>142</v>
      </c>
      <c r="O285">
        <v>48.013198852539062</v>
      </c>
      <c r="P285">
        <v>-122.06790161132812</v>
      </c>
      <c r="Q285" s="2" t="s">
        <v>143</v>
      </c>
      <c r="R285" s="2" t="s">
        <v>144</v>
      </c>
      <c r="S285" s="2" t="s">
        <v>145</v>
      </c>
      <c r="T285" s="2" t="s">
        <v>142</v>
      </c>
      <c r="U285" s="2" t="s">
        <v>146</v>
      </c>
      <c r="V285" s="2" t="s">
        <v>166</v>
      </c>
      <c r="W285" s="2" t="s">
        <v>142</v>
      </c>
      <c r="X285" s="2" t="s">
        <v>142</v>
      </c>
      <c r="Y285" s="2" t="s">
        <v>142</v>
      </c>
      <c r="Z285" s="2" t="s">
        <v>142</v>
      </c>
      <c r="AA285" s="2" t="s">
        <v>142</v>
      </c>
      <c r="AB285" s="2" t="s">
        <v>142</v>
      </c>
      <c r="AC285" s="2" t="s">
        <v>142</v>
      </c>
      <c r="AD285" s="2" t="s">
        <v>142</v>
      </c>
      <c r="AE285" s="2" t="s">
        <v>142</v>
      </c>
      <c r="AF285" s="2" t="s">
        <v>142</v>
      </c>
      <c r="AG285" s="2" t="s">
        <v>142</v>
      </c>
      <c r="AH285" s="2" t="s">
        <v>142</v>
      </c>
      <c r="AI285" s="2" t="s">
        <v>142</v>
      </c>
      <c r="AJ285" s="2" t="s">
        <v>142</v>
      </c>
      <c r="AK285" s="2" t="s">
        <v>142</v>
      </c>
      <c r="AL285" s="2" t="s">
        <v>142</v>
      </c>
      <c r="AM285" s="2" t="s">
        <v>142</v>
      </c>
      <c r="AN285" s="2" t="s">
        <v>142</v>
      </c>
      <c r="AO285" s="2" t="s">
        <v>142</v>
      </c>
      <c r="AP285" s="2" t="s">
        <v>142</v>
      </c>
      <c r="AQ285" s="2" t="s">
        <v>142</v>
      </c>
      <c r="AR285" s="2" t="s">
        <v>142</v>
      </c>
      <c r="AS285" s="2" t="s">
        <v>142</v>
      </c>
      <c r="AT285" s="2" t="s">
        <v>142</v>
      </c>
      <c r="AU285" s="2" t="s">
        <v>142</v>
      </c>
      <c r="AV285" s="2" t="s">
        <v>142</v>
      </c>
      <c r="AW285" s="2" t="s">
        <v>142</v>
      </c>
      <c r="AX285" s="2" t="s">
        <v>142</v>
      </c>
      <c r="AY285" s="2" t="s">
        <v>142</v>
      </c>
      <c r="AZ285" s="2" t="s">
        <v>142</v>
      </c>
      <c r="BA285" s="2" t="s">
        <v>142</v>
      </c>
      <c r="BB285" s="2" t="s">
        <v>142</v>
      </c>
      <c r="BC285" s="2" t="s">
        <v>142</v>
      </c>
      <c r="BD285" s="2" t="s">
        <v>142</v>
      </c>
      <c r="BE285" s="2" t="s">
        <v>142</v>
      </c>
      <c r="BF285" s="2" t="s">
        <v>142</v>
      </c>
      <c r="BG285" s="2" t="s">
        <v>142</v>
      </c>
      <c r="BH285" s="2" t="s">
        <v>142</v>
      </c>
      <c r="BI285" s="2" t="s">
        <v>142</v>
      </c>
      <c r="BJ285" s="2" t="s">
        <v>142</v>
      </c>
      <c r="BK285" s="2" t="s">
        <v>142</v>
      </c>
      <c r="BL285" s="2" t="s">
        <v>142</v>
      </c>
      <c r="BM285" s="2" t="s">
        <v>142</v>
      </c>
      <c r="BN285" s="2" t="s">
        <v>142</v>
      </c>
      <c r="BO285" s="2" t="s">
        <v>142</v>
      </c>
      <c r="BP285" s="2" t="s">
        <v>142</v>
      </c>
      <c r="BQ285" s="2" t="s">
        <v>142</v>
      </c>
      <c r="BR285" s="2" t="s">
        <v>142</v>
      </c>
      <c r="BS285" s="2" t="s">
        <v>142</v>
      </c>
      <c r="BT285" s="2" t="s">
        <v>142</v>
      </c>
      <c r="BU285" s="2" t="s">
        <v>142</v>
      </c>
      <c r="BV285" s="2" t="s">
        <v>142</v>
      </c>
      <c r="BW285" s="2" t="s">
        <v>142</v>
      </c>
      <c r="BX285" s="2" t="s">
        <v>142</v>
      </c>
      <c r="BY285" s="2" t="s">
        <v>142</v>
      </c>
      <c r="BZ285" s="2" t="s">
        <v>142</v>
      </c>
      <c r="CA285" s="2" t="s">
        <v>142</v>
      </c>
      <c r="CB285" s="2" t="s">
        <v>142</v>
      </c>
      <c r="CC285" s="2" t="s">
        <v>142</v>
      </c>
      <c r="CD285" s="2" t="s">
        <v>142</v>
      </c>
      <c r="CE285" s="2" t="s">
        <v>142</v>
      </c>
      <c r="CF285" s="2" t="s">
        <v>142</v>
      </c>
      <c r="CG285" s="2" t="s">
        <v>142</v>
      </c>
      <c r="CH285" s="2" t="s">
        <v>142</v>
      </c>
      <c r="CI285" s="2" t="s">
        <v>142</v>
      </c>
      <c r="CJ285" s="2" t="s">
        <v>142</v>
      </c>
      <c r="CK285" s="2" t="s">
        <v>142</v>
      </c>
      <c r="CL285" s="2" t="s">
        <v>142</v>
      </c>
      <c r="CM285" s="2" t="s">
        <v>142</v>
      </c>
      <c r="CN285" s="2" t="s">
        <v>142</v>
      </c>
      <c r="CO285" s="2" t="s">
        <v>142</v>
      </c>
      <c r="CP285" s="2" t="s">
        <v>142</v>
      </c>
      <c r="CQ285" s="2" t="s">
        <v>142</v>
      </c>
      <c r="CR285" s="2" t="s">
        <v>142</v>
      </c>
      <c r="CS285" s="2" t="s">
        <v>142</v>
      </c>
      <c r="CT285" s="2" t="s">
        <v>142</v>
      </c>
      <c r="CU285" s="2" t="s">
        <v>142</v>
      </c>
      <c r="CV285" s="2" t="s">
        <v>142</v>
      </c>
      <c r="CW285" s="2" t="s">
        <v>142</v>
      </c>
      <c r="CX285" s="2" t="s">
        <v>142</v>
      </c>
      <c r="CY285" s="2" t="s">
        <v>142</v>
      </c>
      <c r="CZ285" s="2" t="s">
        <v>142</v>
      </c>
      <c r="DA285" s="2" t="s">
        <v>142</v>
      </c>
      <c r="DB285" s="2" t="s">
        <v>142</v>
      </c>
      <c r="DC285" s="2" t="s">
        <v>142</v>
      </c>
      <c r="DD285" s="2" t="s">
        <v>142</v>
      </c>
      <c r="DE285" s="2" t="s">
        <v>142</v>
      </c>
      <c r="DF285" s="2" t="s">
        <v>142</v>
      </c>
      <c r="DG285" s="2" t="s">
        <v>142</v>
      </c>
      <c r="DH285" s="2" t="s">
        <v>142</v>
      </c>
      <c r="DI285" s="2" t="s">
        <v>142</v>
      </c>
    </row>
    <row r="286" spans="1:113" ht="16" x14ac:dyDescent="0.2">
      <c r="A286" s="2" t="s">
        <v>1320</v>
      </c>
      <c r="B286" s="1">
        <v>44028.47797453704</v>
      </c>
      <c r="C286" s="1">
        <v>44028.48033564815</v>
      </c>
      <c r="D286" s="2" t="s">
        <v>96</v>
      </c>
      <c r="E286" s="2" t="s">
        <v>1316</v>
      </c>
      <c r="F286">
        <v>100</v>
      </c>
      <c r="G286">
        <v>203</v>
      </c>
      <c r="H286" s="2" t="s">
        <v>140</v>
      </c>
      <c r="I286" s="1">
        <v>44028.480343946758</v>
      </c>
      <c r="J286" s="2" t="s">
        <v>1317</v>
      </c>
      <c r="K286" s="2" t="s">
        <v>142</v>
      </c>
      <c r="L286" s="2" t="s">
        <v>142</v>
      </c>
      <c r="M286" s="2" t="s">
        <v>142</v>
      </c>
      <c r="N286" s="2" t="s">
        <v>142</v>
      </c>
      <c r="O286">
        <v>30.543594360351562</v>
      </c>
      <c r="P286">
        <v>-89.689598083496094</v>
      </c>
      <c r="Q286" s="2" t="s">
        <v>143</v>
      </c>
      <c r="R286" s="2" t="s">
        <v>144</v>
      </c>
      <c r="S286" s="2" t="s">
        <v>154</v>
      </c>
      <c r="T286" s="2" t="s">
        <v>142</v>
      </c>
      <c r="U286" s="2" t="s">
        <v>146</v>
      </c>
      <c r="V286" s="2" t="s">
        <v>151</v>
      </c>
      <c r="W286">
        <v>0.93899999999999995</v>
      </c>
      <c r="X286">
        <v>9.7870000000000008</v>
      </c>
      <c r="Y286">
        <v>11.191000000000001</v>
      </c>
      <c r="Z286">
        <v>2</v>
      </c>
      <c r="AA286">
        <v>1.5569999999999999</v>
      </c>
      <c r="AB286">
        <v>2.085</v>
      </c>
      <c r="AC286">
        <v>15.113</v>
      </c>
      <c r="AD286">
        <v>2</v>
      </c>
      <c r="AE286" s="2" t="s">
        <v>142</v>
      </c>
      <c r="AF286" s="2" t="s">
        <v>142</v>
      </c>
      <c r="AG286" s="2" t="s">
        <v>142</v>
      </c>
      <c r="AH286" s="2" t="s">
        <v>142</v>
      </c>
      <c r="AI286">
        <v>2.613</v>
      </c>
      <c r="AJ286">
        <v>6.0469999999999997</v>
      </c>
      <c r="AK286">
        <v>7.1909999999999998</v>
      </c>
      <c r="AL286">
        <v>7</v>
      </c>
      <c r="AM286" s="2" t="s">
        <v>142</v>
      </c>
      <c r="AN286" s="2" t="s">
        <v>142</v>
      </c>
      <c r="AO286" s="2" t="s">
        <v>142</v>
      </c>
      <c r="AP286" s="2" t="s">
        <v>142</v>
      </c>
      <c r="AQ286" s="2" t="s">
        <v>182</v>
      </c>
      <c r="AR286" s="2" t="s">
        <v>1318</v>
      </c>
      <c r="AS286" s="2" t="s">
        <v>1319</v>
      </c>
      <c r="AT286">
        <v>9.2129999999999992</v>
      </c>
      <c r="AU286">
        <v>19.032</v>
      </c>
      <c r="AV286">
        <v>58.039000000000001</v>
      </c>
      <c r="AW286">
        <v>9</v>
      </c>
      <c r="AX286" s="2" t="s">
        <v>186</v>
      </c>
      <c r="AY286" s="2" t="s">
        <v>201</v>
      </c>
      <c r="AZ286" s="2" t="s">
        <v>201</v>
      </c>
      <c r="BA286" s="2" t="s">
        <v>185</v>
      </c>
      <c r="BB286">
        <v>0.66100000000000003</v>
      </c>
      <c r="BC286">
        <v>1.5349999999999999</v>
      </c>
      <c r="BD286">
        <v>13.393000000000001</v>
      </c>
      <c r="BE286">
        <v>5</v>
      </c>
      <c r="BF286" s="2" t="s">
        <v>142</v>
      </c>
      <c r="BG286" s="2" t="s">
        <v>142</v>
      </c>
      <c r="BH286" s="2" t="s">
        <v>142</v>
      </c>
      <c r="BI286" s="2" t="s">
        <v>142</v>
      </c>
      <c r="BJ286" s="2" t="s">
        <v>142</v>
      </c>
      <c r="BK286" s="2" t="s">
        <v>142</v>
      </c>
      <c r="BL286" s="2" t="s">
        <v>142</v>
      </c>
      <c r="BM286" s="2" t="s">
        <v>142</v>
      </c>
      <c r="BN286" s="2" t="s">
        <v>142</v>
      </c>
      <c r="BO286" s="2" t="s">
        <v>142</v>
      </c>
      <c r="BP286" s="2" t="s">
        <v>142</v>
      </c>
      <c r="BQ286" s="2" t="s">
        <v>142</v>
      </c>
      <c r="BR286" s="2" t="s">
        <v>142</v>
      </c>
      <c r="BS286" s="2" t="s">
        <v>142</v>
      </c>
      <c r="BT286" s="2" t="s">
        <v>142</v>
      </c>
      <c r="BU286" s="2" t="s">
        <v>142</v>
      </c>
      <c r="BV286" s="2" t="s">
        <v>142</v>
      </c>
      <c r="BW286" s="2" t="s">
        <v>142</v>
      </c>
      <c r="BX286" s="2" t="s">
        <v>142</v>
      </c>
      <c r="BY286" s="2" t="s">
        <v>142</v>
      </c>
      <c r="BZ286" s="2" t="s">
        <v>142</v>
      </c>
      <c r="CA286" s="2" t="s">
        <v>142</v>
      </c>
      <c r="CB286" s="2" t="s">
        <v>142</v>
      </c>
      <c r="CC286" s="2" t="s">
        <v>142</v>
      </c>
      <c r="CD286">
        <v>0</v>
      </c>
      <c r="CE286">
        <v>0</v>
      </c>
      <c r="CF286">
        <v>16.489999999999998</v>
      </c>
      <c r="CG286">
        <v>0</v>
      </c>
      <c r="CH286" s="2" t="s">
        <v>142</v>
      </c>
      <c r="CI286" s="2" t="s">
        <v>142</v>
      </c>
      <c r="CJ286" s="2" t="s">
        <v>142</v>
      </c>
      <c r="CK286" s="2" t="s">
        <v>142</v>
      </c>
      <c r="CL286" s="2" t="s">
        <v>142</v>
      </c>
      <c r="CM286" s="2" t="s">
        <v>142</v>
      </c>
      <c r="CN286" s="2" t="s">
        <v>142</v>
      </c>
      <c r="CO286" s="2" t="s">
        <v>142</v>
      </c>
      <c r="CP286" s="2" t="s">
        <v>142</v>
      </c>
      <c r="CQ286" s="2" t="s">
        <v>142</v>
      </c>
      <c r="CR286" s="2" t="s">
        <v>142</v>
      </c>
      <c r="CS286" s="2" t="s">
        <v>142</v>
      </c>
      <c r="CT286">
        <v>6</v>
      </c>
      <c r="CU286" s="2" t="s">
        <v>203</v>
      </c>
      <c r="CV286" s="2" t="s">
        <v>189</v>
      </c>
      <c r="CW286" s="2" t="s">
        <v>188</v>
      </c>
      <c r="CX286" s="2" t="s">
        <v>223</v>
      </c>
      <c r="CY286" s="2" t="s">
        <v>191</v>
      </c>
      <c r="CZ286" s="2" t="s">
        <v>190</v>
      </c>
      <c r="DA286">
        <v>6</v>
      </c>
      <c r="DB286">
        <v>8</v>
      </c>
      <c r="DC286" s="2" t="s">
        <v>192</v>
      </c>
      <c r="DD286">
        <v>6</v>
      </c>
      <c r="DE286" s="2" t="s">
        <v>142</v>
      </c>
      <c r="DF286" s="2" t="s">
        <v>142</v>
      </c>
      <c r="DG286" s="2" t="s">
        <v>215</v>
      </c>
      <c r="DH286" s="2" t="s">
        <v>142</v>
      </c>
      <c r="DI286" s="2" t="s">
        <v>216</v>
      </c>
    </row>
    <row r="287" spans="1:113" ht="16" x14ac:dyDescent="0.2">
      <c r="A287" s="2" t="s">
        <v>1243</v>
      </c>
      <c r="B287" s="1">
        <v>44028.478900462964</v>
      </c>
      <c r="C287" s="1">
        <v>44028.480706018519</v>
      </c>
      <c r="D287" s="2" t="s">
        <v>96</v>
      </c>
      <c r="E287" s="2" t="s">
        <v>1239</v>
      </c>
      <c r="F287">
        <v>100</v>
      </c>
      <c r="G287">
        <v>156</v>
      </c>
      <c r="H287" s="2" t="s">
        <v>140</v>
      </c>
      <c r="I287" s="1">
        <v>44028.480718634259</v>
      </c>
      <c r="J287" s="2" t="s">
        <v>1321</v>
      </c>
      <c r="K287" s="2" t="s">
        <v>142</v>
      </c>
      <c r="L287" s="2" t="s">
        <v>142</v>
      </c>
      <c r="M287" s="2" t="s">
        <v>142</v>
      </c>
      <c r="N287" s="2" t="s">
        <v>142</v>
      </c>
      <c r="O287">
        <v>42.071701049804688</v>
      </c>
      <c r="P287">
        <v>-73.969497680664062</v>
      </c>
      <c r="Q287" s="2" t="s">
        <v>143</v>
      </c>
      <c r="R287" s="2" t="s">
        <v>144</v>
      </c>
      <c r="S287" s="2" t="s">
        <v>154</v>
      </c>
      <c r="T287" s="2" t="s">
        <v>142</v>
      </c>
      <c r="U287" s="2" t="s">
        <v>146</v>
      </c>
      <c r="V287" s="2" t="s">
        <v>147</v>
      </c>
      <c r="W287">
        <v>1.645</v>
      </c>
      <c r="X287">
        <v>1.645</v>
      </c>
      <c r="Y287">
        <v>11.081</v>
      </c>
      <c r="Z287">
        <v>1</v>
      </c>
      <c r="AA287">
        <v>0</v>
      </c>
      <c r="AB287">
        <v>0</v>
      </c>
      <c r="AC287">
        <v>15.007999999999999</v>
      </c>
      <c r="AD287">
        <v>0</v>
      </c>
      <c r="AE287" s="2" t="s">
        <v>142</v>
      </c>
      <c r="AF287" s="2" t="s">
        <v>142</v>
      </c>
      <c r="AG287" s="2" t="s">
        <v>142</v>
      </c>
      <c r="AH287" s="2" t="s">
        <v>142</v>
      </c>
      <c r="AI287">
        <v>4.5110000000000001</v>
      </c>
      <c r="AJ287">
        <v>4.5110000000000001</v>
      </c>
      <c r="AK287">
        <v>6.681</v>
      </c>
      <c r="AL287">
        <v>1</v>
      </c>
      <c r="AM287" s="2" t="s">
        <v>142</v>
      </c>
      <c r="AN287" s="2" t="s">
        <v>142</v>
      </c>
      <c r="AO287" s="2" t="s">
        <v>142</v>
      </c>
      <c r="AP287" s="2" t="s">
        <v>142</v>
      </c>
      <c r="AQ287" s="2" t="s">
        <v>182</v>
      </c>
      <c r="AR287" s="2" t="s">
        <v>1322</v>
      </c>
      <c r="AS287" s="2" t="s">
        <v>1323</v>
      </c>
      <c r="AT287">
        <v>3.6040000000000001</v>
      </c>
      <c r="AU287">
        <v>26.611000000000001</v>
      </c>
      <c r="AV287">
        <v>34.962000000000003</v>
      </c>
      <c r="AW287">
        <v>5</v>
      </c>
      <c r="AX287" s="2" t="s">
        <v>185</v>
      </c>
      <c r="AY287" s="2" t="s">
        <v>201</v>
      </c>
      <c r="AZ287" s="2" t="s">
        <v>185</v>
      </c>
      <c r="BA287" s="2" t="s">
        <v>270</v>
      </c>
      <c r="BB287">
        <v>2.8820000000000001</v>
      </c>
      <c r="BC287">
        <v>6.1459999999999999</v>
      </c>
      <c r="BD287">
        <v>12.8</v>
      </c>
      <c r="BE287">
        <v>4</v>
      </c>
      <c r="BF287" s="2" t="s">
        <v>142</v>
      </c>
      <c r="BG287" s="2" t="s">
        <v>142</v>
      </c>
      <c r="BH287" s="2" t="s">
        <v>142</v>
      </c>
      <c r="BI287" s="2" t="s">
        <v>142</v>
      </c>
      <c r="BJ287" s="2" t="s">
        <v>142</v>
      </c>
      <c r="BK287" s="2" t="s">
        <v>142</v>
      </c>
      <c r="BL287" s="2" t="s">
        <v>142</v>
      </c>
      <c r="BM287" s="2" t="s">
        <v>142</v>
      </c>
      <c r="BN287" s="2" t="s">
        <v>142</v>
      </c>
      <c r="BO287" s="2" t="s">
        <v>142</v>
      </c>
      <c r="BP287" s="2" t="s">
        <v>142</v>
      </c>
      <c r="BQ287" s="2" t="s">
        <v>142</v>
      </c>
      <c r="BR287" s="2" t="s">
        <v>142</v>
      </c>
      <c r="BS287" s="2" t="s">
        <v>142</v>
      </c>
      <c r="BT287" s="2" t="s">
        <v>142</v>
      </c>
      <c r="BU287" s="2" t="s">
        <v>142</v>
      </c>
      <c r="BV287" s="2" t="s">
        <v>142</v>
      </c>
      <c r="BW287" s="2" t="s">
        <v>142</v>
      </c>
      <c r="BX287" s="2" t="s">
        <v>142</v>
      </c>
      <c r="BY287" s="2" t="s">
        <v>142</v>
      </c>
      <c r="BZ287" s="2" t="s">
        <v>142</v>
      </c>
      <c r="CA287" s="2" t="s">
        <v>142</v>
      </c>
      <c r="CB287" s="2" t="s">
        <v>142</v>
      </c>
      <c r="CC287" s="2" t="s">
        <v>142</v>
      </c>
      <c r="CD287">
        <v>0</v>
      </c>
      <c r="CE287">
        <v>0</v>
      </c>
      <c r="CF287">
        <v>11.430999999999999</v>
      </c>
      <c r="CG287">
        <v>0</v>
      </c>
      <c r="CH287" s="2" t="s">
        <v>142</v>
      </c>
      <c r="CI287" s="2" t="s">
        <v>142</v>
      </c>
      <c r="CJ287" s="2" t="s">
        <v>142</v>
      </c>
      <c r="CK287" s="2" t="s">
        <v>142</v>
      </c>
      <c r="CL287" s="2" t="s">
        <v>142</v>
      </c>
      <c r="CM287" s="2" t="s">
        <v>142</v>
      </c>
      <c r="CN287" s="2" t="s">
        <v>142</v>
      </c>
      <c r="CO287" s="2" t="s">
        <v>142</v>
      </c>
      <c r="CP287" s="2" t="s">
        <v>142</v>
      </c>
      <c r="CQ287" s="2" t="s">
        <v>142</v>
      </c>
      <c r="CR287" s="2" t="s">
        <v>142</v>
      </c>
      <c r="CS287" s="2" t="s">
        <v>142</v>
      </c>
      <c r="CT287">
        <v>5</v>
      </c>
      <c r="CU287" s="2" t="s">
        <v>189</v>
      </c>
      <c r="CV287" s="2" t="s">
        <v>189</v>
      </c>
      <c r="CW287" s="2" t="s">
        <v>189</v>
      </c>
      <c r="CX287" s="2" t="s">
        <v>191</v>
      </c>
      <c r="CY287" s="2" t="s">
        <v>191</v>
      </c>
      <c r="CZ287" s="2" t="s">
        <v>191</v>
      </c>
      <c r="DA287">
        <v>3</v>
      </c>
      <c r="DB287">
        <v>8</v>
      </c>
      <c r="DC287" s="2" t="s">
        <v>231</v>
      </c>
      <c r="DD287">
        <v>3</v>
      </c>
      <c r="DE287" s="2" t="s">
        <v>297</v>
      </c>
      <c r="DF287" s="2" t="s">
        <v>142</v>
      </c>
      <c r="DG287" s="2" t="s">
        <v>215</v>
      </c>
      <c r="DH287" s="2" t="s">
        <v>142</v>
      </c>
      <c r="DI287" s="2" t="s">
        <v>216</v>
      </c>
    </row>
    <row r="288" spans="1:113" ht="16" x14ac:dyDescent="0.2">
      <c r="A288" s="2" t="s">
        <v>1327</v>
      </c>
      <c r="B288" s="1">
        <v>44028.477662037039</v>
      </c>
      <c r="C288" s="1">
        <v>44028.480763888889</v>
      </c>
      <c r="D288" s="2" t="s">
        <v>96</v>
      </c>
      <c r="E288" s="2" t="s">
        <v>1324</v>
      </c>
      <c r="F288">
        <v>100</v>
      </c>
      <c r="G288">
        <v>267</v>
      </c>
      <c r="H288" s="2" t="s">
        <v>140</v>
      </c>
      <c r="I288" s="1">
        <v>44028.48076835648</v>
      </c>
      <c r="J288" s="2" t="s">
        <v>1325</v>
      </c>
      <c r="K288" s="2" t="s">
        <v>142</v>
      </c>
      <c r="L288" s="2" t="s">
        <v>142</v>
      </c>
      <c r="M288" s="2" t="s">
        <v>142</v>
      </c>
      <c r="N288" s="2" t="s">
        <v>142</v>
      </c>
      <c r="O288">
        <v>33.360107421875</v>
      </c>
      <c r="P288">
        <v>-82.008399963378906</v>
      </c>
      <c r="Q288" s="2" t="s">
        <v>143</v>
      </c>
      <c r="R288" s="2" t="s">
        <v>144</v>
      </c>
      <c r="S288" s="2" t="s">
        <v>154</v>
      </c>
      <c r="T288" s="2" t="s">
        <v>142</v>
      </c>
      <c r="U288" s="2" t="s">
        <v>146</v>
      </c>
      <c r="V288" s="2" t="s">
        <v>169</v>
      </c>
      <c r="W288">
        <v>0</v>
      </c>
      <c r="X288">
        <v>0</v>
      </c>
      <c r="Y288">
        <v>18.997</v>
      </c>
      <c r="Z288">
        <v>0</v>
      </c>
      <c r="AA288">
        <v>0</v>
      </c>
      <c r="AB288">
        <v>0</v>
      </c>
      <c r="AC288">
        <v>15.218999999999999</v>
      </c>
      <c r="AD288">
        <v>0</v>
      </c>
      <c r="AE288" s="2" t="s">
        <v>142</v>
      </c>
      <c r="AF288" s="2" t="s">
        <v>142</v>
      </c>
      <c r="AG288" s="2" t="s">
        <v>142</v>
      </c>
      <c r="AH288" s="2" t="s">
        <v>142</v>
      </c>
      <c r="AI288" s="2" t="s">
        <v>142</v>
      </c>
      <c r="AJ288" s="2" t="s">
        <v>142</v>
      </c>
      <c r="AK288" s="2" t="s">
        <v>142</v>
      </c>
      <c r="AL288" s="2" t="s">
        <v>142</v>
      </c>
      <c r="AM288">
        <v>0</v>
      </c>
      <c r="AN288">
        <v>0</v>
      </c>
      <c r="AO288">
        <v>7.7779999999999996</v>
      </c>
      <c r="AP288">
        <v>0</v>
      </c>
      <c r="AQ288" s="2" t="s">
        <v>182</v>
      </c>
      <c r="AR288" s="2" t="s">
        <v>1123</v>
      </c>
      <c r="AS288" s="2" t="s">
        <v>1223</v>
      </c>
      <c r="AT288">
        <v>2.407</v>
      </c>
      <c r="AU288">
        <v>15.077</v>
      </c>
      <c r="AV288">
        <v>37.470999999999997</v>
      </c>
      <c r="AW288">
        <v>3</v>
      </c>
      <c r="AX288" s="2" t="s">
        <v>201</v>
      </c>
      <c r="AY288" s="2" t="s">
        <v>221</v>
      </c>
      <c r="AZ288" s="2" t="s">
        <v>270</v>
      </c>
      <c r="BA288" s="2" t="s">
        <v>185</v>
      </c>
      <c r="BB288">
        <v>2.6680000000000001</v>
      </c>
      <c r="BC288">
        <v>4.1479999999999997</v>
      </c>
      <c r="BD288">
        <v>17.265000000000001</v>
      </c>
      <c r="BE288">
        <v>4</v>
      </c>
      <c r="BF288" s="2" t="s">
        <v>142</v>
      </c>
      <c r="BG288" s="2" t="s">
        <v>142</v>
      </c>
      <c r="BH288" s="2" t="s">
        <v>142</v>
      </c>
      <c r="BI288" s="2" t="s">
        <v>142</v>
      </c>
      <c r="BJ288" s="2" t="s">
        <v>142</v>
      </c>
      <c r="BK288" s="2" t="s">
        <v>142</v>
      </c>
      <c r="BL288" s="2" t="s">
        <v>142</v>
      </c>
      <c r="BM288" s="2" t="s">
        <v>142</v>
      </c>
      <c r="BN288" s="2" t="s">
        <v>142</v>
      </c>
      <c r="BO288" s="2" t="s">
        <v>142</v>
      </c>
      <c r="BP288" s="2" t="s">
        <v>142</v>
      </c>
      <c r="BQ288" s="2" t="s">
        <v>142</v>
      </c>
      <c r="BR288" s="2" t="s">
        <v>142</v>
      </c>
      <c r="BS288" s="2" t="s">
        <v>142</v>
      </c>
      <c r="BT288" s="2" t="s">
        <v>142</v>
      </c>
      <c r="BU288" s="2" t="s">
        <v>142</v>
      </c>
      <c r="BV288" s="2" t="s">
        <v>142</v>
      </c>
      <c r="BW288" s="2" t="s">
        <v>142</v>
      </c>
      <c r="BX288" s="2" t="s">
        <v>142</v>
      </c>
      <c r="BY288" s="2" t="s">
        <v>142</v>
      </c>
      <c r="BZ288" s="2" t="s">
        <v>142</v>
      </c>
      <c r="CA288" s="2" t="s">
        <v>142</v>
      </c>
      <c r="CB288" s="2" t="s">
        <v>142</v>
      </c>
      <c r="CC288" s="2" t="s">
        <v>142</v>
      </c>
      <c r="CD288" s="2" t="s">
        <v>142</v>
      </c>
      <c r="CE288" s="2" t="s">
        <v>142</v>
      </c>
      <c r="CF288" s="2" t="s">
        <v>142</v>
      </c>
      <c r="CG288" s="2" t="s">
        <v>142</v>
      </c>
      <c r="CH288" s="2" t="s">
        <v>142</v>
      </c>
      <c r="CI288" s="2" t="s">
        <v>142</v>
      </c>
      <c r="CJ288" s="2" t="s">
        <v>142</v>
      </c>
      <c r="CK288" s="2" t="s">
        <v>142</v>
      </c>
      <c r="CL288" s="2" t="s">
        <v>142</v>
      </c>
      <c r="CM288" s="2" t="s">
        <v>142</v>
      </c>
      <c r="CN288" s="2" t="s">
        <v>142</v>
      </c>
      <c r="CO288" s="2" t="s">
        <v>142</v>
      </c>
      <c r="CP288">
        <v>0</v>
      </c>
      <c r="CQ288">
        <v>0</v>
      </c>
      <c r="CR288">
        <v>21.943000000000001</v>
      </c>
      <c r="CS288">
        <v>0</v>
      </c>
      <c r="CT288">
        <v>5.3</v>
      </c>
      <c r="CU288" s="2" t="s">
        <v>264</v>
      </c>
      <c r="CV288" s="2" t="s">
        <v>189</v>
      </c>
      <c r="CW288" s="2" t="s">
        <v>243</v>
      </c>
      <c r="CX288" s="2" t="s">
        <v>190</v>
      </c>
      <c r="CY288" s="2" t="s">
        <v>224</v>
      </c>
      <c r="CZ288" s="2" t="s">
        <v>212</v>
      </c>
      <c r="DA288">
        <v>8</v>
      </c>
      <c r="DB288">
        <v>9</v>
      </c>
      <c r="DC288" s="2" t="s">
        <v>192</v>
      </c>
      <c r="DD288">
        <v>8</v>
      </c>
      <c r="DE288" s="2" t="s">
        <v>1326</v>
      </c>
      <c r="DF288" s="2" t="s">
        <v>142</v>
      </c>
      <c r="DG288" s="2" t="s">
        <v>206</v>
      </c>
      <c r="DH288" s="2" t="s">
        <v>142</v>
      </c>
      <c r="DI288" s="2" t="s">
        <v>207</v>
      </c>
    </row>
    <row r="289" spans="1:113" ht="16" x14ac:dyDescent="0.2">
      <c r="A289" s="2" t="s">
        <v>1332</v>
      </c>
      <c r="B289" s="1">
        <v>44028.477037037039</v>
      </c>
      <c r="C289" s="1">
        <v>44028.481053240743</v>
      </c>
      <c r="D289" s="2" t="s">
        <v>96</v>
      </c>
      <c r="E289" s="2" t="s">
        <v>1328</v>
      </c>
      <c r="F289">
        <v>100</v>
      </c>
      <c r="G289">
        <v>346</v>
      </c>
      <c r="H289" s="2" t="s">
        <v>140</v>
      </c>
      <c r="I289" s="1">
        <v>44028.48106150463</v>
      </c>
      <c r="J289" s="2" t="s">
        <v>1329</v>
      </c>
      <c r="K289" s="2" t="s">
        <v>142</v>
      </c>
      <c r="L289" s="2" t="s">
        <v>142</v>
      </c>
      <c r="M289" s="2" t="s">
        <v>142</v>
      </c>
      <c r="N289" s="2" t="s">
        <v>142</v>
      </c>
      <c r="O289">
        <v>40.78759765625</v>
      </c>
      <c r="P289">
        <v>-74.05999755859375</v>
      </c>
      <c r="Q289" s="2" t="s">
        <v>143</v>
      </c>
      <c r="R289" s="2" t="s">
        <v>144</v>
      </c>
      <c r="S289" s="2" t="s">
        <v>154</v>
      </c>
      <c r="T289" s="2" t="s">
        <v>142</v>
      </c>
      <c r="U289" s="2" t="s">
        <v>146</v>
      </c>
      <c r="V289" s="2" t="s">
        <v>151</v>
      </c>
      <c r="W289">
        <v>0</v>
      </c>
      <c r="X289">
        <v>0</v>
      </c>
      <c r="Y289">
        <v>11.725</v>
      </c>
      <c r="Z289">
        <v>0</v>
      </c>
      <c r="AA289">
        <v>0</v>
      </c>
      <c r="AB289">
        <v>0</v>
      </c>
      <c r="AC289">
        <v>15.19</v>
      </c>
      <c r="AD289">
        <v>0</v>
      </c>
      <c r="AE289" s="2" t="s">
        <v>142</v>
      </c>
      <c r="AF289" s="2" t="s">
        <v>142</v>
      </c>
      <c r="AG289" s="2" t="s">
        <v>142</v>
      </c>
      <c r="AH289" s="2" t="s">
        <v>142</v>
      </c>
      <c r="AI289" s="2" t="s">
        <v>142</v>
      </c>
      <c r="AJ289" s="2" t="s">
        <v>142</v>
      </c>
      <c r="AK289" s="2" t="s">
        <v>142</v>
      </c>
      <c r="AL289" s="2" t="s">
        <v>142</v>
      </c>
      <c r="AM289">
        <v>0</v>
      </c>
      <c r="AN289">
        <v>0</v>
      </c>
      <c r="AO289">
        <v>22.035</v>
      </c>
      <c r="AP289">
        <v>0</v>
      </c>
      <c r="AQ289" s="2" t="s">
        <v>182</v>
      </c>
      <c r="AR289" s="2" t="s">
        <v>1330</v>
      </c>
      <c r="AS289" s="2" t="s">
        <v>1331</v>
      </c>
      <c r="AT289">
        <v>18.042999999999999</v>
      </c>
      <c r="AU289">
        <v>63.213000000000001</v>
      </c>
      <c r="AV289">
        <v>75.05</v>
      </c>
      <c r="AW289">
        <v>7</v>
      </c>
      <c r="AX289" s="2" t="s">
        <v>270</v>
      </c>
      <c r="AY289" s="2" t="s">
        <v>201</v>
      </c>
      <c r="AZ289" s="2" t="s">
        <v>270</v>
      </c>
      <c r="BA289" s="2" t="s">
        <v>270</v>
      </c>
      <c r="BB289">
        <v>2.6749999999999998</v>
      </c>
      <c r="BC289">
        <v>8.0190000000000001</v>
      </c>
      <c r="BD289">
        <v>13.72</v>
      </c>
      <c r="BE289">
        <v>5</v>
      </c>
      <c r="BF289" s="2" t="s">
        <v>142</v>
      </c>
      <c r="BG289" s="2" t="s">
        <v>142</v>
      </c>
      <c r="BH289" s="2" t="s">
        <v>142</v>
      </c>
      <c r="BI289" s="2" t="s">
        <v>142</v>
      </c>
      <c r="BJ289" s="2" t="s">
        <v>142</v>
      </c>
      <c r="BK289" s="2" t="s">
        <v>142</v>
      </c>
      <c r="BL289" s="2" t="s">
        <v>142</v>
      </c>
      <c r="BM289" s="2" t="s">
        <v>142</v>
      </c>
      <c r="BN289" s="2" t="s">
        <v>142</v>
      </c>
      <c r="BO289" s="2" t="s">
        <v>142</v>
      </c>
      <c r="BP289" s="2" t="s">
        <v>142</v>
      </c>
      <c r="BQ289" s="2" t="s">
        <v>142</v>
      </c>
      <c r="BR289" s="2" t="s">
        <v>142</v>
      </c>
      <c r="BS289" s="2" t="s">
        <v>142</v>
      </c>
      <c r="BT289" s="2" t="s">
        <v>142</v>
      </c>
      <c r="BU289" s="2" t="s">
        <v>142</v>
      </c>
      <c r="BV289" s="2" t="s">
        <v>142</v>
      </c>
      <c r="BW289" s="2" t="s">
        <v>142</v>
      </c>
      <c r="BX289" s="2" t="s">
        <v>142</v>
      </c>
      <c r="BY289" s="2" t="s">
        <v>142</v>
      </c>
      <c r="BZ289" s="2" t="s">
        <v>142</v>
      </c>
      <c r="CA289" s="2" t="s">
        <v>142</v>
      </c>
      <c r="CB289" s="2" t="s">
        <v>142</v>
      </c>
      <c r="CC289" s="2" t="s">
        <v>142</v>
      </c>
      <c r="CD289" s="2" t="s">
        <v>142</v>
      </c>
      <c r="CE289" s="2" t="s">
        <v>142</v>
      </c>
      <c r="CF289" s="2" t="s">
        <v>142</v>
      </c>
      <c r="CG289" s="2" t="s">
        <v>142</v>
      </c>
      <c r="CH289" s="2" t="s">
        <v>142</v>
      </c>
      <c r="CI289" s="2" t="s">
        <v>142</v>
      </c>
      <c r="CJ289" s="2" t="s">
        <v>142</v>
      </c>
      <c r="CK289" s="2" t="s">
        <v>142</v>
      </c>
      <c r="CL289" s="2" t="s">
        <v>142</v>
      </c>
      <c r="CM289" s="2" t="s">
        <v>142</v>
      </c>
      <c r="CN289" s="2" t="s">
        <v>142</v>
      </c>
      <c r="CO289" s="2" t="s">
        <v>142</v>
      </c>
      <c r="CP289">
        <v>8.9580000000000002</v>
      </c>
      <c r="CQ289">
        <v>11.337999999999999</v>
      </c>
      <c r="CR289">
        <v>13.074999999999999</v>
      </c>
      <c r="CS289">
        <v>2</v>
      </c>
      <c r="CT289">
        <v>2.7</v>
      </c>
      <c r="CU289" s="2" t="s">
        <v>188</v>
      </c>
      <c r="CV289" s="2" t="s">
        <v>188</v>
      </c>
      <c r="CW289" s="2" t="s">
        <v>188</v>
      </c>
      <c r="CX289" s="2" t="s">
        <v>212</v>
      </c>
      <c r="CY289" s="2" t="s">
        <v>190</v>
      </c>
      <c r="CZ289" s="2" t="s">
        <v>212</v>
      </c>
      <c r="DA289">
        <v>5</v>
      </c>
      <c r="DB289">
        <v>4</v>
      </c>
      <c r="DC289" s="2" t="s">
        <v>192</v>
      </c>
      <c r="DD289">
        <v>4</v>
      </c>
      <c r="DE289" s="2" t="s">
        <v>142</v>
      </c>
      <c r="DF289" s="2" t="s">
        <v>142</v>
      </c>
      <c r="DG289" s="2" t="s">
        <v>206</v>
      </c>
      <c r="DH289" s="2" t="s">
        <v>142</v>
      </c>
      <c r="DI289" s="2" t="s">
        <v>207</v>
      </c>
    </row>
    <row r="290" spans="1:113" ht="16" x14ac:dyDescent="0.2">
      <c r="A290" s="2" t="s">
        <v>142</v>
      </c>
      <c r="B290" s="1">
        <v>44028.480300925927</v>
      </c>
      <c r="C290" s="1">
        <v>44028.481076388889</v>
      </c>
      <c r="D290" s="2" t="s">
        <v>178</v>
      </c>
      <c r="E290" s="2" t="s">
        <v>1103</v>
      </c>
      <c r="F290">
        <v>100</v>
      </c>
      <c r="G290">
        <v>67</v>
      </c>
      <c r="H290" s="2" t="s">
        <v>140</v>
      </c>
      <c r="I290" s="1">
        <v>44028.48108060185</v>
      </c>
      <c r="J290" s="2" t="s">
        <v>1333</v>
      </c>
      <c r="K290" s="2" t="s">
        <v>142</v>
      </c>
      <c r="L290" s="2" t="s">
        <v>142</v>
      </c>
      <c r="M290" s="2" t="s">
        <v>142</v>
      </c>
      <c r="N290" s="2" t="s">
        <v>142</v>
      </c>
      <c r="O290">
        <v>48.013198852539062</v>
      </c>
      <c r="P290">
        <v>-122.06790161132812</v>
      </c>
      <c r="Q290" s="2" t="s">
        <v>143</v>
      </c>
      <c r="R290" s="2" t="s">
        <v>144</v>
      </c>
      <c r="S290" s="2" t="s">
        <v>145</v>
      </c>
      <c r="T290" s="2" t="s">
        <v>142</v>
      </c>
      <c r="U290" s="2" t="s">
        <v>146</v>
      </c>
      <c r="V290" s="2" t="s">
        <v>166</v>
      </c>
      <c r="W290" s="2" t="s">
        <v>142</v>
      </c>
      <c r="X290" s="2" t="s">
        <v>142</v>
      </c>
      <c r="Y290" s="2" t="s">
        <v>142</v>
      </c>
      <c r="Z290" s="2" t="s">
        <v>142</v>
      </c>
      <c r="AA290" s="2" t="s">
        <v>142</v>
      </c>
      <c r="AB290" s="2" t="s">
        <v>142</v>
      </c>
      <c r="AC290" s="2" t="s">
        <v>142</v>
      </c>
      <c r="AD290" s="2" t="s">
        <v>142</v>
      </c>
      <c r="AE290" s="2" t="s">
        <v>142</v>
      </c>
      <c r="AF290" s="2" t="s">
        <v>142</v>
      </c>
      <c r="AG290" s="2" t="s">
        <v>142</v>
      </c>
      <c r="AH290" s="2" t="s">
        <v>142</v>
      </c>
      <c r="AI290" s="2" t="s">
        <v>142</v>
      </c>
      <c r="AJ290" s="2" t="s">
        <v>142</v>
      </c>
      <c r="AK290" s="2" t="s">
        <v>142</v>
      </c>
      <c r="AL290" s="2" t="s">
        <v>142</v>
      </c>
      <c r="AM290" s="2" t="s">
        <v>142</v>
      </c>
      <c r="AN290" s="2" t="s">
        <v>142</v>
      </c>
      <c r="AO290" s="2" t="s">
        <v>142</v>
      </c>
      <c r="AP290" s="2" t="s">
        <v>142</v>
      </c>
      <c r="AQ290" s="2" t="s">
        <v>142</v>
      </c>
      <c r="AR290" s="2" t="s">
        <v>142</v>
      </c>
      <c r="AS290" s="2" t="s">
        <v>142</v>
      </c>
      <c r="AT290" s="2" t="s">
        <v>142</v>
      </c>
      <c r="AU290" s="2" t="s">
        <v>142</v>
      </c>
      <c r="AV290" s="2" t="s">
        <v>142</v>
      </c>
      <c r="AW290" s="2" t="s">
        <v>142</v>
      </c>
      <c r="AX290" s="2" t="s">
        <v>142</v>
      </c>
      <c r="AY290" s="2" t="s">
        <v>142</v>
      </c>
      <c r="AZ290" s="2" t="s">
        <v>142</v>
      </c>
      <c r="BA290" s="2" t="s">
        <v>142</v>
      </c>
      <c r="BB290" s="2" t="s">
        <v>142</v>
      </c>
      <c r="BC290" s="2" t="s">
        <v>142</v>
      </c>
      <c r="BD290" s="2" t="s">
        <v>142</v>
      </c>
      <c r="BE290" s="2" t="s">
        <v>142</v>
      </c>
      <c r="BF290" s="2" t="s">
        <v>142</v>
      </c>
      <c r="BG290" s="2" t="s">
        <v>142</v>
      </c>
      <c r="BH290" s="2" t="s">
        <v>142</v>
      </c>
      <c r="BI290" s="2" t="s">
        <v>142</v>
      </c>
      <c r="BJ290" s="2" t="s">
        <v>142</v>
      </c>
      <c r="BK290" s="2" t="s">
        <v>142</v>
      </c>
      <c r="BL290" s="2" t="s">
        <v>142</v>
      </c>
      <c r="BM290" s="2" t="s">
        <v>142</v>
      </c>
      <c r="BN290" s="2" t="s">
        <v>142</v>
      </c>
      <c r="BO290" s="2" t="s">
        <v>142</v>
      </c>
      <c r="BP290" s="2" t="s">
        <v>142</v>
      </c>
      <c r="BQ290" s="2" t="s">
        <v>142</v>
      </c>
      <c r="BR290" s="2" t="s">
        <v>142</v>
      </c>
      <c r="BS290" s="2" t="s">
        <v>142</v>
      </c>
      <c r="BT290" s="2" t="s">
        <v>142</v>
      </c>
      <c r="BU290" s="2" t="s">
        <v>142</v>
      </c>
      <c r="BV290" s="2" t="s">
        <v>142</v>
      </c>
      <c r="BW290" s="2" t="s">
        <v>142</v>
      </c>
      <c r="BX290" s="2" t="s">
        <v>142</v>
      </c>
      <c r="BY290" s="2" t="s">
        <v>142</v>
      </c>
      <c r="BZ290" s="2" t="s">
        <v>142</v>
      </c>
      <c r="CA290" s="2" t="s">
        <v>142</v>
      </c>
      <c r="CB290" s="2" t="s">
        <v>142</v>
      </c>
      <c r="CC290" s="2" t="s">
        <v>142</v>
      </c>
      <c r="CD290" s="2" t="s">
        <v>142</v>
      </c>
      <c r="CE290" s="2" t="s">
        <v>142</v>
      </c>
      <c r="CF290" s="2" t="s">
        <v>142</v>
      </c>
      <c r="CG290" s="2" t="s">
        <v>142</v>
      </c>
      <c r="CH290" s="2" t="s">
        <v>142</v>
      </c>
      <c r="CI290" s="2" t="s">
        <v>142</v>
      </c>
      <c r="CJ290" s="2" t="s">
        <v>142</v>
      </c>
      <c r="CK290" s="2" t="s">
        <v>142</v>
      </c>
      <c r="CL290" s="2" t="s">
        <v>142</v>
      </c>
      <c r="CM290" s="2" t="s">
        <v>142</v>
      </c>
      <c r="CN290" s="2" t="s">
        <v>142</v>
      </c>
      <c r="CO290" s="2" t="s">
        <v>142</v>
      </c>
      <c r="CP290" s="2" t="s">
        <v>142</v>
      </c>
      <c r="CQ290" s="2" t="s">
        <v>142</v>
      </c>
      <c r="CR290" s="2" t="s">
        <v>142</v>
      </c>
      <c r="CS290" s="2" t="s">
        <v>142</v>
      </c>
      <c r="CT290" s="2" t="s">
        <v>142</v>
      </c>
      <c r="CU290" s="2" t="s">
        <v>142</v>
      </c>
      <c r="CV290" s="2" t="s">
        <v>142</v>
      </c>
      <c r="CW290" s="2" t="s">
        <v>142</v>
      </c>
      <c r="CX290" s="2" t="s">
        <v>142</v>
      </c>
      <c r="CY290" s="2" t="s">
        <v>142</v>
      </c>
      <c r="CZ290" s="2" t="s">
        <v>142</v>
      </c>
      <c r="DA290" s="2" t="s">
        <v>142</v>
      </c>
      <c r="DB290" s="2" t="s">
        <v>142</v>
      </c>
      <c r="DC290" s="2" t="s">
        <v>142</v>
      </c>
      <c r="DD290" s="2" t="s">
        <v>142</v>
      </c>
      <c r="DE290" s="2" t="s">
        <v>142</v>
      </c>
      <c r="DF290" s="2" t="s">
        <v>142</v>
      </c>
      <c r="DG290" s="2" t="s">
        <v>142</v>
      </c>
      <c r="DH290" s="2" t="s">
        <v>142</v>
      </c>
      <c r="DI290" s="2" t="s">
        <v>142</v>
      </c>
    </row>
    <row r="291" spans="1:113" ht="16" x14ac:dyDescent="0.2">
      <c r="A291" s="2" t="s">
        <v>1339</v>
      </c>
      <c r="B291" s="1">
        <v>44028.471226851849</v>
      </c>
      <c r="C291" s="1">
        <v>44028.481192129628</v>
      </c>
      <c r="D291" s="2" t="s">
        <v>96</v>
      </c>
      <c r="E291" s="2" t="s">
        <v>1334</v>
      </c>
      <c r="F291">
        <v>100</v>
      </c>
      <c r="G291">
        <v>861</v>
      </c>
      <c r="H291" s="2" t="s">
        <v>140</v>
      </c>
      <c r="I291" s="1">
        <v>44028.48120170139</v>
      </c>
      <c r="J291" s="2" t="s">
        <v>1335</v>
      </c>
      <c r="K291" s="2" t="s">
        <v>142</v>
      </c>
      <c r="L291" s="2" t="s">
        <v>142</v>
      </c>
      <c r="M291" s="2" t="s">
        <v>142</v>
      </c>
      <c r="N291" s="2" t="s">
        <v>142</v>
      </c>
      <c r="O291">
        <v>37.254501342773438</v>
      </c>
      <c r="P291">
        <v>-79.121498107910156</v>
      </c>
      <c r="Q291" s="2" t="s">
        <v>143</v>
      </c>
      <c r="R291" s="2" t="s">
        <v>144</v>
      </c>
      <c r="S291" s="2" t="s">
        <v>154</v>
      </c>
      <c r="T291" s="2" t="s">
        <v>142</v>
      </c>
      <c r="U291" s="2" t="s">
        <v>150</v>
      </c>
      <c r="V291" s="2" t="s">
        <v>151</v>
      </c>
      <c r="W291">
        <v>0</v>
      </c>
      <c r="X291">
        <v>0</v>
      </c>
      <c r="Y291">
        <v>31.175000000000001</v>
      </c>
      <c r="Z291">
        <v>0</v>
      </c>
      <c r="AA291">
        <v>0</v>
      </c>
      <c r="AB291">
        <v>0</v>
      </c>
      <c r="AC291">
        <v>15.271000000000001</v>
      </c>
      <c r="AD291">
        <v>0</v>
      </c>
      <c r="AE291">
        <v>36.551000000000002</v>
      </c>
      <c r="AF291">
        <v>36.551000000000002</v>
      </c>
      <c r="AG291">
        <v>38.238999999999997</v>
      </c>
      <c r="AH291">
        <v>1</v>
      </c>
      <c r="AI291" s="2" t="s">
        <v>142</v>
      </c>
      <c r="AJ291" s="2" t="s">
        <v>142</v>
      </c>
      <c r="AK291" s="2" t="s">
        <v>142</v>
      </c>
      <c r="AL291" s="2" t="s">
        <v>142</v>
      </c>
      <c r="AM291" s="2" t="s">
        <v>142</v>
      </c>
      <c r="AN291" s="2" t="s">
        <v>142</v>
      </c>
      <c r="AO291" s="2" t="s">
        <v>142</v>
      </c>
      <c r="AP291" s="2" t="s">
        <v>142</v>
      </c>
      <c r="AQ291" s="2" t="s">
        <v>182</v>
      </c>
      <c r="AR291" s="2" t="s">
        <v>1336</v>
      </c>
      <c r="AS291" s="2" t="s">
        <v>1337</v>
      </c>
      <c r="AT291">
        <v>50.218000000000004</v>
      </c>
      <c r="AU291">
        <v>194.137</v>
      </c>
      <c r="AV291">
        <v>201.81100000000001</v>
      </c>
      <c r="AW291">
        <v>5</v>
      </c>
      <c r="AX291" s="2" t="s">
        <v>270</v>
      </c>
      <c r="AY291" s="2" t="s">
        <v>201</v>
      </c>
      <c r="AZ291" s="2" t="s">
        <v>270</v>
      </c>
      <c r="BA291" s="2" t="s">
        <v>270</v>
      </c>
      <c r="BB291">
        <v>8.4830000000000005</v>
      </c>
      <c r="BC291">
        <v>12.531000000000001</v>
      </c>
      <c r="BD291">
        <v>40.920999999999999</v>
      </c>
      <c r="BE291">
        <v>4</v>
      </c>
      <c r="BF291">
        <v>0</v>
      </c>
      <c r="BG291">
        <v>0</v>
      </c>
      <c r="BH291">
        <v>35.982999999999997</v>
      </c>
      <c r="BI291">
        <v>0</v>
      </c>
      <c r="BJ291" s="2" t="s">
        <v>142</v>
      </c>
      <c r="BK291" s="2" t="s">
        <v>142</v>
      </c>
      <c r="BL291" s="2" t="s">
        <v>142</v>
      </c>
      <c r="BM291" s="2" t="s">
        <v>142</v>
      </c>
      <c r="BN291" s="2" t="s">
        <v>142</v>
      </c>
      <c r="BO291" s="2" t="s">
        <v>142</v>
      </c>
      <c r="BP291" s="2" t="s">
        <v>142</v>
      </c>
      <c r="BQ291" s="2" t="s">
        <v>142</v>
      </c>
      <c r="BR291" s="2" t="s">
        <v>142</v>
      </c>
      <c r="BS291" s="2" t="s">
        <v>142</v>
      </c>
      <c r="BT291" s="2" t="s">
        <v>142</v>
      </c>
      <c r="BU291" s="2" t="s">
        <v>142</v>
      </c>
      <c r="BV291" s="2" t="s">
        <v>142</v>
      </c>
      <c r="BW291" s="2" t="s">
        <v>142</v>
      </c>
      <c r="BX291" s="2" t="s">
        <v>142</v>
      </c>
      <c r="BY291" s="2" t="s">
        <v>142</v>
      </c>
      <c r="BZ291" s="2" t="s">
        <v>142</v>
      </c>
      <c r="CA291" s="2" t="s">
        <v>142</v>
      </c>
      <c r="CB291" s="2" t="s">
        <v>142</v>
      </c>
      <c r="CC291" s="2" t="s">
        <v>142</v>
      </c>
      <c r="CD291" s="2" t="s">
        <v>142</v>
      </c>
      <c r="CE291" s="2" t="s">
        <v>142</v>
      </c>
      <c r="CF291" s="2" t="s">
        <v>142</v>
      </c>
      <c r="CG291" s="2" t="s">
        <v>142</v>
      </c>
      <c r="CH291" s="2" t="s">
        <v>142</v>
      </c>
      <c r="CI291" s="2" t="s">
        <v>142</v>
      </c>
      <c r="CJ291" s="2" t="s">
        <v>142</v>
      </c>
      <c r="CK291" s="2" t="s">
        <v>142</v>
      </c>
      <c r="CL291" s="2" t="s">
        <v>142</v>
      </c>
      <c r="CM291" s="2" t="s">
        <v>142</v>
      </c>
      <c r="CN291" s="2" t="s">
        <v>142</v>
      </c>
      <c r="CO291" s="2" t="s">
        <v>142</v>
      </c>
      <c r="CP291" s="2" t="s">
        <v>142</v>
      </c>
      <c r="CQ291" s="2" t="s">
        <v>142</v>
      </c>
      <c r="CR291" s="2" t="s">
        <v>142</v>
      </c>
      <c r="CS291" s="2" t="s">
        <v>142</v>
      </c>
      <c r="CT291">
        <v>3.1</v>
      </c>
      <c r="CU291" s="2" t="s">
        <v>264</v>
      </c>
      <c r="CV291" s="2" t="s">
        <v>203</v>
      </c>
      <c r="CW291" s="2" t="s">
        <v>189</v>
      </c>
      <c r="CX291" s="2" t="s">
        <v>290</v>
      </c>
      <c r="CY291" s="2" t="s">
        <v>212</v>
      </c>
      <c r="CZ291" s="2" t="s">
        <v>224</v>
      </c>
      <c r="DA291">
        <v>5</v>
      </c>
      <c r="DB291">
        <v>4</v>
      </c>
      <c r="DC291" s="2" t="s">
        <v>192</v>
      </c>
      <c r="DD291">
        <v>6</v>
      </c>
      <c r="DE291" s="2" t="s">
        <v>1338</v>
      </c>
      <c r="DF291" s="2" t="s">
        <v>329</v>
      </c>
      <c r="DG291" s="2" t="s">
        <v>142</v>
      </c>
      <c r="DH291" s="2" t="s">
        <v>234</v>
      </c>
      <c r="DI291" s="2" t="s">
        <v>142</v>
      </c>
    </row>
    <row r="292" spans="1:113" ht="16" x14ac:dyDescent="0.2">
      <c r="A292" s="2" t="s">
        <v>142</v>
      </c>
      <c r="B292" s="1">
        <v>44028.480428240742</v>
      </c>
      <c r="C292" s="1">
        <v>44028.481238425928</v>
      </c>
      <c r="D292" s="2" t="s">
        <v>96</v>
      </c>
      <c r="E292" s="2" t="s">
        <v>1340</v>
      </c>
      <c r="F292">
        <v>100</v>
      </c>
      <c r="G292">
        <v>70</v>
      </c>
      <c r="H292" s="2" t="s">
        <v>140</v>
      </c>
      <c r="I292" s="1">
        <v>44028.481245752315</v>
      </c>
      <c r="J292" s="2" t="s">
        <v>1341</v>
      </c>
      <c r="K292" s="2" t="s">
        <v>142</v>
      </c>
      <c r="L292" s="2" t="s">
        <v>142</v>
      </c>
      <c r="M292" s="2" t="s">
        <v>142</v>
      </c>
      <c r="N292" s="2" t="s">
        <v>142</v>
      </c>
      <c r="O292">
        <v>37.751007080078125</v>
      </c>
      <c r="P292">
        <v>-97.821998596191406</v>
      </c>
      <c r="Q292" s="2" t="s">
        <v>143</v>
      </c>
      <c r="R292" s="2" t="s">
        <v>144</v>
      </c>
      <c r="S292" s="2" t="s">
        <v>145</v>
      </c>
      <c r="T292" s="2" t="s">
        <v>142</v>
      </c>
      <c r="U292" s="2" t="s">
        <v>150</v>
      </c>
      <c r="V292" s="2" t="s">
        <v>151</v>
      </c>
      <c r="W292" s="2" t="s">
        <v>142</v>
      </c>
      <c r="X292" s="2" t="s">
        <v>142</v>
      </c>
      <c r="Y292" s="2" t="s">
        <v>142</v>
      </c>
      <c r="Z292" s="2" t="s">
        <v>142</v>
      </c>
      <c r="AA292" s="2" t="s">
        <v>142</v>
      </c>
      <c r="AB292" s="2" t="s">
        <v>142</v>
      </c>
      <c r="AC292" s="2" t="s">
        <v>142</v>
      </c>
      <c r="AD292" s="2" t="s">
        <v>142</v>
      </c>
      <c r="AE292" s="2" t="s">
        <v>142</v>
      </c>
      <c r="AF292" s="2" t="s">
        <v>142</v>
      </c>
      <c r="AG292" s="2" t="s">
        <v>142</v>
      </c>
      <c r="AH292" s="2" t="s">
        <v>142</v>
      </c>
      <c r="AI292" s="2" t="s">
        <v>142</v>
      </c>
      <c r="AJ292" s="2" t="s">
        <v>142</v>
      </c>
      <c r="AK292" s="2" t="s">
        <v>142</v>
      </c>
      <c r="AL292" s="2" t="s">
        <v>142</v>
      </c>
      <c r="AM292" s="2" t="s">
        <v>142</v>
      </c>
      <c r="AN292" s="2" t="s">
        <v>142</v>
      </c>
      <c r="AO292" s="2" t="s">
        <v>142</v>
      </c>
      <c r="AP292" s="2" t="s">
        <v>142</v>
      </c>
      <c r="AQ292" s="2" t="s">
        <v>142</v>
      </c>
      <c r="AR292" s="2" t="s">
        <v>142</v>
      </c>
      <c r="AS292" s="2" t="s">
        <v>142</v>
      </c>
      <c r="AT292" s="2" t="s">
        <v>142</v>
      </c>
      <c r="AU292" s="2" t="s">
        <v>142</v>
      </c>
      <c r="AV292" s="2" t="s">
        <v>142</v>
      </c>
      <c r="AW292" s="2" t="s">
        <v>142</v>
      </c>
      <c r="AX292" s="2" t="s">
        <v>142</v>
      </c>
      <c r="AY292" s="2" t="s">
        <v>142</v>
      </c>
      <c r="AZ292" s="2" t="s">
        <v>142</v>
      </c>
      <c r="BA292" s="2" t="s">
        <v>142</v>
      </c>
      <c r="BB292" s="2" t="s">
        <v>142</v>
      </c>
      <c r="BC292" s="2" t="s">
        <v>142</v>
      </c>
      <c r="BD292" s="2" t="s">
        <v>142</v>
      </c>
      <c r="BE292" s="2" t="s">
        <v>142</v>
      </c>
      <c r="BF292" s="2" t="s">
        <v>142</v>
      </c>
      <c r="BG292" s="2" t="s">
        <v>142</v>
      </c>
      <c r="BH292" s="2" t="s">
        <v>142</v>
      </c>
      <c r="BI292" s="2" t="s">
        <v>142</v>
      </c>
      <c r="BJ292" s="2" t="s">
        <v>142</v>
      </c>
      <c r="BK292" s="2" t="s">
        <v>142</v>
      </c>
      <c r="BL292" s="2" t="s">
        <v>142</v>
      </c>
      <c r="BM292" s="2" t="s">
        <v>142</v>
      </c>
      <c r="BN292" s="2" t="s">
        <v>142</v>
      </c>
      <c r="BO292" s="2" t="s">
        <v>142</v>
      </c>
      <c r="BP292" s="2" t="s">
        <v>142</v>
      </c>
      <c r="BQ292" s="2" t="s">
        <v>142</v>
      </c>
      <c r="BR292" s="2" t="s">
        <v>142</v>
      </c>
      <c r="BS292" s="2" t="s">
        <v>142</v>
      </c>
      <c r="BT292" s="2" t="s">
        <v>142</v>
      </c>
      <c r="BU292" s="2" t="s">
        <v>142</v>
      </c>
      <c r="BV292" s="2" t="s">
        <v>142</v>
      </c>
      <c r="BW292" s="2" t="s">
        <v>142</v>
      </c>
      <c r="BX292" s="2" t="s">
        <v>142</v>
      </c>
      <c r="BY292" s="2" t="s">
        <v>142</v>
      </c>
      <c r="BZ292" s="2" t="s">
        <v>142</v>
      </c>
      <c r="CA292" s="2" t="s">
        <v>142</v>
      </c>
      <c r="CB292" s="2" t="s">
        <v>142</v>
      </c>
      <c r="CC292" s="2" t="s">
        <v>142</v>
      </c>
      <c r="CD292" s="2" t="s">
        <v>142</v>
      </c>
      <c r="CE292" s="2" t="s">
        <v>142</v>
      </c>
      <c r="CF292" s="2" t="s">
        <v>142</v>
      </c>
      <c r="CG292" s="2" t="s">
        <v>142</v>
      </c>
      <c r="CH292" s="2" t="s">
        <v>142</v>
      </c>
      <c r="CI292" s="2" t="s">
        <v>142</v>
      </c>
      <c r="CJ292" s="2" t="s">
        <v>142</v>
      </c>
      <c r="CK292" s="2" t="s">
        <v>142</v>
      </c>
      <c r="CL292" s="2" t="s">
        <v>142</v>
      </c>
      <c r="CM292" s="2" t="s">
        <v>142</v>
      </c>
      <c r="CN292" s="2" t="s">
        <v>142</v>
      </c>
      <c r="CO292" s="2" t="s">
        <v>142</v>
      </c>
      <c r="CP292" s="2" t="s">
        <v>142</v>
      </c>
      <c r="CQ292" s="2" t="s">
        <v>142</v>
      </c>
      <c r="CR292" s="2" t="s">
        <v>142</v>
      </c>
      <c r="CS292" s="2" t="s">
        <v>142</v>
      </c>
      <c r="CT292" s="2" t="s">
        <v>142</v>
      </c>
      <c r="CU292" s="2" t="s">
        <v>142</v>
      </c>
      <c r="CV292" s="2" t="s">
        <v>142</v>
      </c>
      <c r="CW292" s="2" t="s">
        <v>142</v>
      </c>
      <c r="CX292" s="2" t="s">
        <v>142</v>
      </c>
      <c r="CY292" s="2" t="s">
        <v>142</v>
      </c>
      <c r="CZ292" s="2" t="s">
        <v>142</v>
      </c>
      <c r="DA292" s="2" t="s">
        <v>142</v>
      </c>
      <c r="DB292" s="2" t="s">
        <v>142</v>
      </c>
      <c r="DC292" s="2" t="s">
        <v>142</v>
      </c>
      <c r="DD292" s="2" t="s">
        <v>142</v>
      </c>
      <c r="DE292" s="2" t="s">
        <v>142</v>
      </c>
      <c r="DF292" s="2" t="s">
        <v>142</v>
      </c>
      <c r="DG292" s="2" t="s">
        <v>142</v>
      </c>
      <c r="DH292" s="2" t="s">
        <v>142</v>
      </c>
      <c r="DI292" s="2" t="s">
        <v>142</v>
      </c>
    </row>
    <row r="293" spans="1:113" ht="16" x14ac:dyDescent="0.2">
      <c r="A293" s="2" t="s">
        <v>142</v>
      </c>
      <c r="B293" s="1">
        <v>44028.48060185185</v>
      </c>
      <c r="C293" s="1">
        <v>44028.481238425928</v>
      </c>
      <c r="D293" s="2" t="s">
        <v>96</v>
      </c>
      <c r="E293" s="2" t="s">
        <v>1342</v>
      </c>
      <c r="F293">
        <v>100</v>
      </c>
      <c r="G293">
        <v>55</v>
      </c>
      <c r="H293" s="2" t="s">
        <v>140</v>
      </c>
      <c r="I293" s="1">
        <v>44028.481250613426</v>
      </c>
      <c r="J293" s="2" t="s">
        <v>1343</v>
      </c>
      <c r="K293" s="2" t="s">
        <v>142</v>
      </c>
      <c r="L293" s="2" t="s">
        <v>142</v>
      </c>
      <c r="M293" s="2" t="s">
        <v>142</v>
      </c>
      <c r="N293" s="2" t="s">
        <v>142</v>
      </c>
      <c r="O293">
        <v>37.751007080078125</v>
      </c>
      <c r="P293">
        <v>-97.821998596191406</v>
      </c>
      <c r="Q293" s="2" t="s">
        <v>143</v>
      </c>
      <c r="R293" s="2" t="s">
        <v>144</v>
      </c>
      <c r="S293" s="2" t="s">
        <v>145</v>
      </c>
      <c r="T293" s="2" t="s">
        <v>142</v>
      </c>
      <c r="U293" s="2" t="s">
        <v>146</v>
      </c>
      <c r="V293" s="2" t="s">
        <v>169</v>
      </c>
      <c r="W293" s="2" t="s">
        <v>142</v>
      </c>
      <c r="X293" s="2" t="s">
        <v>142</v>
      </c>
      <c r="Y293" s="2" t="s">
        <v>142</v>
      </c>
      <c r="Z293" s="2" t="s">
        <v>142</v>
      </c>
      <c r="AA293" s="2" t="s">
        <v>142</v>
      </c>
      <c r="AB293" s="2" t="s">
        <v>142</v>
      </c>
      <c r="AC293" s="2" t="s">
        <v>142</v>
      </c>
      <c r="AD293" s="2" t="s">
        <v>142</v>
      </c>
      <c r="AE293" s="2" t="s">
        <v>142</v>
      </c>
      <c r="AF293" s="2" t="s">
        <v>142</v>
      </c>
      <c r="AG293" s="2" t="s">
        <v>142</v>
      </c>
      <c r="AH293" s="2" t="s">
        <v>142</v>
      </c>
      <c r="AI293" s="2" t="s">
        <v>142</v>
      </c>
      <c r="AJ293" s="2" t="s">
        <v>142</v>
      </c>
      <c r="AK293" s="2" t="s">
        <v>142</v>
      </c>
      <c r="AL293" s="2" t="s">
        <v>142</v>
      </c>
      <c r="AM293" s="2" t="s">
        <v>142</v>
      </c>
      <c r="AN293" s="2" t="s">
        <v>142</v>
      </c>
      <c r="AO293" s="2" t="s">
        <v>142</v>
      </c>
      <c r="AP293" s="2" t="s">
        <v>142</v>
      </c>
      <c r="AQ293" s="2" t="s">
        <v>142</v>
      </c>
      <c r="AR293" s="2" t="s">
        <v>142</v>
      </c>
      <c r="AS293" s="2" t="s">
        <v>142</v>
      </c>
      <c r="AT293" s="2" t="s">
        <v>142</v>
      </c>
      <c r="AU293" s="2" t="s">
        <v>142</v>
      </c>
      <c r="AV293" s="2" t="s">
        <v>142</v>
      </c>
      <c r="AW293" s="2" t="s">
        <v>142</v>
      </c>
      <c r="AX293" s="2" t="s">
        <v>142</v>
      </c>
      <c r="AY293" s="2" t="s">
        <v>142</v>
      </c>
      <c r="AZ293" s="2" t="s">
        <v>142</v>
      </c>
      <c r="BA293" s="2" t="s">
        <v>142</v>
      </c>
      <c r="BB293" s="2" t="s">
        <v>142</v>
      </c>
      <c r="BC293" s="2" t="s">
        <v>142</v>
      </c>
      <c r="BD293" s="2" t="s">
        <v>142</v>
      </c>
      <c r="BE293" s="2" t="s">
        <v>142</v>
      </c>
      <c r="BF293" s="2" t="s">
        <v>142</v>
      </c>
      <c r="BG293" s="2" t="s">
        <v>142</v>
      </c>
      <c r="BH293" s="2" t="s">
        <v>142</v>
      </c>
      <c r="BI293" s="2" t="s">
        <v>142</v>
      </c>
      <c r="BJ293" s="2" t="s">
        <v>142</v>
      </c>
      <c r="BK293" s="2" t="s">
        <v>142</v>
      </c>
      <c r="BL293" s="2" t="s">
        <v>142</v>
      </c>
      <c r="BM293" s="2" t="s">
        <v>142</v>
      </c>
      <c r="BN293" s="2" t="s">
        <v>142</v>
      </c>
      <c r="BO293" s="2" t="s">
        <v>142</v>
      </c>
      <c r="BP293" s="2" t="s">
        <v>142</v>
      </c>
      <c r="BQ293" s="2" t="s">
        <v>142</v>
      </c>
      <c r="BR293" s="2" t="s">
        <v>142</v>
      </c>
      <c r="BS293" s="2" t="s">
        <v>142</v>
      </c>
      <c r="BT293" s="2" t="s">
        <v>142</v>
      </c>
      <c r="BU293" s="2" t="s">
        <v>142</v>
      </c>
      <c r="BV293" s="2" t="s">
        <v>142</v>
      </c>
      <c r="BW293" s="2" t="s">
        <v>142</v>
      </c>
      <c r="BX293" s="2" t="s">
        <v>142</v>
      </c>
      <c r="BY293" s="2" t="s">
        <v>142</v>
      </c>
      <c r="BZ293" s="2" t="s">
        <v>142</v>
      </c>
      <c r="CA293" s="2" t="s">
        <v>142</v>
      </c>
      <c r="CB293" s="2" t="s">
        <v>142</v>
      </c>
      <c r="CC293" s="2" t="s">
        <v>142</v>
      </c>
      <c r="CD293" s="2" t="s">
        <v>142</v>
      </c>
      <c r="CE293" s="2" t="s">
        <v>142</v>
      </c>
      <c r="CF293" s="2" t="s">
        <v>142</v>
      </c>
      <c r="CG293" s="2" t="s">
        <v>142</v>
      </c>
      <c r="CH293" s="2" t="s">
        <v>142</v>
      </c>
      <c r="CI293" s="2" t="s">
        <v>142</v>
      </c>
      <c r="CJ293" s="2" t="s">
        <v>142</v>
      </c>
      <c r="CK293" s="2" t="s">
        <v>142</v>
      </c>
      <c r="CL293" s="2" t="s">
        <v>142</v>
      </c>
      <c r="CM293" s="2" t="s">
        <v>142</v>
      </c>
      <c r="CN293" s="2" t="s">
        <v>142</v>
      </c>
      <c r="CO293" s="2" t="s">
        <v>142</v>
      </c>
      <c r="CP293" s="2" t="s">
        <v>142</v>
      </c>
      <c r="CQ293" s="2" t="s">
        <v>142</v>
      </c>
      <c r="CR293" s="2" t="s">
        <v>142</v>
      </c>
      <c r="CS293" s="2" t="s">
        <v>142</v>
      </c>
      <c r="CT293" s="2" t="s">
        <v>142</v>
      </c>
      <c r="CU293" s="2" t="s">
        <v>142</v>
      </c>
      <c r="CV293" s="2" t="s">
        <v>142</v>
      </c>
      <c r="CW293" s="2" t="s">
        <v>142</v>
      </c>
      <c r="CX293" s="2" t="s">
        <v>142</v>
      </c>
      <c r="CY293" s="2" t="s">
        <v>142</v>
      </c>
      <c r="CZ293" s="2" t="s">
        <v>142</v>
      </c>
      <c r="DA293" s="2" t="s">
        <v>142</v>
      </c>
      <c r="DB293" s="2" t="s">
        <v>142</v>
      </c>
      <c r="DC293" s="2" t="s">
        <v>142</v>
      </c>
      <c r="DD293" s="2" t="s">
        <v>142</v>
      </c>
      <c r="DE293" s="2" t="s">
        <v>142</v>
      </c>
      <c r="DF293" s="2" t="s">
        <v>142</v>
      </c>
      <c r="DG293" s="2" t="s">
        <v>142</v>
      </c>
      <c r="DH293" s="2" t="s">
        <v>142</v>
      </c>
      <c r="DI293" s="2" t="s">
        <v>142</v>
      </c>
    </row>
    <row r="294" spans="1:113" ht="16" x14ac:dyDescent="0.2">
      <c r="A294" s="2" t="s">
        <v>1348</v>
      </c>
      <c r="B294" s="1">
        <v>44028.470520833333</v>
      </c>
      <c r="C294" s="1">
        <v>44028.481249999997</v>
      </c>
      <c r="D294" s="2" t="s">
        <v>96</v>
      </c>
      <c r="E294" s="2" t="s">
        <v>1344</v>
      </c>
      <c r="F294">
        <v>100</v>
      </c>
      <c r="G294">
        <v>926</v>
      </c>
      <c r="H294" s="2" t="s">
        <v>140</v>
      </c>
      <c r="I294" s="1">
        <v>44028.481257615742</v>
      </c>
      <c r="J294" s="2" t="s">
        <v>1345</v>
      </c>
      <c r="K294" s="2" t="s">
        <v>142</v>
      </c>
      <c r="L294" s="2" t="s">
        <v>142</v>
      </c>
      <c r="M294" s="2" t="s">
        <v>142</v>
      </c>
      <c r="N294" s="2" t="s">
        <v>142</v>
      </c>
      <c r="O294">
        <v>26.654296875</v>
      </c>
      <c r="P294">
        <v>-80.125602722167969</v>
      </c>
      <c r="Q294" s="2" t="s">
        <v>143</v>
      </c>
      <c r="R294" s="2" t="s">
        <v>144</v>
      </c>
      <c r="S294" s="2" t="s">
        <v>154</v>
      </c>
      <c r="T294" s="2" t="s">
        <v>142</v>
      </c>
      <c r="U294" s="2" t="s">
        <v>146</v>
      </c>
      <c r="V294" s="2" t="s">
        <v>169</v>
      </c>
      <c r="W294">
        <v>10.327999999999999</v>
      </c>
      <c r="X294">
        <v>17.841000000000001</v>
      </c>
      <c r="Y294">
        <v>40.883000000000003</v>
      </c>
      <c r="Z294">
        <v>2</v>
      </c>
      <c r="AA294">
        <v>0</v>
      </c>
      <c r="AB294">
        <v>0</v>
      </c>
      <c r="AC294">
        <v>15.159000000000001</v>
      </c>
      <c r="AD294">
        <v>0</v>
      </c>
      <c r="AE294" s="2" t="s">
        <v>142</v>
      </c>
      <c r="AF294" s="2" t="s">
        <v>142</v>
      </c>
      <c r="AG294" s="2" t="s">
        <v>142</v>
      </c>
      <c r="AH294" s="2" t="s">
        <v>142</v>
      </c>
      <c r="AI294">
        <v>0</v>
      </c>
      <c r="AJ294">
        <v>0</v>
      </c>
      <c r="AK294">
        <v>35.927</v>
      </c>
      <c r="AL294">
        <v>0</v>
      </c>
      <c r="AM294" s="2" t="s">
        <v>142</v>
      </c>
      <c r="AN294" s="2" t="s">
        <v>142</v>
      </c>
      <c r="AO294" s="2" t="s">
        <v>142</v>
      </c>
      <c r="AP294" s="2" t="s">
        <v>142</v>
      </c>
      <c r="AQ294" s="2" t="s">
        <v>182</v>
      </c>
      <c r="AR294" s="2" t="s">
        <v>1346</v>
      </c>
      <c r="AS294" s="2" t="s">
        <v>1347</v>
      </c>
      <c r="AT294">
        <v>2.0390000000000001</v>
      </c>
      <c r="AU294">
        <v>185.78399999999999</v>
      </c>
      <c r="AV294">
        <v>300.12400000000002</v>
      </c>
      <c r="AW294">
        <v>10</v>
      </c>
      <c r="AX294" s="2" t="s">
        <v>201</v>
      </c>
      <c r="AY294" s="2" t="s">
        <v>185</v>
      </c>
      <c r="AZ294" s="2" t="s">
        <v>185</v>
      </c>
      <c r="BA294" s="2" t="s">
        <v>185</v>
      </c>
      <c r="BB294">
        <v>84.331000000000003</v>
      </c>
      <c r="BC294">
        <v>128.26599999999999</v>
      </c>
      <c r="BD294">
        <v>133.47499999999999</v>
      </c>
      <c r="BE294">
        <v>6</v>
      </c>
      <c r="BF294" s="2" t="s">
        <v>142</v>
      </c>
      <c r="BG294" s="2" t="s">
        <v>142</v>
      </c>
      <c r="BH294" s="2" t="s">
        <v>142</v>
      </c>
      <c r="BI294" s="2" t="s">
        <v>142</v>
      </c>
      <c r="BJ294" s="2" t="s">
        <v>142</v>
      </c>
      <c r="BK294" s="2" t="s">
        <v>142</v>
      </c>
      <c r="BL294" s="2" t="s">
        <v>142</v>
      </c>
      <c r="BM294" s="2" t="s">
        <v>142</v>
      </c>
      <c r="BN294" s="2" t="s">
        <v>142</v>
      </c>
      <c r="BO294" s="2" t="s">
        <v>142</v>
      </c>
      <c r="BP294" s="2" t="s">
        <v>142</v>
      </c>
      <c r="BQ294" s="2" t="s">
        <v>142</v>
      </c>
      <c r="BR294" s="2" t="s">
        <v>142</v>
      </c>
      <c r="BS294" s="2" t="s">
        <v>142</v>
      </c>
      <c r="BT294" s="2" t="s">
        <v>142</v>
      </c>
      <c r="BU294" s="2" t="s">
        <v>142</v>
      </c>
      <c r="BV294" s="2" t="s">
        <v>142</v>
      </c>
      <c r="BW294" s="2" t="s">
        <v>142</v>
      </c>
      <c r="BX294" s="2" t="s">
        <v>142</v>
      </c>
      <c r="BY294" s="2" t="s">
        <v>142</v>
      </c>
      <c r="BZ294" s="2" t="s">
        <v>142</v>
      </c>
      <c r="CA294" s="2" t="s">
        <v>142</v>
      </c>
      <c r="CB294" s="2" t="s">
        <v>142</v>
      </c>
      <c r="CC294" s="2" t="s">
        <v>142</v>
      </c>
      <c r="CD294" s="2" t="s">
        <v>142</v>
      </c>
      <c r="CE294" s="2" t="s">
        <v>142</v>
      </c>
      <c r="CF294" s="2" t="s">
        <v>142</v>
      </c>
      <c r="CG294" s="2" t="s">
        <v>142</v>
      </c>
      <c r="CH294" s="2" t="s">
        <v>142</v>
      </c>
      <c r="CI294" s="2" t="s">
        <v>142</v>
      </c>
      <c r="CJ294" s="2" t="s">
        <v>142</v>
      </c>
      <c r="CK294" s="2" t="s">
        <v>142</v>
      </c>
      <c r="CL294">
        <v>24.547000000000001</v>
      </c>
      <c r="CM294">
        <v>32.94</v>
      </c>
      <c r="CN294">
        <v>34.527999999999999</v>
      </c>
      <c r="CO294">
        <v>2</v>
      </c>
      <c r="CP294" s="2" t="s">
        <v>142</v>
      </c>
      <c r="CQ294" s="2" t="s">
        <v>142</v>
      </c>
      <c r="CR294" s="2" t="s">
        <v>142</v>
      </c>
      <c r="CS294" s="2" t="s">
        <v>142</v>
      </c>
      <c r="CT294">
        <v>2</v>
      </c>
      <c r="CU294" s="2" t="s">
        <v>202</v>
      </c>
      <c r="CV294" s="2" t="s">
        <v>203</v>
      </c>
      <c r="CW294" s="2" t="s">
        <v>243</v>
      </c>
      <c r="CX294" s="2" t="s">
        <v>224</v>
      </c>
      <c r="CY294" s="2" t="s">
        <v>290</v>
      </c>
      <c r="CZ294" s="2" t="s">
        <v>212</v>
      </c>
      <c r="DA294">
        <v>4</v>
      </c>
      <c r="DB294">
        <v>3</v>
      </c>
      <c r="DC294" s="2" t="s">
        <v>192</v>
      </c>
      <c r="DD294">
        <v>5</v>
      </c>
      <c r="DE294" s="2" t="s">
        <v>487</v>
      </c>
      <c r="DF294" s="2" t="s">
        <v>142</v>
      </c>
      <c r="DG294" s="2" t="s">
        <v>215</v>
      </c>
      <c r="DH294" s="2" t="s">
        <v>142</v>
      </c>
      <c r="DI294" s="2" t="s">
        <v>207</v>
      </c>
    </row>
    <row r="295" spans="1:113" ht="16" x14ac:dyDescent="0.2">
      <c r="A295" s="2" t="s">
        <v>1354</v>
      </c>
      <c r="B295" s="1">
        <v>44028.47452546296</v>
      </c>
      <c r="C295" s="1">
        <v>44028.481307870374</v>
      </c>
      <c r="D295" s="2" t="s">
        <v>96</v>
      </c>
      <c r="E295" s="2" t="s">
        <v>1349</v>
      </c>
      <c r="F295">
        <v>100</v>
      </c>
      <c r="G295">
        <v>585</v>
      </c>
      <c r="H295" s="2" t="s">
        <v>140</v>
      </c>
      <c r="I295" s="1">
        <v>44028.481313946759</v>
      </c>
      <c r="J295" s="2" t="s">
        <v>1350</v>
      </c>
      <c r="K295" s="2" t="s">
        <v>142</v>
      </c>
      <c r="L295" s="2" t="s">
        <v>142</v>
      </c>
      <c r="M295" s="2" t="s">
        <v>142</v>
      </c>
      <c r="N295" s="2" t="s">
        <v>142</v>
      </c>
      <c r="O295">
        <v>36.333999633789062</v>
      </c>
      <c r="P295">
        <v>-82.343902587890625</v>
      </c>
      <c r="Q295" s="2" t="s">
        <v>143</v>
      </c>
      <c r="R295" s="2" t="s">
        <v>144</v>
      </c>
      <c r="S295" s="2" t="s">
        <v>154</v>
      </c>
      <c r="T295" s="2" t="s">
        <v>142</v>
      </c>
      <c r="U295" s="2" t="s">
        <v>146</v>
      </c>
      <c r="V295" s="2" t="s">
        <v>169</v>
      </c>
      <c r="W295">
        <v>0</v>
      </c>
      <c r="X295">
        <v>0</v>
      </c>
      <c r="Y295">
        <v>15.8</v>
      </c>
      <c r="Z295">
        <v>0</v>
      </c>
      <c r="AA295">
        <v>0</v>
      </c>
      <c r="AB295">
        <v>0</v>
      </c>
      <c r="AC295">
        <v>15.015000000000001</v>
      </c>
      <c r="AD295">
        <v>0</v>
      </c>
      <c r="AE295" s="2" t="s">
        <v>142</v>
      </c>
      <c r="AF295" s="2" t="s">
        <v>142</v>
      </c>
      <c r="AG295" s="2" t="s">
        <v>142</v>
      </c>
      <c r="AH295" s="2" t="s">
        <v>142</v>
      </c>
      <c r="AI295" s="2" t="s">
        <v>142</v>
      </c>
      <c r="AJ295" s="2" t="s">
        <v>142</v>
      </c>
      <c r="AK295" s="2" t="s">
        <v>142</v>
      </c>
      <c r="AL295" s="2" t="s">
        <v>142</v>
      </c>
      <c r="AM295" s="2" t="s">
        <v>142</v>
      </c>
      <c r="AN295" s="2" t="s">
        <v>142</v>
      </c>
      <c r="AO295" s="2" t="s">
        <v>142</v>
      </c>
      <c r="AP295" s="2" t="s">
        <v>142</v>
      </c>
      <c r="AQ295" s="2" t="s">
        <v>182</v>
      </c>
      <c r="AR295" s="2" t="s">
        <v>1351</v>
      </c>
      <c r="AS295" s="2" t="s">
        <v>1352</v>
      </c>
      <c r="AT295">
        <v>39.473999999999997</v>
      </c>
      <c r="AU295">
        <v>220.876</v>
      </c>
      <c r="AV295">
        <v>245.47800000000001</v>
      </c>
      <c r="AW295">
        <v>13</v>
      </c>
      <c r="AX295" s="2" t="s">
        <v>221</v>
      </c>
      <c r="AY295" s="2" t="s">
        <v>221</v>
      </c>
      <c r="AZ295" s="2" t="s">
        <v>221</v>
      </c>
      <c r="BA295" s="2" t="s">
        <v>221</v>
      </c>
      <c r="BB295">
        <v>7.593</v>
      </c>
      <c r="BC295">
        <v>13.176</v>
      </c>
      <c r="BD295">
        <v>16.45</v>
      </c>
      <c r="BE295">
        <v>4</v>
      </c>
      <c r="BF295" s="2" t="s">
        <v>142</v>
      </c>
      <c r="BG295" s="2" t="s">
        <v>142</v>
      </c>
      <c r="BH295" s="2" t="s">
        <v>142</v>
      </c>
      <c r="BI295" s="2" t="s">
        <v>142</v>
      </c>
      <c r="BJ295" s="2" t="s">
        <v>142</v>
      </c>
      <c r="BK295" s="2" t="s">
        <v>142</v>
      </c>
      <c r="BL295" s="2" t="s">
        <v>142</v>
      </c>
      <c r="BM295" s="2" t="s">
        <v>142</v>
      </c>
      <c r="BN295">
        <v>0</v>
      </c>
      <c r="BO295">
        <v>0</v>
      </c>
      <c r="BP295">
        <v>12.375999999999999</v>
      </c>
      <c r="BQ295">
        <v>0</v>
      </c>
      <c r="BR295" s="2" t="s">
        <v>142</v>
      </c>
      <c r="BS295" s="2" t="s">
        <v>142</v>
      </c>
      <c r="BT295" s="2" t="s">
        <v>142</v>
      </c>
      <c r="BU295" s="2" t="s">
        <v>142</v>
      </c>
      <c r="BV295" s="2" t="s">
        <v>142</v>
      </c>
      <c r="BW295" s="2" t="s">
        <v>142</v>
      </c>
      <c r="BX295" s="2" t="s">
        <v>142</v>
      </c>
      <c r="BY295" s="2" t="s">
        <v>142</v>
      </c>
      <c r="BZ295" s="2" t="s">
        <v>142</v>
      </c>
      <c r="CA295" s="2" t="s">
        <v>142</v>
      </c>
      <c r="CB295" s="2" t="s">
        <v>142</v>
      </c>
      <c r="CC295" s="2" t="s">
        <v>142</v>
      </c>
      <c r="CD295" s="2" t="s">
        <v>142</v>
      </c>
      <c r="CE295" s="2" t="s">
        <v>142</v>
      </c>
      <c r="CF295" s="2" t="s">
        <v>142</v>
      </c>
      <c r="CG295" s="2" t="s">
        <v>142</v>
      </c>
      <c r="CH295" s="2" t="s">
        <v>142</v>
      </c>
      <c r="CI295" s="2" t="s">
        <v>142</v>
      </c>
      <c r="CJ295" s="2" t="s">
        <v>142</v>
      </c>
      <c r="CK295" s="2" t="s">
        <v>142</v>
      </c>
      <c r="CL295" s="2" t="s">
        <v>142</v>
      </c>
      <c r="CM295" s="2" t="s">
        <v>142</v>
      </c>
      <c r="CN295" s="2" t="s">
        <v>142</v>
      </c>
      <c r="CO295" s="2" t="s">
        <v>142</v>
      </c>
      <c r="CP295" s="2" t="s">
        <v>142</v>
      </c>
      <c r="CQ295" s="2" t="s">
        <v>142</v>
      </c>
      <c r="CR295" s="2" t="s">
        <v>142</v>
      </c>
      <c r="CS295" s="2" t="s">
        <v>142</v>
      </c>
      <c r="CT295">
        <v>6</v>
      </c>
      <c r="CU295" s="2" t="s">
        <v>202</v>
      </c>
      <c r="CV295" s="2" t="s">
        <v>243</v>
      </c>
      <c r="CW295" s="2" t="s">
        <v>243</v>
      </c>
      <c r="CX295" s="2" t="s">
        <v>290</v>
      </c>
      <c r="CY295" s="2" t="s">
        <v>290</v>
      </c>
      <c r="CZ295" s="2" t="s">
        <v>290</v>
      </c>
      <c r="DA295">
        <v>10</v>
      </c>
      <c r="DB295">
        <v>10</v>
      </c>
      <c r="DC295" s="2" t="s">
        <v>192</v>
      </c>
      <c r="DD295">
        <v>10</v>
      </c>
      <c r="DE295" s="2" t="s">
        <v>1353</v>
      </c>
      <c r="DF295" s="2" t="s">
        <v>142</v>
      </c>
      <c r="DG295" s="2" t="s">
        <v>233</v>
      </c>
      <c r="DH295" s="2" t="s">
        <v>142</v>
      </c>
      <c r="DI295" s="2" t="s">
        <v>216</v>
      </c>
    </row>
    <row r="296" spans="1:113" ht="16" x14ac:dyDescent="0.2">
      <c r="A296" s="2" t="s">
        <v>1358</v>
      </c>
      <c r="B296" s="1">
        <v>44028.478252314817</v>
      </c>
      <c r="C296" s="1">
        <v>44028.481342592589</v>
      </c>
      <c r="D296" s="2" t="s">
        <v>96</v>
      </c>
      <c r="E296" s="2" t="s">
        <v>1355</v>
      </c>
      <c r="F296">
        <v>100</v>
      </c>
      <c r="G296">
        <v>266</v>
      </c>
      <c r="H296" s="2" t="s">
        <v>140</v>
      </c>
      <c r="I296" s="1">
        <v>44028.481347731482</v>
      </c>
      <c r="J296" s="2" t="s">
        <v>1356</v>
      </c>
      <c r="K296" s="2" t="s">
        <v>142</v>
      </c>
      <c r="L296" s="2" t="s">
        <v>142</v>
      </c>
      <c r="M296" s="2" t="s">
        <v>142</v>
      </c>
      <c r="N296" s="2" t="s">
        <v>142</v>
      </c>
      <c r="O296">
        <v>34.054397583007812</v>
      </c>
      <c r="P296">
        <v>-118.24400329589844</v>
      </c>
      <c r="Q296" s="2" t="s">
        <v>143</v>
      </c>
      <c r="R296" s="2" t="s">
        <v>144</v>
      </c>
      <c r="S296" s="2" t="s">
        <v>154</v>
      </c>
      <c r="T296" s="2" t="s">
        <v>142</v>
      </c>
      <c r="U296" s="2" t="s">
        <v>150</v>
      </c>
      <c r="V296" s="2" t="s">
        <v>581</v>
      </c>
      <c r="W296">
        <v>0</v>
      </c>
      <c r="X296">
        <v>0</v>
      </c>
      <c r="Y296">
        <v>13.673</v>
      </c>
      <c r="Z296">
        <v>0</v>
      </c>
      <c r="AA296">
        <v>0</v>
      </c>
      <c r="AB296">
        <v>0</v>
      </c>
      <c r="AC296">
        <v>16.681999999999999</v>
      </c>
      <c r="AD296">
        <v>0</v>
      </c>
      <c r="AE296">
        <v>4.758</v>
      </c>
      <c r="AF296">
        <v>6.6379999999999999</v>
      </c>
      <c r="AG296">
        <v>39.509</v>
      </c>
      <c r="AH296">
        <v>3</v>
      </c>
      <c r="AI296" s="2" t="s">
        <v>142</v>
      </c>
      <c r="AJ296" s="2" t="s">
        <v>142</v>
      </c>
      <c r="AK296" s="2" t="s">
        <v>142</v>
      </c>
      <c r="AL296" s="2" t="s">
        <v>142</v>
      </c>
      <c r="AM296" s="2" t="s">
        <v>142</v>
      </c>
      <c r="AN296" s="2" t="s">
        <v>142</v>
      </c>
      <c r="AO296" s="2" t="s">
        <v>142</v>
      </c>
      <c r="AP296" s="2" t="s">
        <v>142</v>
      </c>
      <c r="AQ296" s="2" t="s">
        <v>182</v>
      </c>
      <c r="AR296" s="2" t="s">
        <v>402</v>
      </c>
      <c r="AS296" s="2" t="s">
        <v>1357</v>
      </c>
      <c r="AT296">
        <v>4.375</v>
      </c>
      <c r="AU296">
        <v>44.1</v>
      </c>
      <c r="AV296">
        <v>56.097000000000001</v>
      </c>
      <c r="AW296">
        <v>7</v>
      </c>
      <c r="AX296" s="2" t="s">
        <v>185</v>
      </c>
      <c r="AY296" s="2" t="s">
        <v>201</v>
      </c>
      <c r="AZ296" s="2" t="s">
        <v>185</v>
      </c>
      <c r="BA296" s="2" t="s">
        <v>201</v>
      </c>
      <c r="BB296">
        <v>1.847</v>
      </c>
      <c r="BC296">
        <v>4.9359999999999999</v>
      </c>
      <c r="BD296">
        <v>24.466999999999999</v>
      </c>
      <c r="BE296">
        <v>5</v>
      </c>
      <c r="BF296" s="2" t="s">
        <v>142</v>
      </c>
      <c r="BG296" s="2" t="s">
        <v>142</v>
      </c>
      <c r="BH296" s="2" t="s">
        <v>142</v>
      </c>
      <c r="BI296" s="2" t="s">
        <v>142</v>
      </c>
      <c r="BJ296" s="2" t="s">
        <v>142</v>
      </c>
      <c r="BK296" s="2" t="s">
        <v>142</v>
      </c>
      <c r="BL296" s="2" t="s">
        <v>142</v>
      </c>
      <c r="BM296" s="2" t="s">
        <v>142</v>
      </c>
      <c r="BN296" s="2" t="s">
        <v>142</v>
      </c>
      <c r="BO296" s="2" t="s">
        <v>142</v>
      </c>
      <c r="BP296" s="2" t="s">
        <v>142</v>
      </c>
      <c r="BQ296" s="2" t="s">
        <v>142</v>
      </c>
      <c r="BR296">
        <v>0</v>
      </c>
      <c r="BS296">
        <v>0</v>
      </c>
      <c r="BT296">
        <v>14.988</v>
      </c>
      <c r="BU296">
        <v>0</v>
      </c>
      <c r="BV296" s="2" t="s">
        <v>142</v>
      </c>
      <c r="BW296" s="2" t="s">
        <v>142</v>
      </c>
      <c r="BX296" s="2" t="s">
        <v>142</v>
      </c>
      <c r="BY296" s="2" t="s">
        <v>142</v>
      </c>
      <c r="BZ296" s="2" t="s">
        <v>142</v>
      </c>
      <c r="CA296" s="2" t="s">
        <v>142</v>
      </c>
      <c r="CB296" s="2" t="s">
        <v>142</v>
      </c>
      <c r="CC296" s="2" t="s">
        <v>142</v>
      </c>
      <c r="CD296" s="2" t="s">
        <v>142</v>
      </c>
      <c r="CE296" s="2" t="s">
        <v>142</v>
      </c>
      <c r="CF296" s="2" t="s">
        <v>142</v>
      </c>
      <c r="CG296" s="2" t="s">
        <v>142</v>
      </c>
      <c r="CH296" s="2" t="s">
        <v>142</v>
      </c>
      <c r="CI296" s="2" t="s">
        <v>142</v>
      </c>
      <c r="CJ296" s="2" t="s">
        <v>142</v>
      </c>
      <c r="CK296" s="2" t="s">
        <v>142</v>
      </c>
      <c r="CL296" s="2" t="s">
        <v>142</v>
      </c>
      <c r="CM296" s="2" t="s">
        <v>142</v>
      </c>
      <c r="CN296" s="2" t="s">
        <v>142</v>
      </c>
      <c r="CO296" s="2" t="s">
        <v>142</v>
      </c>
      <c r="CP296" s="2" t="s">
        <v>142</v>
      </c>
      <c r="CQ296" s="2" t="s">
        <v>142</v>
      </c>
      <c r="CR296" s="2" t="s">
        <v>142</v>
      </c>
      <c r="CS296" s="2" t="s">
        <v>142</v>
      </c>
      <c r="CT296">
        <v>2</v>
      </c>
      <c r="CU296" s="2" t="s">
        <v>189</v>
      </c>
      <c r="CV296" s="2" t="s">
        <v>189</v>
      </c>
      <c r="CW296" s="2" t="s">
        <v>203</v>
      </c>
      <c r="CX296" s="2" t="s">
        <v>191</v>
      </c>
      <c r="CY296" s="2" t="s">
        <v>190</v>
      </c>
      <c r="CZ296" s="2" t="s">
        <v>191</v>
      </c>
      <c r="DA296">
        <v>6</v>
      </c>
      <c r="DB296">
        <v>5</v>
      </c>
      <c r="DC296" s="2" t="s">
        <v>192</v>
      </c>
      <c r="DD296">
        <v>7</v>
      </c>
      <c r="DE296" s="2" t="s">
        <v>460</v>
      </c>
      <c r="DF296" s="2" t="s">
        <v>329</v>
      </c>
      <c r="DG296" s="2" t="s">
        <v>142</v>
      </c>
      <c r="DH296" s="2" t="s">
        <v>196</v>
      </c>
      <c r="DI296" s="2" t="s">
        <v>142</v>
      </c>
    </row>
    <row r="297" spans="1:113" ht="16" x14ac:dyDescent="0.2">
      <c r="A297" s="2" t="s">
        <v>1363</v>
      </c>
      <c r="B297" s="1">
        <v>44028.475312499999</v>
      </c>
      <c r="C297" s="1">
        <v>44028.481342592589</v>
      </c>
      <c r="D297" s="2" t="s">
        <v>96</v>
      </c>
      <c r="E297" s="2" t="s">
        <v>1359</v>
      </c>
      <c r="F297">
        <v>100</v>
      </c>
      <c r="G297">
        <v>520</v>
      </c>
      <c r="H297" s="2" t="s">
        <v>140</v>
      </c>
      <c r="I297" s="1">
        <v>44028.481351388888</v>
      </c>
      <c r="J297" s="2" t="s">
        <v>1360</v>
      </c>
      <c r="K297" s="2" t="s">
        <v>142</v>
      </c>
      <c r="L297" s="2" t="s">
        <v>142</v>
      </c>
      <c r="M297" s="2" t="s">
        <v>142</v>
      </c>
      <c r="N297" s="2" t="s">
        <v>142</v>
      </c>
      <c r="O297">
        <v>41.80059814453125</v>
      </c>
      <c r="P297">
        <v>-72.246597290039062</v>
      </c>
      <c r="Q297" s="2" t="s">
        <v>143</v>
      </c>
      <c r="R297" s="2" t="s">
        <v>144</v>
      </c>
      <c r="S297" s="2" t="s">
        <v>154</v>
      </c>
      <c r="T297" s="2" t="s">
        <v>142</v>
      </c>
      <c r="U297" s="2" t="s">
        <v>150</v>
      </c>
      <c r="V297" s="2" t="s">
        <v>151</v>
      </c>
      <c r="W297">
        <v>0</v>
      </c>
      <c r="X297">
        <v>0</v>
      </c>
      <c r="Y297">
        <v>21.8</v>
      </c>
      <c r="Z297">
        <v>0</v>
      </c>
      <c r="AA297">
        <v>0</v>
      </c>
      <c r="AB297">
        <v>0</v>
      </c>
      <c r="AC297">
        <v>15.055</v>
      </c>
      <c r="AD297">
        <v>0</v>
      </c>
      <c r="AE297" s="2" t="s">
        <v>142</v>
      </c>
      <c r="AF297" s="2" t="s">
        <v>142</v>
      </c>
      <c r="AG297" s="2" t="s">
        <v>142</v>
      </c>
      <c r="AH297" s="2" t="s">
        <v>142</v>
      </c>
      <c r="AI297" s="2" t="s">
        <v>142</v>
      </c>
      <c r="AJ297" s="2" t="s">
        <v>142</v>
      </c>
      <c r="AK297" s="2" t="s">
        <v>142</v>
      </c>
      <c r="AL297" s="2" t="s">
        <v>142</v>
      </c>
      <c r="AM297" s="2" t="s">
        <v>142</v>
      </c>
      <c r="AN297" s="2" t="s">
        <v>142</v>
      </c>
      <c r="AO297" s="2" t="s">
        <v>142</v>
      </c>
      <c r="AP297" s="2" t="s">
        <v>142</v>
      </c>
      <c r="AQ297" s="2" t="s">
        <v>182</v>
      </c>
      <c r="AR297" s="2" t="s">
        <v>1361</v>
      </c>
      <c r="AS297" s="2" t="s">
        <v>1361</v>
      </c>
      <c r="AT297">
        <v>9.6199999999999992</v>
      </c>
      <c r="AU297">
        <v>192.178</v>
      </c>
      <c r="AV297">
        <v>195.59899999999999</v>
      </c>
      <c r="AW297">
        <v>8</v>
      </c>
      <c r="AX297" s="2" t="s">
        <v>221</v>
      </c>
      <c r="AY297" s="2" t="s">
        <v>201</v>
      </c>
      <c r="AZ297" s="2" t="s">
        <v>221</v>
      </c>
      <c r="BA297" s="2" t="s">
        <v>270</v>
      </c>
      <c r="BB297">
        <v>6.6040000000000001</v>
      </c>
      <c r="BC297">
        <v>11.032999999999999</v>
      </c>
      <c r="BD297">
        <v>14.276</v>
      </c>
      <c r="BE297">
        <v>5</v>
      </c>
      <c r="BF297" s="2" t="s">
        <v>142</v>
      </c>
      <c r="BG297" s="2" t="s">
        <v>142</v>
      </c>
      <c r="BH297" s="2" t="s">
        <v>142</v>
      </c>
      <c r="BI297" s="2" t="s">
        <v>142</v>
      </c>
      <c r="BJ297" s="2" t="s">
        <v>142</v>
      </c>
      <c r="BK297" s="2" t="s">
        <v>142</v>
      </c>
      <c r="BL297" s="2" t="s">
        <v>142</v>
      </c>
      <c r="BM297" s="2" t="s">
        <v>142</v>
      </c>
      <c r="BN297" s="2" t="s">
        <v>142</v>
      </c>
      <c r="BO297" s="2" t="s">
        <v>142</v>
      </c>
      <c r="BP297" s="2" t="s">
        <v>142</v>
      </c>
      <c r="BQ297" s="2" t="s">
        <v>142</v>
      </c>
      <c r="BR297" s="2" t="s">
        <v>142</v>
      </c>
      <c r="BS297" s="2" t="s">
        <v>142</v>
      </c>
      <c r="BT297" s="2" t="s">
        <v>142</v>
      </c>
      <c r="BU297" s="2" t="s">
        <v>142</v>
      </c>
      <c r="BV297">
        <v>0</v>
      </c>
      <c r="BW297">
        <v>0</v>
      </c>
      <c r="BX297">
        <v>14.842000000000001</v>
      </c>
      <c r="BY297">
        <v>0</v>
      </c>
      <c r="BZ297" s="2" t="s">
        <v>142</v>
      </c>
      <c r="CA297" s="2" t="s">
        <v>142</v>
      </c>
      <c r="CB297" s="2" t="s">
        <v>142</v>
      </c>
      <c r="CC297" s="2" t="s">
        <v>142</v>
      </c>
      <c r="CD297" s="2" t="s">
        <v>142</v>
      </c>
      <c r="CE297" s="2" t="s">
        <v>142</v>
      </c>
      <c r="CF297" s="2" t="s">
        <v>142</v>
      </c>
      <c r="CG297" s="2" t="s">
        <v>142</v>
      </c>
      <c r="CH297" s="2" t="s">
        <v>142</v>
      </c>
      <c r="CI297" s="2" t="s">
        <v>142</v>
      </c>
      <c r="CJ297" s="2" t="s">
        <v>142</v>
      </c>
      <c r="CK297" s="2" t="s">
        <v>142</v>
      </c>
      <c r="CL297" s="2" t="s">
        <v>142</v>
      </c>
      <c r="CM297" s="2" t="s">
        <v>142</v>
      </c>
      <c r="CN297" s="2" t="s">
        <v>142</v>
      </c>
      <c r="CO297" s="2" t="s">
        <v>142</v>
      </c>
      <c r="CP297" s="2" t="s">
        <v>142</v>
      </c>
      <c r="CQ297" s="2" t="s">
        <v>142</v>
      </c>
      <c r="CR297" s="2" t="s">
        <v>142</v>
      </c>
      <c r="CS297" s="2" t="s">
        <v>142</v>
      </c>
      <c r="CT297">
        <v>5.8</v>
      </c>
      <c r="CU297" s="2" t="s">
        <v>202</v>
      </c>
      <c r="CV297" s="2" t="s">
        <v>189</v>
      </c>
      <c r="CW297" s="2" t="s">
        <v>189</v>
      </c>
      <c r="CX297" s="2" t="s">
        <v>224</v>
      </c>
      <c r="CY297" s="2" t="s">
        <v>212</v>
      </c>
      <c r="CZ297" s="2" t="s">
        <v>191</v>
      </c>
      <c r="DA297">
        <v>9</v>
      </c>
      <c r="DB297">
        <v>8</v>
      </c>
      <c r="DC297" s="2" t="s">
        <v>192</v>
      </c>
      <c r="DD297">
        <v>10</v>
      </c>
      <c r="DE297" s="2" t="s">
        <v>1362</v>
      </c>
      <c r="DF297" s="2" t="s">
        <v>195</v>
      </c>
      <c r="DG297" s="2" t="s">
        <v>142</v>
      </c>
      <c r="DH297" s="2" t="s">
        <v>196</v>
      </c>
      <c r="DI297" s="2" t="s">
        <v>142</v>
      </c>
    </row>
    <row r="298" spans="1:113" ht="16" x14ac:dyDescent="0.2">
      <c r="A298" s="2" t="s">
        <v>1252</v>
      </c>
      <c r="B298" s="1">
        <v>44028.478321759256</v>
      </c>
      <c r="C298" s="1">
        <v>44028.481365740743</v>
      </c>
      <c r="D298" s="2" t="s">
        <v>96</v>
      </c>
      <c r="E298" s="2" t="s">
        <v>1248</v>
      </c>
      <c r="F298">
        <v>100</v>
      </c>
      <c r="G298">
        <v>263</v>
      </c>
      <c r="H298" s="2" t="s">
        <v>140</v>
      </c>
      <c r="I298" s="1">
        <v>44028.481372789349</v>
      </c>
      <c r="J298" s="2" t="s">
        <v>1364</v>
      </c>
      <c r="K298" s="2" t="s">
        <v>142</v>
      </c>
      <c r="L298" s="2" t="s">
        <v>142</v>
      </c>
      <c r="M298" s="2" t="s">
        <v>142</v>
      </c>
      <c r="N298" s="2" t="s">
        <v>142</v>
      </c>
      <c r="O298">
        <v>28.793502807617188</v>
      </c>
      <c r="P298">
        <v>-81.286796569824219</v>
      </c>
      <c r="Q298" s="2" t="s">
        <v>143</v>
      </c>
      <c r="R298" s="2" t="s">
        <v>144</v>
      </c>
      <c r="S298" s="2" t="s">
        <v>154</v>
      </c>
      <c r="T298" s="2" t="s">
        <v>142</v>
      </c>
      <c r="U298" s="2" t="s">
        <v>146</v>
      </c>
      <c r="V298" s="2" t="s">
        <v>151</v>
      </c>
      <c r="W298">
        <v>0</v>
      </c>
      <c r="X298">
        <v>0</v>
      </c>
      <c r="Y298">
        <v>11.723000000000001</v>
      </c>
      <c r="Z298">
        <v>0</v>
      </c>
      <c r="AA298">
        <v>0</v>
      </c>
      <c r="AB298">
        <v>0</v>
      </c>
      <c r="AC298">
        <v>15.021000000000001</v>
      </c>
      <c r="AD298">
        <v>0</v>
      </c>
      <c r="AE298" s="2" t="s">
        <v>142</v>
      </c>
      <c r="AF298" s="2" t="s">
        <v>142</v>
      </c>
      <c r="AG298" s="2" t="s">
        <v>142</v>
      </c>
      <c r="AH298" s="2" t="s">
        <v>142</v>
      </c>
      <c r="AI298" s="2" t="s">
        <v>142</v>
      </c>
      <c r="AJ298" s="2" t="s">
        <v>142</v>
      </c>
      <c r="AK298" s="2" t="s">
        <v>142</v>
      </c>
      <c r="AL298" s="2" t="s">
        <v>142</v>
      </c>
      <c r="AM298">
        <v>0</v>
      </c>
      <c r="AN298">
        <v>0</v>
      </c>
      <c r="AO298">
        <v>7.8739999999999997</v>
      </c>
      <c r="AP298">
        <v>0</v>
      </c>
      <c r="AQ298" s="2" t="s">
        <v>182</v>
      </c>
      <c r="AR298" s="2" t="s">
        <v>1250</v>
      </c>
      <c r="AS298" s="2" t="s">
        <v>1251</v>
      </c>
      <c r="AT298">
        <v>1.708</v>
      </c>
      <c r="AU298">
        <v>2.8570000000000002</v>
      </c>
      <c r="AV298">
        <v>37.115000000000002</v>
      </c>
      <c r="AW298">
        <v>2</v>
      </c>
      <c r="AX298" s="2" t="s">
        <v>221</v>
      </c>
      <c r="AY298" s="2" t="s">
        <v>270</v>
      </c>
      <c r="AZ298" s="2" t="s">
        <v>270</v>
      </c>
      <c r="BA298" s="2" t="s">
        <v>201</v>
      </c>
      <c r="BB298">
        <v>1.419</v>
      </c>
      <c r="BC298">
        <v>4.1929999999999996</v>
      </c>
      <c r="BD298">
        <v>13.653</v>
      </c>
      <c r="BE298">
        <v>5</v>
      </c>
      <c r="BF298" s="2" t="s">
        <v>142</v>
      </c>
      <c r="BG298" s="2" t="s">
        <v>142</v>
      </c>
      <c r="BH298" s="2" t="s">
        <v>142</v>
      </c>
      <c r="BI298" s="2" t="s">
        <v>142</v>
      </c>
      <c r="BJ298" s="2" t="s">
        <v>142</v>
      </c>
      <c r="BK298" s="2" t="s">
        <v>142</v>
      </c>
      <c r="BL298" s="2" t="s">
        <v>142</v>
      </c>
      <c r="BM298" s="2" t="s">
        <v>142</v>
      </c>
      <c r="BN298" s="2" t="s">
        <v>142</v>
      </c>
      <c r="BO298" s="2" t="s">
        <v>142</v>
      </c>
      <c r="BP298" s="2" t="s">
        <v>142</v>
      </c>
      <c r="BQ298" s="2" t="s">
        <v>142</v>
      </c>
      <c r="BR298" s="2" t="s">
        <v>142</v>
      </c>
      <c r="BS298" s="2" t="s">
        <v>142</v>
      </c>
      <c r="BT298" s="2" t="s">
        <v>142</v>
      </c>
      <c r="BU298" s="2" t="s">
        <v>142</v>
      </c>
      <c r="BV298" s="2" t="s">
        <v>142</v>
      </c>
      <c r="BW298" s="2" t="s">
        <v>142</v>
      </c>
      <c r="BX298" s="2" t="s">
        <v>142</v>
      </c>
      <c r="BY298" s="2" t="s">
        <v>142</v>
      </c>
      <c r="BZ298" s="2" t="s">
        <v>142</v>
      </c>
      <c r="CA298" s="2" t="s">
        <v>142</v>
      </c>
      <c r="CB298" s="2" t="s">
        <v>142</v>
      </c>
      <c r="CC298" s="2" t="s">
        <v>142</v>
      </c>
      <c r="CD298" s="2" t="s">
        <v>142</v>
      </c>
      <c r="CE298" s="2" t="s">
        <v>142</v>
      </c>
      <c r="CF298" s="2" t="s">
        <v>142</v>
      </c>
      <c r="CG298" s="2" t="s">
        <v>142</v>
      </c>
      <c r="CH298">
        <v>0</v>
      </c>
      <c r="CI298">
        <v>0</v>
      </c>
      <c r="CJ298">
        <v>11.444000000000001</v>
      </c>
      <c r="CK298">
        <v>0</v>
      </c>
      <c r="CL298" s="2" t="s">
        <v>142</v>
      </c>
      <c r="CM298" s="2" t="s">
        <v>142</v>
      </c>
      <c r="CN298" s="2" t="s">
        <v>142</v>
      </c>
      <c r="CO298" s="2" t="s">
        <v>142</v>
      </c>
      <c r="CP298" s="2" t="s">
        <v>142</v>
      </c>
      <c r="CQ298" s="2" t="s">
        <v>142</v>
      </c>
      <c r="CR298" s="2" t="s">
        <v>142</v>
      </c>
      <c r="CS298" s="2" t="s">
        <v>142</v>
      </c>
      <c r="CT298">
        <v>2</v>
      </c>
      <c r="CU298" s="2" t="s">
        <v>203</v>
      </c>
      <c r="CV298" s="2" t="s">
        <v>203</v>
      </c>
      <c r="CW298" s="2" t="s">
        <v>189</v>
      </c>
      <c r="CX298" s="2" t="s">
        <v>224</v>
      </c>
      <c r="CY298" s="2" t="s">
        <v>212</v>
      </c>
      <c r="CZ298" s="2" t="s">
        <v>212</v>
      </c>
      <c r="DA298">
        <v>4</v>
      </c>
      <c r="DB298">
        <v>5</v>
      </c>
      <c r="DC298" s="2" t="s">
        <v>192</v>
      </c>
      <c r="DD298">
        <v>5</v>
      </c>
      <c r="DE298" s="2" t="s">
        <v>334</v>
      </c>
      <c r="DF298" s="2" t="s">
        <v>142</v>
      </c>
      <c r="DG298" s="2" t="s">
        <v>206</v>
      </c>
      <c r="DH298" s="2" t="s">
        <v>142</v>
      </c>
      <c r="DI298" s="2" t="s">
        <v>216</v>
      </c>
    </row>
    <row r="299" spans="1:113" ht="16" x14ac:dyDescent="0.2">
      <c r="A299" s="2" t="s">
        <v>966</v>
      </c>
      <c r="B299" s="1">
        <v>44028.477800925924</v>
      </c>
      <c r="C299" s="1">
        <v>44028.481458333335</v>
      </c>
      <c r="D299" s="2" t="s">
        <v>96</v>
      </c>
      <c r="E299" s="2" t="s">
        <v>962</v>
      </c>
      <c r="F299">
        <v>100</v>
      </c>
      <c r="G299">
        <v>315</v>
      </c>
      <c r="H299" s="2" t="s">
        <v>140</v>
      </c>
      <c r="I299" s="1">
        <v>44028.481463587967</v>
      </c>
      <c r="J299" s="2" t="s">
        <v>1365</v>
      </c>
      <c r="K299" s="2" t="s">
        <v>142</v>
      </c>
      <c r="L299" s="2" t="s">
        <v>142</v>
      </c>
      <c r="M299" s="2" t="s">
        <v>142</v>
      </c>
      <c r="N299" s="2" t="s">
        <v>142</v>
      </c>
      <c r="O299">
        <v>35.487503051757812</v>
      </c>
      <c r="P299">
        <v>-80.987602233886719</v>
      </c>
      <c r="Q299" s="2" t="s">
        <v>143</v>
      </c>
      <c r="R299" s="2" t="s">
        <v>144</v>
      </c>
      <c r="S299" s="2" t="s">
        <v>154</v>
      </c>
      <c r="T299" s="2" t="s">
        <v>142</v>
      </c>
      <c r="U299" s="2" t="s">
        <v>146</v>
      </c>
      <c r="V299" s="2" t="s">
        <v>151</v>
      </c>
      <c r="W299">
        <v>0</v>
      </c>
      <c r="X299">
        <v>0</v>
      </c>
      <c r="Y299">
        <v>11.4</v>
      </c>
      <c r="Z299">
        <v>0</v>
      </c>
      <c r="AA299">
        <v>0</v>
      </c>
      <c r="AB299">
        <v>0</v>
      </c>
      <c r="AC299">
        <v>15.113</v>
      </c>
      <c r="AD299">
        <v>0</v>
      </c>
      <c r="AE299" s="2" t="s">
        <v>142</v>
      </c>
      <c r="AF299" s="2" t="s">
        <v>142</v>
      </c>
      <c r="AG299" s="2" t="s">
        <v>142</v>
      </c>
      <c r="AH299" s="2" t="s">
        <v>142</v>
      </c>
      <c r="AI299">
        <v>0</v>
      </c>
      <c r="AJ299">
        <v>0</v>
      </c>
      <c r="AK299">
        <v>7.2919999999999998</v>
      </c>
      <c r="AL299">
        <v>0</v>
      </c>
      <c r="AM299" s="2" t="s">
        <v>142</v>
      </c>
      <c r="AN299" s="2" t="s">
        <v>142</v>
      </c>
      <c r="AO299" s="2" t="s">
        <v>142</v>
      </c>
      <c r="AP299" s="2" t="s">
        <v>142</v>
      </c>
      <c r="AQ299" s="2" t="s">
        <v>182</v>
      </c>
      <c r="AR299" s="2" t="s">
        <v>1247</v>
      </c>
      <c r="AS299" s="2" t="s">
        <v>1247</v>
      </c>
      <c r="AT299">
        <v>1.589</v>
      </c>
      <c r="AU299">
        <v>8.3789999999999996</v>
      </c>
      <c r="AV299">
        <v>35.113</v>
      </c>
      <c r="AW299">
        <v>4</v>
      </c>
      <c r="AX299" s="2" t="s">
        <v>270</v>
      </c>
      <c r="AY299" s="2" t="s">
        <v>201</v>
      </c>
      <c r="AZ299" s="2" t="s">
        <v>201</v>
      </c>
      <c r="BA299" s="2" t="s">
        <v>185</v>
      </c>
      <c r="BB299">
        <v>0.84299999999999997</v>
      </c>
      <c r="BC299">
        <v>2.048</v>
      </c>
      <c r="BD299">
        <v>13.13</v>
      </c>
      <c r="BE299">
        <v>6</v>
      </c>
      <c r="BF299" s="2" t="s">
        <v>142</v>
      </c>
      <c r="BG299" s="2" t="s">
        <v>142</v>
      </c>
      <c r="BH299" s="2" t="s">
        <v>142</v>
      </c>
      <c r="BI299" s="2" t="s">
        <v>142</v>
      </c>
      <c r="BJ299" s="2" t="s">
        <v>142</v>
      </c>
      <c r="BK299" s="2" t="s">
        <v>142</v>
      </c>
      <c r="BL299" s="2" t="s">
        <v>142</v>
      </c>
      <c r="BM299" s="2" t="s">
        <v>142</v>
      </c>
      <c r="BN299" s="2" t="s">
        <v>142</v>
      </c>
      <c r="BO299" s="2" t="s">
        <v>142</v>
      </c>
      <c r="BP299" s="2" t="s">
        <v>142</v>
      </c>
      <c r="BQ299" s="2" t="s">
        <v>142</v>
      </c>
      <c r="BR299" s="2" t="s">
        <v>142</v>
      </c>
      <c r="BS299" s="2" t="s">
        <v>142</v>
      </c>
      <c r="BT299" s="2" t="s">
        <v>142</v>
      </c>
      <c r="BU299" s="2" t="s">
        <v>142</v>
      </c>
      <c r="BV299" s="2" t="s">
        <v>142</v>
      </c>
      <c r="BW299" s="2" t="s">
        <v>142</v>
      </c>
      <c r="BX299" s="2" t="s">
        <v>142</v>
      </c>
      <c r="BY299" s="2" t="s">
        <v>142</v>
      </c>
      <c r="BZ299" s="2" t="s">
        <v>142</v>
      </c>
      <c r="CA299" s="2" t="s">
        <v>142</v>
      </c>
      <c r="CB299" s="2" t="s">
        <v>142</v>
      </c>
      <c r="CC299" s="2" t="s">
        <v>142</v>
      </c>
      <c r="CD299">
        <v>0</v>
      </c>
      <c r="CE299">
        <v>0</v>
      </c>
      <c r="CF299">
        <v>11.247999999999999</v>
      </c>
      <c r="CG299">
        <v>0</v>
      </c>
      <c r="CH299" s="2" t="s">
        <v>142</v>
      </c>
      <c r="CI299" s="2" t="s">
        <v>142</v>
      </c>
      <c r="CJ299" s="2" t="s">
        <v>142</v>
      </c>
      <c r="CK299" s="2" t="s">
        <v>142</v>
      </c>
      <c r="CL299" s="2" t="s">
        <v>142</v>
      </c>
      <c r="CM299" s="2" t="s">
        <v>142</v>
      </c>
      <c r="CN299" s="2" t="s">
        <v>142</v>
      </c>
      <c r="CO299" s="2" t="s">
        <v>142</v>
      </c>
      <c r="CP299" s="2" t="s">
        <v>142</v>
      </c>
      <c r="CQ299" s="2" t="s">
        <v>142</v>
      </c>
      <c r="CR299" s="2" t="s">
        <v>142</v>
      </c>
      <c r="CS299" s="2" t="s">
        <v>142</v>
      </c>
      <c r="CT299">
        <v>6</v>
      </c>
      <c r="CU299" s="2" t="s">
        <v>189</v>
      </c>
      <c r="CV299" s="2" t="s">
        <v>243</v>
      </c>
      <c r="CW299" s="2" t="s">
        <v>189</v>
      </c>
      <c r="CX299" s="2" t="s">
        <v>223</v>
      </c>
      <c r="CY299" s="2" t="s">
        <v>223</v>
      </c>
      <c r="CZ299" s="2" t="s">
        <v>223</v>
      </c>
      <c r="DA299">
        <v>6</v>
      </c>
      <c r="DB299">
        <v>8</v>
      </c>
      <c r="DC299" s="2" t="s">
        <v>231</v>
      </c>
      <c r="DD299" s="2" t="s">
        <v>142</v>
      </c>
      <c r="DE299" s="2" t="s">
        <v>1034</v>
      </c>
      <c r="DF299" s="2" t="s">
        <v>142</v>
      </c>
      <c r="DG299" s="2" t="s">
        <v>215</v>
      </c>
      <c r="DH299" s="2" t="s">
        <v>142</v>
      </c>
      <c r="DI299" s="2" t="s">
        <v>216</v>
      </c>
    </row>
    <row r="300" spans="1:113" ht="16" x14ac:dyDescent="0.2">
      <c r="A300" s="2" t="s">
        <v>1371</v>
      </c>
      <c r="B300" s="1">
        <v>44028.477083333331</v>
      </c>
      <c r="C300" s="1">
        <v>44028.481481481482</v>
      </c>
      <c r="D300" s="2" t="s">
        <v>96</v>
      </c>
      <c r="E300" s="2" t="s">
        <v>1366</v>
      </c>
      <c r="F300">
        <v>100</v>
      </c>
      <c r="G300">
        <v>379</v>
      </c>
      <c r="H300" s="2" t="s">
        <v>140</v>
      </c>
      <c r="I300" s="1">
        <v>44028.481486307872</v>
      </c>
      <c r="J300" s="2" t="s">
        <v>1367</v>
      </c>
      <c r="K300" s="2" t="s">
        <v>142</v>
      </c>
      <c r="L300" s="2" t="s">
        <v>142</v>
      </c>
      <c r="M300" s="2" t="s">
        <v>142</v>
      </c>
      <c r="N300" s="2" t="s">
        <v>142</v>
      </c>
      <c r="O300">
        <v>38.627304077148438</v>
      </c>
      <c r="P300">
        <v>-76.98590087890625</v>
      </c>
      <c r="Q300" s="2" t="s">
        <v>143</v>
      </c>
      <c r="R300" s="2" t="s">
        <v>144</v>
      </c>
      <c r="S300" s="2" t="s">
        <v>154</v>
      </c>
      <c r="T300" s="2" t="s">
        <v>142</v>
      </c>
      <c r="U300" s="2" t="s">
        <v>146</v>
      </c>
      <c r="V300" s="2" t="s">
        <v>151</v>
      </c>
      <c r="W300">
        <v>14.214</v>
      </c>
      <c r="X300">
        <v>14.214</v>
      </c>
      <c r="Y300">
        <v>33.844000000000001</v>
      </c>
      <c r="Z300">
        <v>1</v>
      </c>
      <c r="AA300">
        <v>0</v>
      </c>
      <c r="AB300">
        <v>0</v>
      </c>
      <c r="AC300">
        <v>15.012</v>
      </c>
      <c r="AD300">
        <v>0</v>
      </c>
      <c r="AE300" s="2" t="s">
        <v>142</v>
      </c>
      <c r="AF300" s="2" t="s">
        <v>142</v>
      </c>
      <c r="AG300" s="2" t="s">
        <v>142</v>
      </c>
      <c r="AH300" s="2" t="s">
        <v>142</v>
      </c>
      <c r="AI300">
        <v>7.0019999999999998</v>
      </c>
      <c r="AJ300">
        <v>7.0019999999999998</v>
      </c>
      <c r="AK300">
        <v>8.9410000000000007</v>
      </c>
      <c r="AL300">
        <v>1</v>
      </c>
      <c r="AM300" s="2" t="s">
        <v>142</v>
      </c>
      <c r="AN300" s="2" t="s">
        <v>142</v>
      </c>
      <c r="AO300" s="2" t="s">
        <v>142</v>
      </c>
      <c r="AP300" s="2" t="s">
        <v>142</v>
      </c>
      <c r="AQ300" s="2" t="s">
        <v>182</v>
      </c>
      <c r="AR300" s="2" t="s">
        <v>1368</v>
      </c>
      <c r="AS300" s="2" t="s">
        <v>1369</v>
      </c>
      <c r="AT300">
        <v>17.140999999999998</v>
      </c>
      <c r="AU300">
        <v>80.617000000000004</v>
      </c>
      <c r="AV300">
        <v>87.477000000000004</v>
      </c>
      <c r="AW300">
        <v>11</v>
      </c>
      <c r="AX300" s="2" t="s">
        <v>201</v>
      </c>
      <c r="AY300" s="2" t="s">
        <v>186</v>
      </c>
      <c r="AZ300" s="2" t="s">
        <v>221</v>
      </c>
      <c r="BA300" s="2" t="s">
        <v>221</v>
      </c>
      <c r="BB300">
        <v>9.8219999999999992</v>
      </c>
      <c r="BC300">
        <v>16.829000000000001</v>
      </c>
      <c r="BD300">
        <v>18.616</v>
      </c>
      <c r="BE300">
        <v>5</v>
      </c>
      <c r="BF300" s="2" t="s">
        <v>142</v>
      </c>
      <c r="BG300" s="2" t="s">
        <v>142</v>
      </c>
      <c r="BH300" s="2" t="s">
        <v>142</v>
      </c>
      <c r="BI300" s="2" t="s">
        <v>142</v>
      </c>
      <c r="BJ300" s="2" t="s">
        <v>142</v>
      </c>
      <c r="BK300" s="2" t="s">
        <v>142</v>
      </c>
      <c r="BL300" s="2" t="s">
        <v>142</v>
      </c>
      <c r="BM300" s="2" t="s">
        <v>142</v>
      </c>
      <c r="BN300" s="2" t="s">
        <v>142</v>
      </c>
      <c r="BO300" s="2" t="s">
        <v>142</v>
      </c>
      <c r="BP300" s="2" t="s">
        <v>142</v>
      </c>
      <c r="BQ300" s="2" t="s">
        <v>142</v>
      </c>
      <c r="BR300" s="2" t="s">
        <v>142</v>
      </c>
      <c r="BS300" s="2" t="s">
        <v>142</v>
      </c>
      <c r="BT300" s="2" t="s">
        <v>142</v>
      </c>
      <c r="BU300" s="2" t="s">
        <v>142</v>
      </c>
      <c r="BV300" s="2" t="s">
        <v>142</v>
      </c>
      <c r="BW300" s="2" t="s">
        <v>142</v>
      </c>
      <c r="BX300" s="2" t="s">
        <v>142</v>
      </c>
      <c r="BY300" s="2" t="s">
        <v>142</v>
      </c>
      <c r="BZ300" s="2" t="s">
        <v>142</v>
      </c>
      <c r="CA300" s="2" t="s">
        <v>142</v>
      </c>
      <c r="CB300" s="2" t="s">
        <v>142</v>
      </c>
      <c r="CC300" s="2" t="s">
        <v>142</v>
      </c>
      <c r="CD300">
        <v>14.659000000000001</v>
      </c>
      <c r="CE300">
        <v>14.659000000000001</v>
      </c>
      <c r="CF300">
        <v>18.324000000000002</v>
      </c>
      <c r="CG300">
        <v>1</v>
      </c>
      <c r="CH300" s="2" t="s">
        <v>142</v>
      </c>
      <c r="CI300" s="2" t="s">
        <v>142</v>
      </c>
      <c r="CJ300" s="2" t="s">
        <v>142</v>
      </c>
      <c r="CK300" s="2" t="s">
        <v>142</v>
      </c>
      <c r="CL300" s="2" t="s">
        <v>142</v>
      </c>
      <c r="CM300" s="2" t="s">
        <v>142</v>
      </c>
      <c r="CN300" s="2" t="s">
        <v>142</v>
      </c>
      <c r="CO300" s="2" t="s">
        <v>142</v>
      </c>
      <c r="CP300" s="2" t="s">
        <v>142</v>
      </c>
      <c r="CQ300" s="2" t="s">
        <v>142</v>
      </c>
      <c r="CR300" s="2" t="s">
        <v>142</v>
      </c>
      <c r="CS300" s="2" t="s">
        <v>142</v>
      </c>
      <c r="CT300">
        <v>6</v>
      </c>
      <c r="CU300" s="2" t="s">
        <v>222</v>
      </c>
      <c r="CV300" s="2" t="s">
        <v>189</v>
      </c>
      <c r="CW300" s="2" t="s">
        <v>222</v>
      </c>
      <c r="CX300" s="2" t="s">
        <v>190</v>
      </c>
      <c r="CY300" s="2" t="s">
        <v>190</v>
      </c>
      <c r="CZ300" s="2" t="s">
        <v>191</v>
      </c>
      <c r="DA300">
        <v>0</v>
      </c>
      <c r="DB300">
        <v>10</v>
      </c>
      <c r="DC300" s="2" t="s">
        <v>231</v>
      </c>
      <c r="DD300">
        <v>0</v>
      </c>
      <c r="DE300" s="2" t="s">
        <v>1370</v>
      </c>
      <c r="DF300" s="2" t="s">
        <v>142</v>
      </c>
      <c r="DG300" s="2" t="s">
        <v>215</v>
      </c>
      <c r="DH300" s="2" t="s">
        <v>142</v>
      </c>
      <c r="DI300" s="2" t="s">
        <v>216</v>
      </c>
    </row>
    <row r="301" spans="1:113" ht="16" x14ac:dyDescent="0.2">
      <c r="A301" s="2" t="s">
        <v>142</v>
      </c>
      <c r="B301" s="1">
        <v>44028.481261574074</v>
      </c>
      <c r="C301" s="1">
        <v>44028.481770833336</v>
      </c>
      <c r="D301" s="2" t="s">
        <v>178</v>
      </c>
      <c r="E301" s="2" t="s">
        <v>1103</v>
      </c>
      <c r="F301">
        <v>100</v>
      </c>
      <c r="G301">
        <v>43</v>
      </c>
      <c r="H301" s="2" t="s">
        <v>140</v>
      </c>
      <c r="I301" s="1">
        <v>44028.481775034721</v>
      </c>
      <c r="J301" s="2" t="s">
        <v>1372</v>
      </c>
      <c r="K301" s="2" t="s">
        <v>142</v>
      </c>
      <c r="L301" s="2" t="s">
        <v>142</v>
      </c>
      <c r="M301" s="2" t="s">
        <v>142</v>
      </c>
      <c r="N301" s="2" t="s">
        <v>142</v>
      </c>
      <c r="O301">
        <v>48.013198852539062</v>
      </c>
      <c r="P301">
        <v>-122.06790161132812</v>
      </c>
      <c r="Q301" s="2" t="s">
        <v>143</v>
      </c>
      <c r="R301" s="2" t="s">
        <v>144</v>
      </c>
      <c r="S301" s="2" t="s">
        <v>145</v>
      </c>
      <c r="T301" s="2" t="s">
        <v>142</v>
      </c>
      <c r="U301" s="2" t="s">
        <v>146</v>
      </c>
      <c r="V301" s="2" t="s">
        <v>166</v>
      </c>
      <c r="W301" s="2" t="s">
        <v>142</v>
      </c>
      <c r="X301" s="2" t="s">
        <v>142</v>
      </c>
      <c r="Y301" s="2" t="s">
        <v>142</v>
      </c>
      <c r="Z301" s="2" t="s">
        <v>142</v>
      </c>
      <c r="AA301" s="2" t="s">
        <v>142</v>
      </c>
      <c r="AB301" s="2" t="s">
        <v>142</v>
      </c>
      <c r="AC301" s="2" t="s">
        <v>142</v>
      </c>
      <c r="AD301" s="2" t="s">
        <v>142</v>
      </c>
      <c r="AE301" s="2" t="s">
        <v>142</v>
      </c>
      <c r="AF301" s="2" t="s">
        <v>142</v>
      </c>
      <c r="AG301" s="2" t="s">
        <v>142</v>
      </c>
      <c r="AH301" s="2" t="s">
        <v>142</v>
      </c>
      <c r="AI301" s="2" t="s">
        <v>142</v>
      </c>
      <c r="AJ301" s="2" t="s">
        <v>142</v>
      </c>
      <c r="AK301" s="2" t="s">
        <v>142</v>
      </c>
      <c r="AL301" s="2" t="s">
        <v>142</v>
      </c>
      <c r="AM301" s="2" t="s">
        <v>142</v>
      </c>
      <c r="AN301" s="2" t="s">
        <v>142</v>
      </c>
      <c r="AO301" s="2" t="s">
        <v>142</v>
      </c>
      <c r="AP301" s="2" t="s">
        <v>142</v>
      </c>
      <c r="AQ301" s="2" t="s">
        <v>142</v>
      </c>
      <c r="AR301" s="2" t="s">
        <v>142</v>
      </c>
      <c r="AS301" s="2" t="s">
        <v>142</v>
      </c>
      <c r="AT301" s="2" t="s">
        <v>142</v>
      </c>
      <c r="AU301" s="2" t="s">
        <v>142</v>
      </c>
      <c r="AV301" s="2" t="s">
        <v>142</v>
      </c>
      <c r="AW301" s="2" t="s">
        <v>142</v>
      </c>
      <c r="AX301" s="2" t="s">
        <v>142</v>
      </c>
      <c r="AY301" s="2" t="s">
        <v>142</v>
      </c>
      <c r="AZ301" s="2" t="s">
        <v>142</v>
      </c>
      <c r="BA301" s="2" t="s">
        <v>142</v>
      </c>
      <c r="BB301" s="2" t="s">
        <v>142</v>
      </c>
      <c r="BC301" s="2" t="s">
        <v>142</v>
      </c>
      <c r="BD301" s="2" t="s">
        <v>142</v>
      </c>
      <c r="BE301" s="2" t="s">
        <v>142</v>
      </c>
      <c r="BF301" s="2" t="s">
        <v>142</v>
      </c>
      <c r="BG301" s="2" t="s">
        <v>142</v>
      </c>
      <c r="BH301" s="2" t="s">
        <v>142</v>
      </c>
      <c r="BI301" s="2" t="s">
        <v>142</v>
      </c>
      <c r="BJ301" s="2" t="s">
        <v>142</v>
      </c>
      <c r="BK301" s="2" t="s">
        <v>142</v>
      </c>
      <c r="BL301" s="2" t="s">
        <v>142</v>
      </c>
      <c r="BM301" s="2" t="s">
        <v>142</v>
      </c>
      <c r="BN301" s="2" t="s">
        <v>142</v>
      </c>
      <c r="BO301" s="2" t="s">
        <v>142</v>
      </c>
      <c r="BP301" s="2" t="s">
        <v>142</v>
      </c>
      <c r="BQ301" s="2" t="s">
        <v>142</v>
      </c>
      <c r="BR301" s="2" t="s">
        <v>142</v>
      </c>
      <c r="BS301" s="2" t="s">
        <v>142</v>
      </c>
      <c r="BT301" s="2" t="s">
        <v>142</v>
      </c>
      <c r="BU301" s="2" t="s">
        <v>142</v>
      </c>
      <c r="BV301" s="2" t="s">
        <v>142</v>
      </c>
      <c r="BW301" s="2" t="s">
        <v>142</v>
      </c>
      <c r="BX301" s="2" t="s">
        <v>142</v>
      </c>
      <c r="BY301" s="2" t="s">
        <v>142</v>
      </c>
      <c r="BZ301" s="2" t="s">
        <v>142</v>
      </c>
      <c r="CA301" s="2" t="s">
        <v>142</v>
      </c>
      <c r="CB301" s="2" t="s">
        <v>142</v>
      </c>
      <c r="CC301" s="2" t="s">
        <v>142</v>
      </c>
      <c r="CD301" s="2" t="s">
        <v>142</v>
      </c>
      <c r="CE301" s="2" t="s">
        <v>142</v>
      </c>
      <c r="CF301" s="2" t="s">
        <v>142</v>
      </c>
      <c r="CG301" s="2" t="s">
        <v>142</v>
      </c>
      <c r="CH301" s="2" t="s">
        <v>142</v>
      </c>
      <c r="CI301" s="2" t="s">
        <v>142</v>
      </c>
      <c r="CJ301" s="2" t="s">
        <v>142</v>
      </c>
      <c r="CK301" s="2" t="s">
        <v>142</v>
      </c>
      <c r="CL301" s="2" t="s">
        <v>142</v>
      </c>
      <c r="CM301" s="2" t="s">
        <v>142</v>
      </c>
      <c r="CN301" s="2" t="s">
        <v>142</v>
      </c>
      <c r="CO301" s="2" t="s">
        <v>142</v>
      </c>
      <c r="CP301" s="2" t="s">
        <v>142</v>
      </c>
      <c r="CQ301" s="2" t="s">
        <v>142</v>
      </c>
      <c r="CR301" s="2" t="s">
        <v>142</v>
      </c>
      <c r="CS301" s="2" t="s">
        <v>142</v>
      </c>
      <c r="CT301" s="2" t="s">
        <v>142</v>
      </c>
      <c r="CU301" s="2" t="s">
        <v>142</v>
      </c>
      <c r="CV301" s="2" t="s">
        <v>142</v>
      </c>
      <c r="CW301" s="2" t="s">
        <v>142</v>
      </c>
      <c r="CX301" s="2" t="s">
        <v>142</v>
      </c>
      <c r="CY301" s="2" t="s">
        <v>142</v>
      </c>
      <c r="CZ301" s="2" t="s">
        <v>142</v>
      </c>
      <c r="DA301" s="2" t="s">
        <v>142</v>
      </c>
      <c r="DB301" s="2" t="s">
        <v>142</v>
      </c>
      <c r="DC301" s="2" t="s">
        <v>142</v>
      </c>
      <c r="DD301" s="2" t="s">
        <v>142</v>
      </c>
      <c r="DE301" s="2" t="s">
        <v>142</v>
      </c>
      <c r="DF301" s="2" t="s">
        <v>142</v>
      </c>
      <c r="DG301" s="2" t="s">
        <v>142</v>
      </c>
      <c r="DH301" s="2" t="s">
        <v>142</v>
      </c>
      <c r="DI301" s="2" t="s">
        <v>142</v>
      </c>
    </row>
    <row r="302" spans="1:113" ht="16" x14ac:dyDescent="0.2">
      <c r="A302" s="2" t="s">
        <v>1378</v>
      </c>
      <c r="B302" s="1">
        <v>44028.47828703704</v>
      </c>
      <c r="C302" s="1">
        <v>44028.481932870367</v>
      </c>
      <c r="D302" s="2" t="s">
        <v>96</v>
      </c>
      <c r="E302" s="2" t="s">
        <v>1373</v>
      </c>
      <c r="F302">
        <v>100</v>
      </c>
      <c r="G302">
        <v>315</v>
      </c>
      <c r="H302" s="2" t="s">
        <v>140</v>
      </c>
      <c r="I302" s="1">
        <v>44028.481947442131</v>
      </c>
      <c r="J302" s="2" t="s">
        <v>1374</v>
      </c>
      <c r="K302" s="2" t="s">
        <v>142</v>
      </c>
      <c r="L302" s="2" t="s">
        <v>142</v>
      </c>
      <c r="M302" s="2" t="s">
        <v>142</v>
      </c>
      <c r="N302" s="2" t="s">
        <v>142</v>
      </c>
      <c r="O302">
        <v>43.554702758789062</v>
      </c>
      <c r="P302">
        <v>-96.743499755859375</v>
      </c>
      <c r="Q302" s="2" t="s">
        <v>143</v>
      </c>
      <c r="R302" s="2" t="s">
        <v>144</v>
      </c>
      <c r="S302" s="2" t="s">
        <v>154</v>
      </c>
      <c r="T302" s="2" t="s">
        <v>142</v>
      </c>
      <c r="U302" s="2" t="s">
        <v>146</v>
      </c>
      <c r="V302" s="2" t="s">
        <v>151</v>
      </c>
      <c r="W302">
        <v>0</v>
      </c>
      <c r="X302">
        <v>0</v>
      </c>
      <c r="Y302">
        <v>13.24</v>
      </c>
      <c r="Z302">
        <v>0</v>
      </c>
      <c r="AA302">
        <v>7.9029999999999996</v>
      </c>
      <c r="AB302">
        <v>7.9029999999999996</v>
      </c>
      <c r="AC302">
        <v>15.17</v>
      </c>
      <c r="AD302">
        <v>1</v>
      </c>
      <c r="AE302" s="2" t="s">
        <v>142</v>
      </c>
      <c r="AF302" s="2" t="s">
        <v>142</v>
      </c>
      <c r="AG302" s="2" t="s">
        <v>142</v>
      </c>
      <c r="AH302" s="2" t="s">
        <v>142</v>
      </c>
      <c r="AI302" s="2" t="s">
        <v>142</v>
      </c>
      <c r="AJ302" s="2" t="s">
        <v>142</v>
      </c>
      <c r="AK302" s="2" t="s">
        <v>142</v>
      </c>
      <c r="AL302" s="2" t="s">
        <v>142</v>
      </c>
      <c r="AM302" s="2" t="s">
        <v>142</v>
      </c>
      <c r="AN302" s="2" t="s">
        <v>142</v>
      </c>
      <c r="AO302" s="2" t="s">
        <v>142</v>
      </c>
      <c r="AP302" s="2" t="s">
        <v>142</v>
      </c>
      <c r="AQ302" s="2" t="s">
        <v>182</v>
      </c>
      <c r="AR302" s="2" t="s">
        <v>1375</v>
      </c>
      <c r="AS302" s="2" t="s">
        <v>1376</v>
      </c>
      <c r="AT302">
        <v>5.81</v>
      </c>
      <c r="AU302">
        <v>53.433</v>
      </c>
      <c r="AV302">
        <v>60.195</v>
      </c>
      <c r="AW302">
        <v>5</v>
      </c>
      <c r="AX302" s="2" t="s">
        <v>185</v>
      </c>
      <c r="AY302" s="2" t="s">
        <v>201</v>
      </c>
      <c r="AZ302" s="2" t="s">
        <v>185</v>
      </c>
      <c r="BA302" s="2" t="s">
        <v>201</v>
      </c>
      <c r="BB302">
        <v>1.8240000000000001</v>
      </c>
      <c r="BC302">
        <v>6.1429999999999998</v>
      </c>
      <c r="BD302">
        <v>13.592000000000001</v>
      </c>
      <c r="BE302">
        <v>4</v>
      </c>
      <c r="BF302" s="2" t="s">
        <v>142</v>
      </c>
      <c r="BG302" s="2" t="s">
        <v>142</v>
      </c>
      <c r="BH302" s="2" t="s">
        <v>142</v>
      </c>
      <c r="BI302" s="2" t="s">
        <v>142</v>
      </c>
      <c r="BJ302" s="2" t="s">
        <v>142</v>
      </c>
      <c r="BK302" s="2" t="s">
        <v>142</v>
      </c>
      <c r="BL302" s="2" t="s">
        <v>142</v>
      </c>
      <c r="BM302" s="2" t="s">
        <v>142</v>
      </c>
      <c r="BN302" s="2" t="s">
        <v>142</v>
      </c>
      <c r="BO302" s="2" t="s">
        <v>142</v>
      </c>
      <c r="BP302" s="2" t="s">
        <v>142</v>
      </c>
      <c r="BQ302" s="2" t="s">
        <v>142</v>
      </c>
      <c r="BR302" s="2" t="s">
        <v>142</v>
      </c>
      <c r="BS302" s="2" t="s">
        <v>142</v>
      </c>
      <c r="BT302" s="2" t="s">
        <v>142</v>
      </c>
      <c r="BU302" s="2" t="s">
        <v>142</v>
      </c>
      <c r="BV302" s="2" t="s">
        <v>142</v>
      </c>
      <c r="BW302" s="2" t="s">
        <v>142</v>
      </c>
      <c r="BX302" s="2" t="s">
        <v>142</v>
      </c>
      <c r="BY302" s="2" t="s">
        <v>142</v>
      </c>
      <c r="BZ302">
        <v>0</v>
      </c>
      <c r="CA302">
        <v>0</v>
      </c>
      <c r="CB302">
        <v>21.469000000000001</v>
      </c>
      <c r="CC302">
        <v>0</v>
      </c>
      <c r="CD302" s="2" t="s">
        <v>142</v>
      </c>
      <c r="CE302" s="2" t="s">
        <v>142</v>
      </c>
      <c r="CF302" s="2" t="s">
        <v>142</v>
      </c>
      <c r="CG302" s="2" t="s">
        <v>142</v>
      </c>
      <c r="CH302" s="2" t="s">
        <v>142</v>
      </c>
      <c r="CI302" s="2" t="s">
        <v>142</v>
      </c>
      <c r="CJ302" s="2" t="s">
        <v>142</v>
      </c>
      <c r="CK302" s="2" t="s">
        <v>142</v>
      </c>
      <c r="CL302" s="2" t="s">
        <v>142</v>
      </c>
      <c r="CM302" s="2" t="s">
        <v>142</v>
      </c>
      <c r="CN302" s="2" t="s">
        <v>142</v>
      </c>
      <c r="CO302" s="2" t="s">
        <v>142</v>
      </c>
      <c r="CP302" s="2" t="s">
        <v>142</v>
      </c>
      <c r="CQ302" s="2" t="s">
        <v>142</v>
      </c>
      <c r="CR302" s="2" t="s">
        <v>142</v>
      </c>
      <c r="CS302" s="2" t="s">
        <v>142</v>
      </c>
      <c r="CT302">
        <v>2</v>
      </c>
      <c r="CU302" s="2" t="s">
        <v>264</v>
      </c>
      <c r="CV302" s="2" t="s">
        <v>188</v>
      </c>
      <c r="CW302" s="2" t="s">
        <v>203</v>
      </c>
      <c r="CX302" s="2" t="s">
        <v>190</v>
      </c>
      <c r="CY302" s="2" t="s">
        <v>212</v>
      </c>
      <c r="CZ302" s="2" t="s">
        <v>191</v>
      </c>
      <c r="DA302">
        <v>3</v>
      </c>
      <c r="DB302">
        <v>3</v>
      </c>
      <c r="DC302" s="2" t="s">
        <v>192</v>
      </c>
      <c r="DD302">
        <v>5</v>
      </c>
      <c r="DE302" s="2" t="s">
        <v>1377</v>
      </c>
      <c r="DF302" s="2" t="s">
        <v>142</v>
      </c>
      <c r="DG302" s="2" t="s">
        <v>233</v>
      </c>
      <c r="DH302" s="2" t="s">
        <v>142</v>
      </c>
      <c r="DI302" s="2" t="s">
        <v>207</v>
      </c>
    </row>
    <row r="303" spans="1:113" ht="16" x14ac:dyDescent="0.2">
      <c r="A303" s="2" t="s">
        <v>1383</v>
      </c>
      <c r="B303" s="1">
        <v>44028.477453703701</v>
      </c>
      <c r="C303" s="1">
        <v>44028.482037037036</v>
      </c>
      <c r="D303" s="2" t="s">
        <v>96</v>
      </c>
      <c r="E303" s="2" t="s">
        <v>1379</v>
      </c>
      <c r="F303">
        <v>100</v>
      </c>
      <c r="G303">
        <v>396</v>
      </c>
      <c r="H303" s="2" t="s">
        <v>140</v>
      </c>
      <c r="I303" s="1">
        <v>44028.482045555553</v>
      </c>
      <c r="J303" s="2" t="s">
        <v>1380</v>
      </c>
      <c r="K303" s="2" t="s">
        <v>142</v>
      </c>
      <c r="L303" s="2" t="s">
        <v>142</v>
      </c>
      <c r="M303" s="2" t="s">
        <v>142</v>
      </c>
      <c r="N303" s="2" t="s">
        <v>142</v>
      </c>
      <c r="O303">
        <v>29.9429931640625</v>
      </c>
      <c r="P303">
        <v>-95.259597778320312</v>
      </c>
      <c r="Q303" s="2" t="s">
        <v>143</v>
      </c>
      <c r="R303" s="2" t="s">
        <v>144</v>
      </c>
      <c r="S303" s="2" t="s">
        <v>154</v>
      </c>
      <c r="T303" s="2" t="s">
        <v>142</v>
      </c>
      <c r="U303" s="2" t="s">
        <v>146</v>
      </c>
      <c r="V303" s="2" t="s">
        <v>147</v>
      </c>
      <c r="W303">
        <v>0</v>
      </c>
      <c r="X303">
        <v>0</v>
      </c>
      <c r="Y303">
        <v>29.594999999999999</v>
      </c>
      <c r="Z303">
        <v>0</v>
      </c>
      <c r="AA303">
        <v>0</v>
      </c>
      <c r="AB303">
        <v>0</v>
      </c>
      <c r="AC303">
        <v>15.106999999999999</v>
      </c>
      <c r="AD303">
        <v>0</v>
      </c>
      <c r="AE303" s="2" t="s">
        <v>142</v>
      </c>
      <c r="AF303" s="2" t="s">
        <v>142</v>
      </c>
      <c r="AG303" s="2" t="s">
        <v>142</v>
      </c>
      <c r="AH303" s="2" t="s">
        <v>142</v>
      </c>
      <c r="AI303">
        <v>0</v>
      </c>
      <c r="AJ303">
        <v>0</v>
      </c>
      <c r="AK303">
        <v>6.984</v>
      </c>
      <c r="AL303">
        <v>0</v>
      </c>
      <c r="AM303" s="2" t="s">
        <v>142</v>
      </c>
      <c r="AN303" s="2" t="s">
        <v>142</v>
      </c>
      <c r="AO303" s="2" t="s">
        <v>142</v>
      </c>
      <c r="AP303" s="2" t="s">
        <v>142</v>
      </c>
      <c r="AQ303" s="2" t="s">
        <v>182</v>
      </c>
      <c r="AR303" s="2" t="s">
        <v>1381</v>
      </c>
      <c r="AS303" s="2" t="s">
        <v>1382</v>
      </c>
      <c r="AT303">
        <v>16.588000000000001</v>
      </c>
      <c r="AU303">
        <v>128.07400000000001</v>
      </c>
      <c r="AV303">
        <v>142.99100000000001</v>
      </c>
      <c r="AW303">
        <v>3</v>
      </c>
      <c r="AX303" s="2" t="s">
        <v>270</v>
      </c>
      <c r="AY303" s="2" t="s">
        <v>185</v>
      </c>
      <c r="AZ303" s="2" t="s">
        <v>201</v>
      </c>
      <c r="BA303" s="2" t="s">
        <v>201</v>
      </c>
      <c r="BB303">
        <v>10.667999999999999</v>
      </c>
      <c r="BC303">
        <v>15.545999999999999</v>
      </c>
      <c r="BD303">
        <v>20.635000000000002</v>
      </c>
      <c r="BE303">
        <v>5</v>
      </c>
      <c r="BF303" s="2" t="s">
        <v>142</v>
      </c>
      <c r="BG303" s="2" t="s">
        <v>142</v>
      </c>
      <c r="BH303" s="2" t="s">
        <v>142</v>
      </c>
      <c r="BI303" s="2" t="s">
        <v>142</v>
      </c>
      <c r="BJ303" s="2" t="s">
        <v>142</v>
      </c>
      <c r="BK303" s="2" t="s">
        <v>142</v>
      </c>
      <c r="BL303" s="2" t="s">
        <v>142</v>
      </c>
      <c r="BM303" s="2" t="s">
        <v>142</v>
      </c>
      <c r="BN303" s="2" t="s">
        <v>142</v>
      </c>
      <c r="BO303" s="2" t="s">
        <v>142</v>
      </c>
      <c r="BP303" s="2" t="s">
        <v>142</v>
      </c>
      <c r="BQ303" s="2" t="s">
        <v>142</v>
      </c>
      <c r="BR303" s="2" t="s">
        <v>142</v>
      </c>
      <c r="BS303" s="2" t="s">
        <v>142</v>
      </c>
      <c r="BT303" s="2" t="s">
        <v>142</v>
      </c>
      <c r="BU303" s="2" t="s">
        <v>142</v>
      </c>
      <c r="BV303" s="2" t="s">
        <v>142</v>
      </c>
      <c r="BW303" s="2" t="s">
        <v>142</v>
      </c>
      <c r="BX303" s="2" t="s">
        <v>142</v>
      </c>
      <c r="BY303" s="2" t="s">
        <v>142</v>
      </c>
      <c r="BZ303" s="2" t="s">
        <v>142</v>
      </c>
      <c r="CA303" s="2" t="s">
        <v>142</v>
      </c>
      <c r="CB303" s="2" t="s">
        <v>142</v>
      </c>
      <c r="CC303" s="2" t="s">
        <v>142</v>
      </c>
      <c r="CD303" s="2" t="s">
        <v>142</v>
      </c>
      <c r="CE303" s="2" t="s">
        <v>142</v>
      </c>
      <c r="CF303" s="2" t="s">
        <v>142</v>
      </c>
      <c r="CG303" s="2" t="s">
        <v>142</v>
      </c>
      <c r="CH303" s="2" t="s">
        <v>142</v>
      </c>
      <c r="CI303" s="2" t="s">
        <v>142</v>
      </c>
      <c r="CJ303" s="2" t="s">
        <v>142</v>
      </c>
      <c r="CK303" s="2" t="s">
        <v>142</v>
      </c>
      <c r="CL303">
        <v>0</v>
      </c>
      <c r="CM303">
        <v>0</v>
      </c>
      <c r="CN303">
        <v>18.228999999999999</v>
      </c>
      <c r="CO303">
        <v>0</v>
      </c>
      <c r="CP303" s="2" t="s">
        <v>142</v>
      </c>
      <c r="CQ303" s="2" t="s">
        <v>142</v>
      </c>
      <c r="CR303" s="2" t="s">
        <v>142</v>
      </c>
      <c r="CS303" s="2" t="s">
        <v>142</v>
      </c>
      <c r="CT303">
        <v>5.6</v>
      </c>
      <c r="CU303" s="2" t="s">
        <v>188</v>
      </c>
      <c r="CV303" s="2" t="s">
        <v>188</v>
      </c>
      <c r="CW303" s="2" t="s">
        <v>187</v>
      </c>
      <c r="CX303" s="2" t="s">
        <v>191</v>
      </c>
      <c r="CY303" s="2" t="s">
        <v>191</v>
      </c>
      <c r="CZ303" s="2" t="s">
        <v>223</v>
      </c>
      <c r="DA303">
        <v>2</v>
      </c>
      <c r="DB303">
        <v>8</v>
      </c>
      <c r="DC303" s="2" t="s">
        <v>231</v>
      </c>
      <c r="DD303">
        <v>6</v>
      </c>
      <c r="DE303" s="2" t="s">
        <v>142</v>
      </c>
      <c r="DF303" s="2" t="s">
        <v>142</v>
      </c>
      <c r="DG303" s="2" t="s">
        <v>215</v>
      </c>
      <c r="DH303" s="2" t="s">
        <v>142</v>
      </c>
      <c r="DI303" s="2" t="s">
        <v>207</v>
      </c>
    </row>
    <row r="304" spans="1:113" ht="16" x14ac:dyDescent="0.2">
      <c r="A304" s="2" t="s">
        <v>1388</v>
      </c>
      <c r="B304" s="1">
        <v>44028.477233796293</v>
      </c>
      <c r="C304" s="1">
        <v>44028.482048611113</v>
      </c>
      <c r="D304" s="2" t="s">
        <v>96</v>
      </c>
      <c r="E304" s="2" t="s">
        <v>1384</v>
      </c>
      <c r="F304">
        <v>100</v>
      </c>
      <c r="G304">
        <v>415</v>
      </c>
      <c r="H304" s="2" t="s">
        <v>140</v>
      </c>
      <c r="I304" s="1">
        <v>44028.482055335648</v>
      </c>
      <c r="J304" s="2" t="s">
        <v>1385</v>
      </c>
      <c r="K304" s="2" t="s">
        <v>142</v>
      </c>
      <c r="L304" s="2" t="s">
        <v>142</v>
      </c>
      <c r="M304" s="2" t="s">
        <v>142</v>
      </c>
      <c r="N304" s="2" t="s">
        <v>142</v>
      </c>
      <c r="O304">
        <v>47.490203857421875</v>
      </c>
      <c r="P304">
        <v>-122.30039978027344</v>
      </c>
      <c r="Q304" s="2" t="s">
        <v>143</v>
      </c>
      <c r="R304" s="2" t="s">
        <v>144</v>
      </c>
      <c r="S304" s="2" t="s">
        <v>154</v>
      </c>
      <c r="T304" s="2" t="s">
        <v>142</v>
      </c>
      <c r="U304" s="2" t="s">
        <v>146</v>
      </c>
      <c r="V304" s="2" t="s">
        <v>169</v>
      </c>
      <c r="W304">
        <v>0</v>
      </c>
      <c r="X304">
        <v>0</v>
      </c>
      <c r="Y304">
        <v>74.808999999999997</v>
      </c>
      <c r="Z304">
        <v>0</v>
      </c>
      <c r="AA304">
        <v>0</v>
      </c>
      <c r="AB304">
        <v>0</v>
      </c>
      <c r="AC304">
        <v>15.019</v>
      </c>
      <c r="AD304">
        <v>0</v>
      </c>
      <c r="AE304" s="2" t="s">
        <v>142</v>
      </c>
      <c r="AF304" s="2" t="s">
        <v>142</v>
      </c>
      <c r="AG304" s="2" t="s">
        <v>142</v>
      </c>
      <c r="AH304" s="2" t="s">
        <v>142</v>
      </c>
      <c r="AI304">
        <v>11.406000000000001</v>
      </c>
      <c r="AJ304">
        <v>20.305</v>
      </c>
      <c r="AK304">
        <v>27.381</v>
      </c>
      <c r="AL304">
        <v>4</v>
      </c>
      <c r="AM304" s="2" t="s">
        <v>142</v>
      </c>
      <c r="AN304" s="2" t="s">
        <v>142</v>
      </c>
      <c r="AO304" s="2" t="s">
        <v>142</v>
      </c>
      <c r="AP304" s="2" t="s">
        <v>142</v>
      </c>
      <c r="AQ304" s="2" t="s">
        <v>182</v>
      </c>
      <c r="AR304" s="2" t="s">
        <v>1386</v>
      </c>
      <c r="AS304" s="2" t="s">
        <v>1387</v>
      </c>
      <c r="AT304">
        <v>24.192</v>
      </c>
      <c r="AU304">
        <v>54.686</v>
      </c>
      <c r="AV304">
        <v>87.593999999999994</v>
      </c>
      <c r="AW304">
        <v>3</v>
      </c>
      <c r="AX304" s="2" t="s">
        <v>201</v>
      </c>
      <c r="AY304" s="2" t="s">
        <v>186</v>
      </c>
      <c r="AZ304" s="2" t="s">
        <v>185</v>
      </c>
      <c r="BA304" s="2" t="s">
        <v>186</v>
      </c>
      <c r="BB304">
        <v>7.6269999999999998</v>
      </c>
      <c r="BC304">
        <v>10.708</v>
      </c>
      <c r="BD304">
        <v>13.606</v>
      </c>
      <c r="BE304">
        <v>5</v>
      </c>
      <c r="BF304" s="2" t="s">
        <v>142</v>
      </c>
      <c r="BG304" s="2" t="s">
        <v>142</v>
      </c>
      <c r="BH304" s="2" t="s">
        <v>142</v>
      </c>
      <c r="BI304" s="2" t="s">
        <v>142</v>
      </c>
      <c r="BJ304" s="2" t="s">
        <v>142</v>
      </c>
      <c r="BK304" s="2" t="s">
        <v>142</v>
      </c>
      <c r="BL304" s="2" t="s">
        <v>142</v>
      </c>
      <c r="BM304" s="2" t="s">
        <v>142</v>
      </c>
      <c r="BN304" s="2" t="s">
        <v>142</v>
      </c>
      <c r="BO304" s="2" t="s">
        <v>142</v>
      </c>
      <c r="BP304" s="2" t="s">
        <v>142</v>
      </c>
      <c r="BQ304" s="2" t="s">
        <v>142</v>
      </c>
      <c r="BR304" s="2" t="s">
        <v>142</v>
      </c>
      <c r="BS304" s="2" t="s">
        <v>142</v>
      </c>
      <c r="BT304" s="2" t="s">
        <v>142</v>
      </c>
      <c r="BU304" s="2" t="s">
        <v>142</v>
      </c>
      <c r="BV304" s="2" t="s">
        <v>142</v>
      </c>
      <c r="BW304" s="2" t="s">
        <v>142</v>
      </c>
      <c r="BX304" s="2" t="s">
        <v>142</v>
      </c>
      <c r="BY304" s="2" t="s">
        <v>142</v>
      </c>
      <c r="BZ304" s="2" t="s">
        <v>142</v>
      </c>
      <c r="CA304" s="2" t="s">
        <v>142</v>
      </c>
      <c r="CB304" s="2" t="s">
        <v>142</v>
      </c>
      <c r="CC304" s="2" t="s">
        <v>142</v>
      </c>
      <c r="CD304" s="2" t="s">
        <v>142</v>
      </c>
      <c r="CE304" s="2" t="s">
        <v>142</v>
      </c>
      <c r="CF304" s="2" t="s">
        <v>142</v>
      </c>
      <c r="CG304" s="2" t="s">
        <v>142</v>
      </c>
      <c r="CH304" s="2" t="s">
        <v>142</v>
      </c>
      <c r="CI304" s="2" t="s">
        <v>142</v>
      </c>
      <c r="CJ304" s="2" t="s">
        <v>142</v>
      </c>
      <c r="CK304" s="2" t="s">
        <v>142</v>
      </c>
      <c r="CL304">
        <v>0</v>
      </c>
      <c r="CM304">
        <v>0</v>
      </c>
      <c r="CN304">
        <v>13.385</v>
      </c>
      <c r="CO304">
        <v>0</v>
      </c>
      <c r="CP304" s="2" t="s">
        <v>142</v>
      </c>
      <c r="CQ304" s="2" t="s">
        <v>142</v>
      </c>
      <c r="CR304" s="2" t="s">
        <v>142</v>
      </c>
      <c r="CS304" s="2" t="s">
        <v>142</v>
      </c>
      <c r="CT304">
        <v>3.1</v>
      </c>
      <c r="CU304" s="2" t="s">
        <v>203</v>
      </c>
      <c r="CV304" s="2" t="s">
        <v>189</v>
      </c>
      <c r="CW304" s="2" t="s">
        <v>188</v>
      </c>
      <c r="CX304" s="2" t="s">
        <v>190</v>
      </c>
      <c r="CY304" s="2" t="s">
        <v>191</v>
      </c>
      <c r="CZ304" s="2" t="s">
        <v>191</v>
      </c>
      <c r="DA304">
        <v>7</v>
      </c>
      <c r="DB304">
        <v>7</v>
      </c>
      <c r="DC304" s="2" t="s">
        <v>192</v>
      </c>
      <c r="DD304">
        <v>8</v>
      </c>
      <c r="DE304" s="2" t="s">
        <v>242</v>
      </c>
      <c r="DF304" s="2" t="s">
        <v>142</v>
      </c>
      <c r="DG304" s="2" t="s">
        <v>215</v>
      </c>
      <c r="DH304" s="2" t="s">
        <v>142</v>
      </c>
      <c r="DI304" s="2" t="s">
        <v>207</v>
      </c>
    </row>
    <row r="305" spans="1:113" ht="16" x14ac:dyDescent="0.2">
      <c r="A305" s="2" t="s">
        <v>1392</v>
      </c>
      <c r="B305" s="1">
        <v>44028.477835648147</v>
      </c>
      <c r="C305" s="1">
        <v>44028.482187499998</v>
      </c>
      <c r="D305" s="2" t="s">
        <v>96</v>
      </c>
      <c r="E305" s="2" t="s">
        <v>256</v>
      </c>
      <c r="F305">
        <v>100</v>
      </c>
      <c r="G305">
        <v>376</v>
      </c>
      <c r="H305" s="2" t="s">
        <v>140</v>
      </c>
      <c r="I305" s="1">
        <v>44028.482199872684</v>
      </c>
      <c r="J305" s="2" t="s">
        <v>1389</v>
      </c>
      <c r="K305" s="2" t="s">
        <v>142</v>
      </c>
      <c r="L305" s="2" t="s">
        <v>142</v>
      </c>
      <c r="M305" s="2" t="s">
        <v>142</v>
      </c>
      <c r="N305" s="2" t="s">
        <v>142</v>
      </c>
      <c r="O305">
        <v>35.717803955078125</v>
      </c>
      <c r="P305">
        <v>-78.842796325683594</v>
      </c>
      <c r="Q305" s="2" t="s">
        <v>143</v>
      </c>
      <c r="R305" s="2" t="s">
        <v>144</v>
      </c>
      <c r="S305" s="2" t="s">
        <v>154</v>
      </c>
      <c r="T305" s="2" t="s">
        <v>142</v>
      </c>
      <c r="U305" s="2" t="s">
        <v>146</v>
      </c>
      <c r="V305" s="2" t="s">
        <v>151</v>
      </c>
      <c r="W305">
        <v>0</v>
      </c>
      <c r="X305">
        <v>0</v>
      </c>
      <c r="Y305">
        <v>13.358000000000001</v>
      </c>
      <c r="Z305">
        <v>0</v>
      </c>
      <c r="AA305">
        <v>0</v>
      </c>
      <c r="AB305">
        <v>0</v>
      </c>
      <c r="AC305">
        <v>15.108000000000001</v>
      </c>
      <c r="AD305">
        <v>0</v>
      </c>
      <c r="AE305" s="2" t="s">
        <v>142</v>
      </c>
      <c r="AF305" s="2" t="s">
        <v>142</v>
      </c>
      <c r="AG305" s="2" t="s">
        <v>142</v>
      </c>
      <c r="AH305" s="2" t="s">
        <v>142</v>
      </c>
      <c r="AI305" s="2" t="s">
        <v>142</v>
      </c>
      <c r="AJ305" s="2" t="s">
        <v>142</v>
      </c>
      <c r="AK305" s="2" t="s">
        <v>142</v>
      </c>
      <c r="AL305" s="2" t="s">
        <v>142</v>
      </c>
      <c r="AM305">
        <v>11.15</v>
      </c>
      <c r="AN305">
        <v>11.15</v>
      </c>
      <c r="AO305">
        <v>13.007</v>
      </c>
      <c r="AP305">
        <v>1</v>
      </c>
      <c r="AQ305" s="2" t="s">
        <v>182</v>
      </c>
      <c r="AR305" s="2" t="s">
        <v>1390</v>
      </c>
      <c r="AS305" s="2" t="s">
        <v>1391</v>
      </c>
      <c r="AT305">
        <v>30.085999999999999</v>
      </c>
      <c r="AU305">
        <v>84.983999999999995</v>
      </c>
      <c r="AV305">
        <v>128.13399999999999</v>
      </c>
      <c r="AW305">
        <v>3</v>
      </c>
      <c r="AX305" s="2" t="s">
        <v>270</v>
      </c>
      <c r="AY305" s="2" t="s">
        <v>221</v>
      </c>
      <c r="AZ305" s="2" t="s">
        <v>270</v>
      </c>
      <c r="BA305" s="2" t="s">
        <v>201</v>
      </c>
      <c r="BB305">
        <v>3.637</v>
      </c>
      <c r="BC305">
        <v>6.0960000000000001</v>
      </c>
      <c r="BD305">
        <v>17.184000000000001</v>
      </c>
      <c r="BE305">
        <v>4</v>
      </c>
      <c r="BF305" s="2" t="s">
        <v>142</v>
      </c>
      <c r="BG305" s="2" t="s">
        <v>142</v>
      </c>
      <c r="BH305" s="2" t="s">
        <v>142</v>
      </c>
      <c r="BI305" s="2" t="s">
        <v>142</v>
      </c>
      <c r="BJ305" s="2" t="s">
        <v>142</v>
      </c>
      <c r="BK305" s="2" t="s">
        <v>142</v>
      </c>
      <c r="BL305" s="2" t="s">
        <v>142</v>
      </c>
      <c r="BM305" s="2" t="s">
        <v>142</v>
      </c>
      <c r="BN305" s="2" t="s">
        <v>142</v>
      </c>
      <c r="BO305" s="2" t="s">
        <v>142</v>
      </c>
      <c r="BP305" s="2" t="s">
        <v>142</v>
      </c>
      <c r="BQ305" s="2" t="s">
        <v>142</v>
      </c>
      <c r="BR305" s="2" t="s">
        <v>142</v>
      </c>
      <c r="BS305" s="2" t="s">
        <v>142</v>
      </c>
      <c r="BT305" s="2" t="s">
        <v>142</v>
      </c>
      <c r="BU305" s="2" t="s">
        <v>142</v>
      </c>
      <c r="BV305" s="2" t="s">
        <v>142</v>
      </c>
      <c r="BW305" s="2" t="s">
        <v>142</v>
      </c>
      <c r="BX305" s="2" t="s">
        <v>142</v>
      </c>
      <c r="BY305" s="2" t="s">
        <v>142</v>
      </c>
      <c r="BZ305" s="2" t="s">
        <v>142</v>
      </c>
      <c r="CA305" s="2" t="s">
        <v>142</v>
      </c>
      <c r="CB305" s="2" t="s">
        <v>142</v>
      </c>
      <c r="CC305" s="2" t="s">
        <v>142</v>
      </c>
      <c r="CD305" s="2" t="s">
        <v>142</v>
      </c>
      <c r="CE305" s="2" t="s">
        <v>142</v>
      </c>
      <c r="CF305" s="2" t="s">
        <v>142</v>
      </c>
      <c r="CG305" s="2" t="s">
        <v>142</v>
      </c>
      <c r="CH305">
        <v>0</v>
      </c>
      <c r="CI305">
        <v>0</v>
      </c>
      <c r="CJ305">
        <v>12.141999999999999</v>
      </c>
      <c r="CK305">
        <v>0</v>
      </c>
      <c r="CL305" s="2" t="s">
        <v>142</v>
      </c>
      <c r="CM305" s="2" t="s">
        <v>142</v>
      </c>
      <c r="CN305" s="2" t="s">
        <v>142</v>
      </c>
      <c r="CO305" s="2" t="s">
        <v>142</v>
      </c>
      <c r="CP305" s="2" t="s">
        <v>142</v>
      </c>
      <c r="CQ305" s="2" t="s">
        <v>142</v>
      </c>
      <c r="CR305" s="2" t="s">
        <v>142</v>
      </c>
      <c r="CS305" s="2" t="s">
        <v>142</v>
      </c>
      <c r="CT305">
        <v>2.8</v>
      </c>
      <c r="CU305" s="2" t="s">
        <v>189</v>
      </c>
      <c r="CV305" s="2" t="s">
        <v>189</v>
      </c>
      <c r="CW305" s="2" t="s">
        <v>189</v>
      </c>
      <c r="CX305" s="2" t="s">
        <v>212</v>
      </c>
      <c r="CY305" s="2" t="s">
        <v>224</v>
      </c>
      <c r="CZ305" s="2" t="s">
        <v>290</v>
      </c>
      <c r="DA305">
        <v>10</v>
      </c>
      <c r="DB305">
        <v>8</v>
      </c>
      <c r="DC305" s="2" t="s">
        <v>192</v>
      </c>
      <c r="DD305">
        <v>9</v>
      </c>
      <c r="DE305" s="2" t="s">
        <v>805</v>
      </c>
      <c r="DF305" s="2" t="s">
        <v>142</v>
      </c>
      <c r="DG305" s="2" t="s">
        <v>206</v>
      </c>
      <c r="DH305" s="2" t="s">
        <v>142</v>
      </c>
      <c r="DI305" s="2" t="s">
        <v>216</v>
      </c>
    </row>
    <row r="306" spans="1:113" ht="16" x14ac:dyDescent="0.2">
      <c r="A306" s="2" t="s">
        <v>1397</v>
      </c>
      <c r="B306" s="1">
        <v>44028.474965277775</v>
      </c>
      <c r="C306" s="1">
        <v>44028.482245370367</v>
      </c>
      <c r="D306" s="2" t="s">
        <v>96</v>
      </c>
      <c r="E306" s="2" t="s">
        <v>1393</v>
      </c>
      <c r="F306">
        <v>100</v>
      </c>
      <c r="G306">
        <v>629</v>
      </c>
      <c r="H306" s="2" t="s">
        <v>140</v>
      </c>
      <c r="I306" s="1">
        <v>44028.482259641205</v>
      </c>
      <c r="J306" s="2" t="s">
        <v>1394</v>
      </c>
      <c r="K306" s="2" t="s">
        <v>142</v>
      </c>
      <c r="L306" s="2" t="s">
        <v>142</v>
      </c>
      <c r="M306" s="2" t="s">
        <v>142</v>
      </c>
      <c r="N306" s="2" t="s">
        <v>142</v>
      </c>
      <c r="O306">
        <v>46.99609375</v>
      </c>
      <c r="P306">
        <v>-122.73809814453125</v>
      </c>
      <c r="Q306" s="2" t="s">
        <v>143</v>
      </c>
      <c r="R306" s="2" t="s">
        <v>144</v>
      </c>
      <c r="S306" s="2" t="s">
        <v>154</v>
      </c>
      <c r="T306" s="2" t="s">
        <v>142</v>
      </c>
      <c r="U306" s="2" t="s">
        <v>146</v>
      </c>
      <c r="V306" s="2" t="s">
        <v>166</v>
      </c>
      <c r="W306">
        <v>5.0519999999999996</v>
      </c>
      <c r="X306">
        <v>7.4249999999999998</v>
      </c>
      <c r="Y306">
        <v>12.8</v>
      </c>
      <c r="Z306">
        <v>3</v>
      </c>
      <c r="AA306">
        <v>0</v>
      </c>
      <c r="AB306">
        <v>0</v>
      </c>
      <c r="AC306">
        <v>15.026999999999999</v>
      </c>
      <c r="AD306">
        <v>0</v>
      </c>
      <c r="AE306" s="2" t="s">
        <v>142</v>
      </c>
      <c r="AF306" s="2" t="s">
        <v>142</v>
      </c>
      <c r="AG306" s="2" t="s">
        <v>142</v>
      </c>
      <c r="AH306" s="2" t="s">
        <v>142</v>
      </c>
      <c r="AI306" s="2" t="s">
        <v>142</v>
      </c>
      <c r="AJ306" s="2" t="s">
        <v>142</v>
      </c>
      <c r="AK306" s="2" t="s">
        <v>142</v>
      </c>
      <c r="AL306" s="2" t="s">
        <v>142</v>
      </c>
      <c r="AM306" s="2" t="s">
        <v>142</v>
      </c>
      <c r="AN306" s="2" t="s">
        <v>142</v>
      </c>
      <c r="AO306" s="2" t="s">
        <v>142</v>
      </c>
      <c r="AP306" s="2" t="s">
        <v>142</v>
      </c>
      <c r="AQ306" s="2" t="s">
        <v>182</v>
      </c>
      <c r="AR306" s="2" t="s">
        <v>1395</v>
      </c>
      <c r="AS306" s="2" t="s">
        <v>1396</v>
      </c>
      <c r="AT306">
        <v>10.148999999999999</v>
      </c>
      <c r="AU306">
        <v>188.24299999999999</v>
      </c>
      <c r="AV306">
        <v>215.29499999999999</v>
      </c>
      <c r="AW306">
        <v>24</v>
      </c>
      <c r="AX306" s="2" t="s">
        <v>221</v>
      </c>
      <c r="AY306" s="2" t="s">
        <v>270</v>
      </c>
      <c r="AZ306" s="2" t="s">
        <v>221</v>
      </c>
      <c r="BA306" s="2" t="s">
        <v>221</v>
      </c>
      <c r="BB306">
        <v>3.4609999999999999</v>
      </c>
      <c r="BC306">
        <v>23.059000000000001</v>
      </c>
      <c r="BD306">
        <v>73.796000000000006</v>
      </c>
      <c r="BE306">
        <v>17</v>
      </c>
      <c r="BF306" s="2" t="s">
        <v>142</v>
      </c>
      <c r="BG306" s="2" t="s">
        <v>142</v>
      </c>
      <c r="BH306" s="2" t="s">
        <v>142</v>
      </c>
      <c r="BI306" s="2" t="s">
        <v>142</v>
      </c>
      <c r="BJ306" s="2" t="s">
        <v>142</v>
      </c>
      <c r="BK306" s="2" t="s">
        <v>142</v>
      </c>
      <c r="BL306" s="2" t="s">
        <v>142</v>
      </c>
      <c r="BM306" s="2" t="s">
        <v>142</v>
      </c>
      <c r="BN306" s="2" t="s">
        <v>142</v>
      </c>
      <c r="BO306" s="2" t="s">
        <v>142</v>
      </c>
      <c r="BP306" s="2" t="s">
        <v>142</v>
      </c>
      <c r="BQ306" s="2" t="s">
        <v>142</v>
      </c>
      <c r="BR306" s="2" t="s">
        <v>142</v>
      </c>
      <c r="BS306" s="2" t="s">
        <v>142</v>
      </c>
      <c r="BT306" s="2" t="s">
        <v>142</v>
      </c>
      <c r="BU306" s="2" t="s">
        <v>142</v>
      </c>
      <c r="BV306" s="2" t="s">
        <v>142</v>
      </c>
      <c r="BW306" s="2" t="s">
        <v>142</v>
      </c>
      <c r="BX306" s="2" t="s">
        <v>142</v>
      </c>
      <c r="BY306" s="2" t="s">
        <v>142</v>
      </c>
      <c r="BZ306">
        <v>2.1269999999999998</v>
      </c>
      <c r="CA306">
        <v>8.7430000000000003</v>
      </c>
      <c r="CB306">
        <v>12.111000000000001</v>
      </c>
      <c r="CC306">
        <v>4</v>
      </c>
      <c r="CD306" s="2" t="s">
        <v>142</v>
      </c>
      <c r="CE306" s="2" t="s">
        <v>142</v>
      </c>
      <c r="CF306" s="2" t="s">
        <v>142</v>
      </c>
      <c r="CG306" s="2" t="s">
        <v>142</v>
      </c>
      <c r="CH306" s="2" t="s">
        <v>142</v>
      </c>
      <c r="CI306" s="2" t="s">
        <v>142</v>
      </c>
      <c r="CJ306" s="2" t="s">
        <v>142</v>
      </c>
      <c r="CK306" s="2" t="s">
        <v>142</v>
      </c>
      <c r="CL306" s="2" t="s">
        <v>142</v>
      </c>
      <c r="CM306" s="2" t="s">
        <v>142</v>
      </c>
      <c r="CN306" s="2" t="s">
        <v>142</v>
      </c>
      <c r="CO306" s="2" t="s">
        <v>142</v>
      </c>
      <c r="CP306" s="2" t="s">
        <v>142</v>
      </c>
      <c r="CQ306" s="2" t="s">
        <v>142</v>
      </c>
      <c r="CR306" s="2" t="s">
        <v>142</v>
      </c>
      <c r="CS306" s="2" t="s">
        <v>142</v>
      </c>
      <c r="CT306">
        <v>2</v>
      </c>
      <c r="CU306" s="2" t="s">
        <v>188</v>
      </c>
      <c r="CV306" s="2" t="s">
        <v>187</v>
      </c>
      <c r="CW306" s="2" t="s">
        <v>187</v>
      </c>
      <c r="CX306" s="2" t="s">
        <v>191</v>
      </c>
      <c r="CY306" s="2" t="s">
        <v>190</v>
      </c>
      <c r="CZ306" s="2" t="s">
        <v>191</v>
      </c>
      <c r="DA306">
        <v>8</v>
      </c>
      <c r="DB306">
        <v>7</v>
      </c>
      <c r="DC306" s="2" t="s">
        <v>192</v>
      </c>
      <c r="DD306">
        <v>2</v>
      </c>
      <c r="DE306" s="2" t="s">
        <v>282</v>
      </c>
      <c r="DF306" s="2" t="s">
        <v>142</v>
      </c>
      <c r="DG306" s="2" t="s">
        <v>233</v>
      </c>
      <c r="DH306" s="2" t="s">
        <v>142</v>
      </c>
      <c r="DI306" s="2" t="s">
        <v>207</v>
      </c>
    </row>
    <row r="307" spans="1:113" ht="16" x14ac:dyDescent="0.2">
      <c r="A307" s="2" t="s">
        <v>1402</v>
      </c>
      <c r="B307" s="1">
        <v>44028.478726851848</v>
      </c>
      <c r="C307" s="1">
        <v>44028.482256944444</v>
      </c>
      <c r="D307" s="2" t="s">
        <v>96</v>
      </c>
      <c r="E307" s="2" t="s">
        <v>1398</v>
      </c>
      <c r="F307">
        <v>100</v>
      </c>
      <c r="G307">
        <v>305</v>
      </c>
      <c r="H307" s="2" t="s">
        <v>140</v>
      </c>
      <c r="I307" s="1">
        <v>44028.482265219907</v>
      </c>
      <c r="J307" s="2" t="s">
        <v>1399</v>
      </c>
      <c r="K307" s="2" t="s">
        <v>142</v>
      </c>
      <c r="L307" s="2" t="s">
        <v>142</v>
      </c>
      <c r="M307" s="2" t="s">
        <v>142</v>
      </c>
      <c r="N307" s="2" t="s">
        <v>142</v>
      </c>
      <c r="O307">
        <v>32.925994873046875</v>
      </c>
      <c r="P307">
        <v>-96.966598510742188</v>
      </c>
      <c r="Q307" s="2" t="s">
        <v>143</v>
      </c>
      <c r="R307" s="2" t="s">
        <v>144</v>
      </c>
      <c r="S307" s="2" t="s">
        <v>154</v>
      </c>
      <c r="T307" s="2" t="s">
        <v>142</v>
      </c>
      <c r="U307" s="2" t="s">
        <v>146</v>
      </c>
      <c r="V307" s="2" t="s">
        <v>151</v>
      </c>
      <c r="W307">
        <v>0</v>
      </c>
      <c r="X307">
        <v>0</v>
      </c>
      <c r="Y307">
        <v>14.29</v>
      </c>
      <c r="Z307">
        <v>0</v>
      </c>
      <c r="AA307">
        <v>0</v>
      </c>
      <c r="AB307">
        <v>0</v>
      </c>
      <c r="AC307">
        <v>15.009</v>
      </c>
      <c r="AD307">
        <v>0</v>
      </c>
      <c r="AE307" s="2" t="s">
        <v>142</v>
      </c>
      <c r="AF307" s="2" t="s">
        <v>142</v>
      </c>
      <c r="AG307" s="2" t="s">
        <v>142</v>
      </c>
      <c r="AH307" s="2" t="s">
        <v>142</v>
      </c>
      <c r="AI307" s="2" t="s">
        <v>142</v>
      </c>
      <c r="AJ307" s="2" t="s">
        <v>142</v>
      </c>
      <c r="AK307" s="2" t="s">
        <v>142</v>
      </c>
      <c r="AL307" s="2" t="s">
        <v>142</v>
      </c>
      <c r="AM307">
        <v>0</v>
      </c>
      <c r="AN307">
        <v>0</v>
      </c>
      <c r="AO307">
        <v>7.883</v>
      </c>
      <c r="AP307">
        <v>0</v>
      </c>
      <c r="AQ307" s="2" t="s">
        <v>182</v>
      </c>
      <c r="AR307" s="2" t="s">
        <v>1400</v>
      </c>
      <c r="AS307" s="2" t="s">
        <v>1401</v>
      </c>
      <c r="AT307">
        <v>2.4820000000000002</v>
      </c>
      <c r="AU307">
        <v>64.231999999999999</v>
      </c>
      <c r="AV307">
        <v>67.384</v>
      </c>
      <c r="AW307">
        <v>7</v>
      </c>
      <c r="AX307" s="2" t="s">
        <v>185</v>
      </c>
      <c r="AY307" s="2" t="s">
        <v>186</v>
      </c>
      <c r="AZ307" s="2" t="s">
        <v>185</v>
      </c>
      <c r="BA307" s="2" t="s">
        <v>270</v>
      </c>
      <c r="BB307">
        <v>3.012</v>
      </c>
      <c r="BC307">
        <v>9.3219999999999992</v>
      </c>
      <c r="BD307">
        <v>13.295</v>
      </c>
      <c r="BE307">
        <v>6</v>
      </c>
      <c r="BF307" s="2" t="s">
        <v>142</v>
      </c>
      <c r="BG307" s="2" t="s">
        <v>142</v>
      </c>
      <c r="BH307" s="2" t="s">
        <v>142</v>
      </c>
      <c r="BI307" s="2" t="s">
        <v>142</v>
      </c>
      <c r="BJ307" s="2" t="s">
        <v>142</v>
      </c>
      <c r="BK307" s="2" t="s">
        <v>142</v>
      </c>
      <c r="BL307" s="2" t="s">
        <v>142</v>
      </c>
      <c r="BM307" s="2" t="s">
        <v>142</v>
      </c>
      <c r="BN307" s="2" t="s">
        <v>142</v>
      </c>
      <c r="BO307" s="2" t="s">
        <v>142</v>
      </c>
      <c r="BP307" s="2" t="s">
        <v>142</v>
      </c>
      <c r="BQ307" s="2" t="s">
        <v>142</v>
      </c>
      <c r="BR307" s="2" t="s">
        <v>142</v>
      </c>
      <c r="BS307" s="2" t="s">
        <v>142</v>
      </c>
      <c r="BT307" s="2" t="s">
        <v>142</v>
      </c>
      <c r="BU307" s="2" t="s">
        <v>142</v>
      </c>
      <c r="BV307" s="2" t="s">
        <v>142</v>
      </c>
      <c r="BW307" s="2" t="s">
        <v>142</v>
      </c>
      <c r="BX307" s="2" t="s">
        <v>142</v>
      </c>
      <c r="BY307" s="2" t="s">
        <v>142</v>
      </c>
      <c r="BZ307" s="2" t="s">
        <v>142</v>
      </c>
      <c r="CA307" s="2" t="s">
        <v>142</v>
      </c>
      <c r="CB307" s="2" t="s">
        <v>142</v>
      </c>
      <c r="CC307" s="2" t="s">
        <v>142</v>
      </c>
      <c r="CD307" s="2" t="s">
        <v>142</v>
      </c>
      <c r="CE307" s="2" t="s">
        <v>142</v>
      </c>
      <c r="CF307" s="2" t="s">
        <v>142</v>
      </c>
      <c r="CG307" s="2" t="s">
        <v>142</v>
      </c>
      <c r="CH307" s="2" t="s">
        <v>142</v>
      </c>
      <c r="CI307" s="2" t="s">
        <v>142</v>
      </c>
      <c r="CJ307" s="2" t="s">
        <v>142</v>
      </c>
      <c r="CK307" s="2" t="s">
        <v>142</v>
      </c>
      <c r="CL307" s="2" t="s">
        <v>142</v>
      </c>
      <c r="CM307" s="2" t="s">
        <v>142</v>
      </c>
      <c r="CN307" s="2" t="s">
        <v>142</v>
      </c>
      <c r="CO307" s="2" t="s">
        <v>142</v>
      </c>
      <c r="CP307">
        <v>0</v>
      </c>
      <c r="CQ307">
        <v>0</v>
      </c>
      <c r="CR307">
        <v>12.085000000000001</v>
      </c>
      <c r="CS307">
        <v>0</v>
      </c>
      <c r="CT307">
        <v>5.0999999999999996</v>
      </c>
      <c r="CU307" s="2" t="s">
        <v>202</v>
      </c>
      <c r="CV307" s="2" t="s">
        <v>203</v>
      </c>
      <c r="CW307" s="2" t="s">
        <v>243</v>
      </c>
      <c r="CX307" s="2" t="s">
        <v>223</v>
      </c>
      <c r="CY307" s="2" t="s">
        <v>223</v>
      </c>
      <c r="CZ307" s="2" t="s">
        <v>223</v>
      </c>
      <c r="DA307">
        <v>1</v>
      </c>
      <c r="DB307">
        <v>2</v>
      </c>
      <c r="DC307" s="2" t="s">
        <v>231</v>
      </c>
      <c r="DD307" s="2" t="s">
        <v>142</v>
      </c>
      <c r="DE307" s="2" t="s">
        <v>225</v>
      </c>
      <c r="DF307" s="2" t="s">
        <v>142</v>
      </c>
      <c r="DG307" s="2" t="s">
        <v>206</v>
      </c>
      <c r="DH307" s="2" t="s">
        <v>142</v>
      </c>
      <c r="DI307" s="2" t="s">
        <v>207</v>
      </c>
    </row>
    <row r="308" spans="1:113" ht="16" x14ac:dyDescent="0.2">
      <c r="A308" s="2" t="s">
        <v>1407</v>
      </c>
      <c r="B308" s="1">
        <v>44028.477997685186</v>
      </c>
      <c r="C308" s="1">
        <v>44028.482418981483</v>
      </c>
      <c r="D308" s="2" t="s">
        <v>96</v>
      </c>
      <c r="E308" s="2" t="s">
        <v>1403</v>
      </c>
      <c r="F308">
        <v>100</v>
      </c>
      <c r="G308">
        <v>381</v>
      </c>
      <c r="H308" s="2" t="s">
        <v>140</v>
      </c>
      <c r="I308" s="1">
        <v>44028.482428402778</v>
      </c>
      <c r="J308" s="2" t="s">
        <v>1404</v>
      </c>
      <c r="K308" s="2" t="s">
        <v>142</v>
      </c>
      <c r="L308" s="2" t="s">
        <v>142</v>
      </c>
      <c r="M308" s="2" t="s">
        <v>142</v>
      </c>
      <c r="N308" s="2" t="s">
        <v>142</v>
      </c>
      <c r="O308">
        <v>41.272293090820312</v>
      </c>
      <c r="P308">
        <v>-75.888702392578125</v>
      </c>
      <c r="Q308" s="2" t="s">
        <v>143</v>
      </c>
      <c r="R308" s="2" t="s">
        <v>144</v>
      </c>
      <c r="S308" s="2" t="s">
        <v>154</v>
      </c>
      <c r="T308" s="2" t="s">
        <v>142</v>
      </c>
      <c r="U308" s="2" t="s">
        <v>146</v>
      </c>
      <c r="V308" s="2" t="s">
        <v>151</v>
      </c>
      <c r="W308">
        <v>0</v>
      </c>
      <c r="X308">
        <v>0</v>
      </c>
      <c r="Y308">
        <v>12.032999999999999</v>
      </c>
      <c r="Z308">
        <v>0</v>
      </c>
      <c r="AA308">
        <v>0</v>
      </c>
      <c r="AB308">
        <v>0</v>
      </c>
      <c r="AC308">
        <v>15.007999999999999</v>
      </c>
      <c r="AD308">
        <v>0</v>
      </c>
      <c r="AE308" s="2" t="s">
        <v>142</v>
      </c>
      <c r="AF308" s="2" t="s">
        <v>142</v>
      </c>
      <c r="AG308" s="2" t="s">
        <v>142</v>
      </c>
      <c r="AH308" s="2" t="s">
        <v>142</v>
      </c>
      <c r="AI308" s="2" t="s">
        <v>142</v>
      </c>
      <c r="AJ308" s="2" t="s">
        <v>142</v>
      </c>
      <c r="AK308" s="2" t="s">
        <v>142</v>
      </c>
      <c r="AL308" s="2" t="s">
        <v>142</v>
      </c>
      <c r="AM308">
        <v>6.6740000000000004</v>
      </c>
      <c r="AN308">
        <v>6.6740000000000004</v>
      </c>
      <c r="AO308">
        <v>10.840999999999999</v>
      </c>
      <c r="AP308">
        <v>1</v>
      </c>
      <c r="AQ308" s="2" t="s">
        <v>182</v>
      </c>
      <c r="AR308" s="2" t="s">
        <v>1405</v>
      </c>
      <c r="AS308" s="2" t="s">
        <v>1406</v>
      </c>
      <c r="AT308">
        <v>7.343</v>
      </c>
      <c r="AU308">
        <v>123.071</v>
      </c>
      <c r="AV308">
        <v>127.961</v>
      </c>
      <c r="AW308">
        <v>11</v>
      </c>
      <c r="AX308" s="2" t="s">
        <v>185</v>
      </c>
      <c r="AY308" s="2" t="s">
        <v>201</v>
      </c>
      <c r="AZ308" s="2" t="s">
        <v>270</v>
      </c>
      <c r="BA308" s="2" t="s">
        <v>186</v>
      </c>
      <c r="BB308">
        <v>1.9370000000000001</v>
      </c>
      <c r="BC308">
        <v>9.5470000000000006</v>
      </c>
      <c r="BD308">
        <v>13.426</v>
      </c>
      <c r="BE308">
        <v>5</v>
      </c>
      <c r="BF308" s="2" t="s">
        <v>142</v>
      </c>
      <c r="BG308" s="2" t="s">
        <v>142</v>
      </c>
      <c r="BH308" s="2" t="s">
        <v>142</v>
      </c>
      <c r="BI308" s="2" t="s">
        <v>142</v>
      </c>
      <c r="BJ308" s="2" t="s">
        <v>142</v>
      </c>
      <c r="BK308" s="2" t="s">
        <v>142</v>
      </c>
      <c r="BL308" s="2" t="s">
        <v>142</v>
      </c>
      <c r="BM308" s="2" t="s">
        <v>142</v>
      </c>
      <c r="BN308" s="2" t="s">
        <v>142</v>
      </c>
      <c r="BO308" s="2" t="s">
        <v>142</v>
      </c>
      <c r="BP308" s="2" t="s">
        <v>142</v>
      </c>
      <c r="BQ308" s="2" t="s">
        <v>142</v>
      </c>
      <c r="BR308" s="2" t="s">
        <v>142</v>
      </c>
      <c r="BS308" s="2" t="s">
        <v>142</v>
      </c>
      <c r="BT308" s="2" t="s">
        <v>142</v>
      </c>
      <c r="BU308" s="2" t="s">
        <v>142</v>
      </c>
      <c r="BV308" s="2" t="s">
        <v>142</v>
      </c>
      <c r="BW308" s="2" t="s">
        <v>142</v>
      </c>
      <c r="BX308" s="2" t="s">
        <v>142</v>
      </c>
      <c r="BY308" s="2" t="s">
        <v>142</v>
      </c>
      <c r="BZ308" s="2" t="s">
        <v>142</v>
      </c>
      <c r="CA308" s="2" t="s">
        <v>142</v>
      </c>
      <c r="CB308" s="2" t="s">
        <v>142</v>
      </c>
      <c r="CC308" s="2" t="s">
        <v>142</v>
      </c>
      <c r="CD308" s="2" t="s">
        <v>142</v>
      </c>
      <c r="CE308" s="2" t="s">
        <v>142</v>
      </c>
      <c r="CF308" s="2" t="s">
        <v>142</v>
      </c>
      <c r="CG308" s="2" t="s">
        <v>142</v>
      </c>
      <c r="CH308">
        <v>0</v>
      </c>
      <c r="CI308">
        <v>0</v>
      </c>
      <c r="CJ308">
        <v>15.253</v>
      </c>
      <c r="CK308">
        <v>0</v>
      </c>
      <c r="CL308" s="2" t="s">
        <v>142</v>
      </c>
      <c r="CM308" s="2" t="s">
        <v>142</v>
      </c>
      <c r="CN308" s="2" t="s">
        <v>142</v>
      </c>
      <c r="CO308" s="2" t="s">
        <v>142</v>
      </c>
      <c r="CP308" s="2" t="s">
        <v>142</v>
      </c>
      <c r="CQ308" s="2" t="s">
        <v>142</v>
      </c>
      <c r="CR308" s="2" t="s">
        <v>142</v>
      </c>
      <c r="CS308" s="2" t="s">
        <v>142</v>
      </c>
      <c r="CT308">
        <v>6</v>
      </c>
      <c r="CU308" s="2" t="s">
        <v>264</v>
      </c>
      <c r="CV308" s="2" t="s">
        <v>243</v>
      </c>
      <c r="CW308" s="2" t="s">
        <v>203</v>
      </c>
      <c r="CX308" s="2" t="s">
        <v>190</v>
      </c>
      <c r="CY308" s="2" t="s">
        <v>191</v>
      </c>
      <c r="CZ308" s="2" t="s">
        <v>212</v>
      </c>
      <c r="DA308">
        <v>7</v>
      </c>
      <c r="DB308">
        <v>9</v>
      </c>
      <c r="DC308" s="2" t="s">
        <v>192</v>
      </c>
      <c r="DD308">
        <v>9</v>
      </c>
      <c r="DE308" s="2" t="s">
        <v>516</v>
      </c>
      <c r="DF308" s="2" t="s">
        <v>142</v>
      </c>
      <c r="DG308" s="2" t="s">
        <v>206</v>
      </c>
      <c r="DH308" s="2" t="s">
        <v>142</v>
      </c>
      <c r="DI308" s="2" t="s">
        <v>216</v>
      </c>
    </row>
    <row r="309" spans="1:113" ht="16" x14ac:dyDescent="0.2">
      <c r="A309" s="2" t="s">
        <v>1221</v>
      </c>
      <c r="B309" s="1">
        <v>44028.477268518516</v>
      </c>
      <c r="C309" s="1">
        <v>44028.482442129629</v>
      </c>
      <c r="D309" s="2" t="s">
        <v>96</v>
      </c>
      <c r="E309" s="2" t="s">
        <v>1216</v>
      </c>
      <c r="F309">
        <v>100</v>
      </c>
      <c r="G309">
        <v>446</v>
      </c>
      <c r="H309" s="2" t="s">
        <v>140</v>
      </c>
      <c r="I309" s="1">
        <v>44028.482448402778</v>
      </c>
      <c r="J309" s="2" t="s">
        <v>1408</v>
      </c>
      <c r="K309" s="2" t="s">
        <v>142</v>
      </c>
      <c r="L309" s="2" t="s">
        <v>142</v>
      </c>
      <c r="M309" s="2" t="s">
        <v>142</v>
      </c>
      <c r="N309" s="2" t="s">
        <v>142</v>
      </c>
      <c r="O309">
        <v>42.040496826171875</v>
      </c>
      <c r="P309">
        <v>-92.912696838378906</v>
      </c>
      <c r="Q309" s="2" t="s">
        <v>143</v>
      </c>
      <c r="R309" s="2" t="s">
        <v>144</v>
      </c>
      <c r="S309" s="2" t="s">
        <v>154</v>
      </c>
      <c r="T309" s="2" t="s">
        <v>142</v>
      </c>
      <c r="U309" s="2" t="s">
        <v>146</v>
      </c>
      <c r="V309" s="2" t="s">
        <v>169</v>
      </c>
      <c r="W309">
        <v>0</v>
      </c>
      <c r="X309">
        <v>0</v>
      </c>
      <c r="Y309">
        <v>12.239000000000001</v>
      </c>
      <c r="Z309">
        <v>0</v>
      </c>
      <c r="AA309">
        <v>0</v>
      </c>
      <c r="AB309">
        <v>0</v>
      </c>
      <c r="AC309">
        <v>15.06</v>
      </c>
      <c r="AD309">
        <v>0</v>
      </c>
      <c r="AE309" s="2" t="s">
        <v>142</v>
      </c>
      <c r="AF309" s="2" t="s">
        <v>142</v>
      </c>
      <c r="AG309" s="2" t="s">
        <v>142</v>
      </c>
      <c r="AH309" s="2" t="s">
        <v>142</v>
      </c>
      <c r="AI309" s="2" t="s">
        <v>142</v>
      </c>
      <c r="AJ309" s="2" t="s">
        <v>142</v>
      </c>
      <c r="AK309" s="2" t="s">
        <v>142</v>
      </c>
      <c r="AL309" s="2" t="s">
        <v>142</v>
      </c>
      <c r="AM309" s="2" t="s">
        <v>142</v>
      </c>
      <c r="AN309" s="2" t="s">
        <v>142</v>
      </c>
      <c r="AO309" s="2" t="s">
        <v>142</v>
      </c>
      <c r="AP309" s="2" t="s">
        <v>142</v>
      </c>
      <c r="AQ309" s="2" t="s">
        <v>182</v>
      </c>
      <c r="AR309" s="2" t="s">
        <v>1218</v>
      </c>
      <c r="AS309" s="2" t="s">
        <v>1219</v>
      </c>
      <c r="AT309">
        <v>2.661</v>
      </c>
      <c r="AU309">
        <v>23.234000000000002</v>
      </c>
      <c r="AV309">
        <v>37.512999999999998</v>
      </c>
      <c r="AW309">
        <v>2</v>
      </c>
      <c r="AX309" s="2" t="s">
        <v>201</v>
      </c>
      <c r="AY309" s="2" t="s">
        <v>270</v>
      </c>
      <c r="AZ309" s="2" t="s">
        <v>201</v>
      </c>
      <c r="BA309" s="2" t="s">
        <v>270</v>
      </c>
      <c r="BB309">
        <v>0</v>
      </c>
      <c r="BC309">
        <v>0</v>
      </c>
      <c r="BD309">
        <v>13.483000000000001</v>
      </c>
      <c r="BE309">
        <v>0</v>
      </c>
      <c r="BF309" s="2" t="s">
        <v>142</v>
      </c>
      <c r="BG309" s="2" t="s">
        <v>142</v>
      </c>
      <c r="BH309" s="2" t="s">
        <v>142</v>
      </c>
      <c r="BI309" s="2" t="s">
        <v>142</v>
      </c>
      <c r="BJ309" s="2" t="s">
        <v>142</v>
      </c>
      <c r="BK309" s="2" t="s">
        <v>142</v>
      </c>
      <c r="BL309" s="2" t="s">
        <v>142</v>
      </c>
      <c r="BM309" s="2" t="s">
        <v>142</v>
      </c>
      <c r="BN309" s="2" t="s">
        <v>142</v>
      </c>
      <c r="BO309" s="2" t="s">
        <v>142</v>
      </c>
      <c r="BP309" s="2" t="s">
        <v>142</v>
      </c>
      <c r="BQ309" s="2" t="s">
        <v>142</v>
      </c>
      <c r="BR309" s="2" t="s">
        <v>142</v>
      </c>
      <c r="BS309" s="2" t="s">
        <v>142</v>
      </c>
      <c r="BT309" s="2" t="s">
        <v>142</v>
      </c>
      <c r="BU309" s="2" t="s">
        <v>142</v>
      </c>
      <c r="BV309" s="2" t="s">
        <v>142</v>
      </c>
      <c r="BW309" s="2" t="s">
        <v>142</v>
      </c>
      <c r="BX309" s="2" t="s">
        <v>142</v>
      </c>
      <c r="BY309" s="2" t="s">
        <v>142</v>
      </c>
      <c r="BZ309">
        <v>0</v>
      </c>
      <c r="CA309">
        <v>0</v>
      </c>
      <c r="CB309">
        <v>22.838999999999999</v>
      </c>
      <c r="CC309">
        <v>0</v>
      </c>
      <c r="CD309" s="2" t="s">
        <v>142</v>
      </c>
      <c r="CE309" s="2" t="s">
        <v>142</v>
      </c>
      <c r="CF309" s="2" t="s">
        <v>142</v>
      </c>
      <c r="CG309" s="2" t="s">
        <v>142</v>
      </c>
      <c r="CH309" s="2" t="s">
        <v>142</v>
      </c>
      <c r="CI309" s="2" t="s">
        <v>142</v>
      </c>
      <c r="CJ309" s="2" t="s">
        <v>142</v>
      </c>
      <c r="CK309" s="2" t="s">
        <v>142</v>
      </c>
      <c r="CL309" s="2" t="s">
        <v>142</v>
      </c>
      <c r="CM309" s="2" t="s">
        <v>142</v>
      </c>
      <c r="CN309" s="2" t="s">
        <v>142</v>
      </c>
      <c r="CO309" s="2" t="s">
        <v>142</v>
      </c>
      <c r="CP309" s="2" t="s">
        <v>142</v>
      </c>
      <c r="CQ309" s="2" t="s">
        <v>142</v>
      </c>
      <c r="CR309" s="2" t="s">
        <v>142</v>
      </c>
      <c r="CS309" s="2" t="s">
        <v>142</v>
      </c>
      <c r="CT309">
        <v>2</v>
      </c>
      <c r="CU309" s="2" t="s">
        <v>189</v>
      </c>
      <c r="CV309" s="2" t="s">
        <v>188</v>
      </c>
      <c r="CW309" s="2" t="s">
        <v>188</v>
      </c>
      <c r="CX309" s="2" t="s">
        <v>224</v>
      </c>
      <c r="CY309" s="2" t="s">
        <v>212</v>
      </c>
      <c r="CZ309" s="2" t="s">
        <v>224</v>
      </c>
      <c r="DA309">
        <v>2</v>
      </c>
      <c r="DB309">
        <v>5</v>
      </c>
      <c r="DC309" s="2" t="s">
        <v>192</v>
      </c>
      <c r="DD309">
        <v>2</v>
      </c>
      <c r="DE309" s="2" t="s">
        <v>142</v>
      </c>
      <c r="DF309" s="2" t="s">
        <v>142</v>
      </c>
      <c r="DG309" s="2" t="s">
        <v>233</v>
      </c>
      <c r="DH309" s="2" t="s">
        <v>142</v>
      </c>
      <c r="DI309" s="2" t="s">
        <v>207</v>
      </c>
    </row>
    <row r="310" spans="1:113" ht="16" x14ac:dyDescent="0.2">
      <c r="A310" s="2" t="s">
        <v>1414</v>
      </c>
      <c r="B310" s="1">
        <v>44028.476377314815</v>
      </c>
      <c r="C310" s="1">
        <v>44028.482476851852</v>
      </c>
      <c r="D310" s="2" t="s">
        <v>96</v>
      </c>
      <c r="E310" s="2" t="s">
        <v>1409</v>
      </c>
      <c r="F310">
        <v>100</v>
      </c>
      <c r="G310">
        <v>527</v>
      </c>
      <c r="H310" s="2" t="s">
        <v>140</v>
      </c>
      <c r="I310" s="1">
        <v>44028.482490972223</v>
      </c>
      <c r="J310" s="2" t="s">
        <v>1410</v>
      </c>
      <c r="K310" s="2" t="s">
        <v>142</v>
      </c>
      <c r="L310" s="2" t="s">
        <v>142</v>
      </c>
      <c r="M310" s="2" t="s">
        <v>142</v>
      </c>
      <c r="N310" s="2" t="s">
        <v>142</v>
      </c>
      <c r="O310">
        <v>28.926895141601562</v>
      </c>
      <c r="P310">
        <v>-81.922698974609375</v>
      </c>
      <c r="Q310" s="2" t="s">
        <v>143</v>
      </c>
      <c r="R310" s="2" t="s">
        <v>144</v>
      </c>
      <c r="S310" s="2" t="s">
        <v>154</v>
      </c>
      <c r="T310" s="2" t="s">
        <v>142</v>
      </c>
      <c r="U310" s="2" t="s">
        <v>146</v>
      </c>
      <c r="V310" s="2" t="s">
        <v>151</v>
      </c>
      <c r="W310">
        <v>0</v>
      </c>
      <c r="X310">
        <v>0</v>
      </c>
      <c r="Y310">
        <v>19.363</v>
      </c>
      <c r="Z310">
        <v>0</v>
      </c>
      <c r="AA310">
        <v>0</v>
      </c>
      <c r="AB310">
        <v>0</v>
      </c>
      <c r="AC310">
        <v>15.105</v>
      </c>
      <c r="AD310">
        <v>0</v>
      </c>
      <c r="AE310" s="2" t="s">
        <v>142</v>
      </c>
      <c r="AF310" s="2" t="s">
        <v>142</v>
      </c>
      <c r="AG310" s="2" t="s">
        <v>142</v>
      </c>
      <c r="AH310" s="2" t="s">
        <v>142</v>
      </c>
      <c r="AI310" s="2" t="s">
        <v>142</v>
      </c>
      <c r="AJ310" s="2" t="s">
        <v>142</v>
      </c>
      <c r="AK310" s="2" t="s">
        <v>142</v>
      </c>
      <c r="AL310" s="2" t="s">
        <v>142</v>
      </c>
      <c r="AM310">
        <v>0</v>
      </c>
      <c r="AN310">
        <v>0</v>
      </c>
      <c r="AO310">
        <v>8.6389999999999993</v>
      </c>
      <c r="AP310">
        <v>0</v>
      </c>
      <c r="AQ310" s="2" t="s">
        <v>182</v>
      </c>
      <c r="AR310" s="2" t="s">
        <v>1411</v>
      </c>
      <c r="AS310" s="2" t="s">
        <v>1412</v>
      </c>
      <c r="AT310">
        <v>15.525</v>
      </c>
      <c r="AU310">
        <v>68.293999999999997</v>
      </c>
      <c r="AV310">
        <v>72.266999999999996</v>
      </c>
      <c r="AW310">
        <v>3</v>
      </c>
      <c r="AX310" s="2" t="s">
        <v>201</v>
      </c>
      <c r="AY310" s="2" t="s">
        <v>201</v>
      </c>
      <c r="AZ310" s="2" t="s">
        <v>270</v>
      </c>
      <c r="BA310" s="2" t="s">
        <v>221</v>
      </c>
      <c r="BB310">
        <v>0</v>
      </c>
      <c r="BC310">
        <v>0</v>
      </c>
      <c r="BD310">
        <v>14.173999999999999</v>
      </c>
      <c r="BE310">
        <v>0</v>
      </c>
      <c r="BF310" s="2" t="s">
        <v>142</v>
      </c>
      <c r="BG310" s="2" t="s">
        <v>142</v>
      </c>
      <c r="BH310" s="2" t="s">
        <v>142</v>
      </c>
      <c r="BI310" s="2" t="s">
        <v>142</v>
      </c>
      <c r="BJ310" s="2" t="s">
        <v>142</v>
      </c>
      <c r="BK310" s="2" t="s">
        <v>142</v>
      </c>
      <c r="BL310" s="2" t="s">
        <v>142</v>
      </c>
      <c r="BM310" s="2" t="s">
        <v>142</v>
      </c>
      <c r="BN310" s="2" t="s">
        <v>142</v>
      </c>
      <c r="BO310" s="2" t="s">
        <v>142</v>
      </c>
      <c r="BP310" s="2" t="s">
        <v>142</v>
      </c>
      <c r="BQ310" s="2" t="s">
        <v>142</v>
      </c>
      <c r="BR310" s="2" t="s">
        <v>142</v>
      </c>
      <c r="BS310" s="2" t="s">
        <v>142</v>
      </c>
      <c r="BT310" s="2" t="s">
        <v>142</v>
      </c>
      <c r="BU310" s="2" t="s">
        <v>142</v>
      </c>
      <c r="BV310" s="2" t="s">
        <v>142</v>
      </c>
      <c r="BW310" s="2" t="s">
        <v>142</v>
      </c>
      <c r="BX310" s="2" t="s">
        <v>142</v>
      </c>
      <c r="BY310" s="2" t="s">
        <v>142</v>
      </c>
      <c r="BZ310" s="2" t="s">
        <v>142</v>
      </c>
      <c r="CA310" s="2" t="s">
        <v>142</v>
      </c>
      <c r="CB310" s="2" t="s">
        <v>142</v>
      </c>
      <c r="CC310" s="2" t="s">
        <v>142</v>
      </c>
      <c r="CD310" s="2" t="s">
        <v>142</v>
      </c>
      <c r="CE310" s="2" t="s">
        <v>142</v>
      </c>
      <c r="CF310" s="2" t="s">
        <v>142</v>
      </c>
      <c r="CG310" s="2" t="s">
        <v>142</v>
      </c>
      <c r="CH310" s="2" t="s">
        <v>142</v>
      </c>
      <c r="CI310" s="2" t="s">
        <v>142</v>
      </c>
      <c r="CJ310" s="2" t="s">
        <v>142</v>
      </c>
      <c r="CK310" s="2" t="s">
        <v>142</v>
      </c>
      <c r="CL310" s="2" t="s">
        <v>142</v>
      </c>
      <c r="CM310" s="2" t="s">
        <v>142</v>
      </c>
      <c r="CN310" s="2" t="s">
        <v>142</v>
      </c>
      <c r="CO310" s="2" t="s">
        <v>142</v>
      </c>
      <c r="CP310">
        <v>0</v>
      </c>
      <c r="CQ310">
        <v>0</v>
      </c>
      <c r="CR310">
        <v>12.819000000000001</v>
      </c>
      <c r="CS310">
        <v>0</v>
      </c>
      <c r="CT310">
        <v>4</v>
      </c>
      <c r="CU310" s="2" t="s">
        <v>202</v>
      </c>
      <c r="CV310" s="2" t="s">
        <v>188</v>
      </c>
      <c r="CW310" s="2" t="s">
        <v>187</v>
      </c>
      <c r="CX310" s="2" t="s">
        <v>191</v>
      </c>
      <c r="CY310" s="2" t="s">
        <v>212</v>
      </c>
      <c r="CZ310" s="2" t="s">
        <v>190</v>
      </c>
      <c r="DA310">
        <v>6</v>
      </c>
      <c r="DB310">
        <v>8</v>
      </c>
      <c r="DC310" s="2" t="s">
        <v>192</v>
      </c>
      <c r="DD310">
        <v>7</v>
      </c>
      <c r="DE310" s="2" t="s">
        <v>1413</v>
      </c>
      <c r="DF310" s="2" t="s">
        <v>142</v>
      </c>
      <c r="DG310" s="2" t="s">
        <v>206</v>
      </c>
      <c r="DH310" s="2" t="s">
        <v>142</v>
      </c>
      <c r="DI310" s="2" t="s">
        <v>207</v>
      </c>
    </row>
    <row r="311" spans="1:113" ht="16" x14ac:dyDescent="0.2">
      <c r="A311" s="2" t="s">
        <v>1163</v>
      </c>
      <c r="B311" s="1">
        <v>44028.475254629629</v>
      </c>
      <c r="C311" s="1">
        <v>44028.482569444444</v>
      </c>
      <c r="D311" s="2" t="s">
        <v>96</v>
      </c>
      <c r="E311" s="2" t="s">
        <v>1160</v>
      </c>
      <c r="F311">
        <v>100</v>
      </c>
      <c r="G311">
        <v>631</v>
      </c>
      <c r="H311" s="2" t="s">
        <v>140</v>
      </c>
      <c r="I311" s="1">
        <v>44028.482576574075</v>
      </c>
      <c r="J311" s="2" t="s">
        <v>1415</v>
      </c>
      <c r="K311" s="2" t="s">
        <v>142</v>
      </c>
      <c r="L311" s="2" t="s">
        <v>142</v>
      </c>
      <c r="M311" s="2" t="s">
        <v>142</v>
      </c>
      <c r="N311" s="2" t="s">
        <v>142</v>
      </c>
      <c r="O311">
        <v>40.726303100585938</v>
      </c>
      <c r="P311">
        <v>-73.981796264648438</v>
      </c>
      <c r="Q311" s="2" t="s">
        <v>143</v>
      </c>
      <c r="R311" s="2" t="s">
        <v>144</v>
      </c>
      <c r="S311" s="2" t="s">
        <v>154</v>
      </c>
      <c r="T311" s="2" t="s">
        <v>142</v>
      </c>
      <c r="U311" s="2" t="s">
        <v>146</v>
      </c>
      <c r="V311" s="2" t="s">
        <v>147</v>
      </c>
      <c r="W311">
        <v>0</v>
      </c>
      <c r="X311">
        <v>0</v>
      </c>
      <c r="Y311">
        <v>15.266</v>
      </c>
      <c r="Z311">
        <v>0</v>
      </c>
      <c r="AA311">
        <v>0</v>
      </c>
      <c r="AB311">
        <v>0</v>
      </c>
      <c r="AC311">
        <v>15.128</v>
      </c>
      <c r="AD311">
        <v>0</v>
      </c>
      <c r="AE311" s="2" t="s">
        <v>142</v>
      </c>
      <c r="AF311" s="2" t="s">
        <v>142</v>
      </c>
      <c r="AG311" s="2" t="s">
        <v>142</v>
      </c>
      <c r="AH311" s="2" t="s">
        <v>142</v>
      </c>
      <c r="AI311">
        <v>18.122</v>
      </c>
      <c r="AJ311">
        <v>20.05</v>
      </c>
      <c r="AK311">
        <v>22.376000000000001</v>
      </c>
      <c r="AL311">
        <v>3</v>
      </c>
      <c r="AM311" s="2" t="s">
        <v>142</v>
      </c>
      <c r="AN311" s="2" t="s">
        <v>142</v>
      </c>
      <c r="AO311" s="2" t="s">
        <v>142</v>
      </c>
      <c r="AP311" s="2" t="s">
        <v>142</v>
      </c>
      <c r="AQ311" s="2" t="s">
        <v>182</v>
      </c>
      <c r="AR311" s="2" t="s">
        <v>1416</v>
      </c>
      <c r="AS311" s="2" t="s">
        <v>1417</v>
      </c>
      <c r="AT311">
        <v>20.533000000000001</v>
      </c>
      <c r="AU311">
        <v>109.89700000000001</v>
      </c>
      <c r="AV311">
        <v>121.508</v>
      </c>
      <c r="AW311">
        <v>6</v>
      </c>
      <c r="AX311" s="2" t="s">
        <v>270</v>
      </c>
      <c r="AY311" s="2" t="s">
        <v>201</v>
      </c>
      <c r="AZ311" s="2" t="s">
        <v>270</v>
      </c>
      <c r="BA311" s="2" t="s">
        <v>201</v>
      </c>
      <c r="BB311">
        <v>15.256</v>
      </c>
      <c r="BC311">
        <v>17.483000000000001</v>
      </c>
      <c r="BD311">
        <v>23.428000000000001</v>
      </c>
      <c r="BE311">
        <v>4</v>
      </c>
      <c r="BF311" s="2" t="s">
        <v>142</v>
      </c>
      <c r="BG311" s="2" t="s">
        <v>142</v>
      </c>
      <c r="BH311" s="2" t="s">
        <v>142</v>
      </c>
      <c r="BI311" s="2" t="s">
        <v>142</v>
      </c>
      <c r="BJ311" s="2" t="s">
        <v>142</v>
      </c>
      <c r="BK311" s="2" t="s">
        <v>142</v>
      </c>
      <c r="BL311" s="2" t="s">
        <v>142</v>
      </c>
      <c r="BM311" s="2" t="s">
        <v>142</v>
      </c>
      <c r="BN311" s="2" t="s">
        <v>142</v>
      </c>
      <c r="BO311" s="2" t="s">
        <v>142</v>
      </c>
      <c r="BP311" s="2" t="s">
        <v>142</v>
      </c>
      <c r="BQ311" s="2" t="s">
        <v>142</v>
      </c>
      <c r="BR311" s="2" t="s">
        <v>142</v>
      </c>
      <c r="BS311" s="2" t="s">
        <v>142</v>
      </c>
      <c r="BT311" s="2" t="s">
        <v>142</v>
      </c>
      <c r="BU311" s="2" t="s">
        <v>142</v>
      </c>
      <c r="BV311" s="2" t="s">
        <v>142</v>
      </c>
      <c r="BW311" s="2" t="s">
        <v>142</v>
      </c>
      <c r="BX311" s="2" t="s">
        <v>142</v>
      </c>
      <c r="BY311" s="2" t="s">
        <v>142</v>
      </c>
      <c r="BZ311" s="2" t="s">
        <v>142</v>
      </c>
      <c r="CA311" s="2" t="s">
        <v>142</v>
      </c>
      <c r="CB311" s="2" t="s">
        <v>142</v>
      </c>
      <c r="CC311" s="2" t="s">
        <v>142</v>
      </c>
      <c r="CD311" s="2" t="s">
        <v>142</v>
      </c>
      <c r="CE311" s="2" t="s">
        <v>142</v>
      </c>
      <c r="CF311" s="2" t="s">
        <v>142</v>
      </c>
      <c r="CG311" s="2" t="s">
        <v>142</v>
      </c>
      <c r="CH311" s="2" t="s">
        <v>142</v>
      </c>
      <c r="CI311" s="2" t="s">
        <v>142</v>
      </c>
      <c r="CJ311" s="2" t="s">
        <v>142</v>
      </c>
      <c r="CK311" s="2" t="s">
        <v>142</v>
      </c>
      <c r="CL311">
        <v>0</v>
      </c>
      <c r="CM311">
        <v>0</v>
      </c>
      <c r="CN311">
        <v>41.6</v>
      </c>
      <c r="CO311">
        <v>0</v>
      </c>
      <c r="CP311" s="2" t="s">
        <v>142</v>
      </c>
      <c r="CQ311" s="2" t="s">
        <v>142</v>
      </c>
      <c r="CR311" s="2" t="s">
        <v>142</v>
      </c>
      <c r="CS311" s="2" t="s">
        <v>142</v>
      </c>
      <c r="CT311">
        <v>2</v>
      </c>
      <c r="CU311" s="2" t="s">
        <v>189</v>
      </c>
      <c r="CV311" s="2" t="s">
        <v>189</v>
      </c>
      <c r="CW311" s="2" t="s">
        <v>189</v>
      </c>
      <c r="CX311" s="2" t="s">
        <v>224</v>
      </c>
      <c r="CY311" s="2" t="s">
        <v>224</v>
      </c>
      <c r="CZ311" s="2" t="s">
        <v>224</v>
      </c>
      <c r="DA311">
        <v>6</v>
      </c>
      <c r="DB311">
        <v>6</v>
      </c>
      <c r="DC311" s="2" t="s">
        <v>192</v>
      </c>
      <c r="DD311">
        <v>6</v>
      </c>
      <c r="DE311" s="2" t="s">
        <v>1162</v>
      </c>
      <c r="DF311" s="2" t="s">
        <v>142</v>
      </c>
      <c r="DG311" s="2" t="s">
        <v>215</v>
      </c>
      <c r="DH311" s="2" t="s">
        <v>142</v>
      </c>
      <c r="DI311" s="2" t="s">
        <v>207</v>
      </c>
    </row>
    <row r="312" spans="1:113" ht="16" x14ac:dyDescent="0.2">
      <c r="A312" s="2" t="s">
        <v>1423</v>
      </c>
      <c r="B312" s="1">
        <v>44028.477094907408</v>
      </c>
      <c r="C312" s="1">
        <v>44028.482743055552</v>
      </c>
      <c r="D312" s="2" t="s">
        <v>96</v>
      </c>
      <c r="E312" s="2" t="s">
        <v>1418</v>
      </c>
      <c r="F312">
        <v>100</v>
      </c>
      <c r="G312">
        <v>487</v>
      </c>
      <c r="H312" s="2" t="s">
        <v>140</v>
      </c>
      <c r="I312" s="1">
        <v>44028.482747222224</v>
      </c>
      <c r="J312" s="2" t="s">
        <v>1419</v>
      </c>
      <c r="K312" s="2" t="s">
        <v>142</v>
      </c>
      <c r="L312" s="2" t="s">
        <v>142</v>
      </c>
      <c r="M312" s="2" t="s">
        <v>142</v>
      </c>
      <c r="N312" s="2" t="s">
        <v>142</v>
      </c>
      <c r="O312">
        <v>34.830795288085938</v>
      </c>
      <c r="P312">
        <v>-82.350700378417969</v>
      </c>
      <c r="Q312" s="2" t="s">
        <v>143</v>
      </c>
      <c r="R312" s="2" t="s">
        <v>144</v>
      </c>
      <c r="S312" s="2" t="s">
        <v>154</v>
      </c>
      <c r="T312" s="2" t="s">
        <v>142</v>
      </c>
      <c r="U312" s="2" t="s">
        <v>146</v>
      </c>
      <c r="V312" s="2" t="s">
        <v>151</v>
      </c>
      <c r="W312">
        <v>0</v>
      </c>
      <c r="X312">
        <v>0</v>
      </c>
      <c r="Y312">
        <v>20.582999999999998</v>
      </c>
      <c r="Z312">
        <v>0</v>
      </c>
      <c r="AA312">
        <v>0</v>
      </c>
      <c r="AB312">
        <v>0</v>
      </c>
      <c r="AC312">
        <v>16.821000000000002</v>
      </c>
      <c r="AD312">
        <v>0</v>
      </c>
      <c r="AE312" s="2" t="s">
        <v>142</v>
      </c>
      <c r="AF312" s="2" t="s">
        <v>142</v>
      </c>
      <c r="AG312" s="2" t="s">
        <v>142</v>
      </c>
      <c r="AH312" s="2" t="s">
        <v>142</v>
      </c>
      <c r="AI312" s="2" t="s">
        <v>142</v>
      </c>
      <c r="AJ312" s="2" t="s">
        <v>142</v>
      </c>
      <c r="AK312" s="2" t="s">
        <v>142</v>
      </c>
      <c r="AL312" s="2" t="s">
        <v>142</v>
      </c>
      <c r="AM312" s="2" t="s">
        <v>142</v>
      </c>
      <c r="AN312" s="2" t="s">
        <v>142</v>
      </c>
      <c r="AO312" s="2" t="s">
        <v>142</v>
      </c>
      <c r="AP312" s="2" t="s">
        <v>142</v>
      </c>
      <c r="AQ312" s="2" t="s">
        <v>182</v>
      </c>
      <c r="AR312" s="2" t="s">
        <v>1420</v>
      </c>
      <c r="AS312" s="2" t="s">
        <v>1421</v>
      </c>
      <c r="AT312">
        <v>18.783000000000001</v>
      </c>
      <c r="AU312">
        <v>161.67400000000001</v>
      </c>
      <c r="AV312">
        <v>165.24600000000001</v>
      </c>
      <c r="AW312">
        <v>11</v>
      </c>
      <c r="AX312" s="2" t="s">
        <v>221</v>
      </c>
      <c r="AY312" s="2" t="s">
        <v>221</v>
      </c>
      <c r="AZ312" s="2" t="s">
        <v>201</v>
      </c>
      <c r="BA312" s="2" t="s">
        <v>201</v>
      </c>
      <c r="BB312">
        <v>2.621</v>
      </c>
      <c r="BC312">
        <v>32.71</v>
      </c>
      <c r="BD312">
        <v>36.539000000000001</v>
      </c>
      <c r="BE312">
        <v>10</v>
      </c>
      <c r="BF312" s="2" t="s">
        <v>142</v>
      </c>
      <c r="BG312" s="2" t="s">
        <v>142</v>
      </c>
      <c r="BH312" s="2" t="s">
        <v>142</v>
      </c>
      <c r="BI312" s="2" t="s">
        <v>142</v>
      </c>
      <c r="BJ312" s="2" t="s">
        <v>142</v>
      </c>
      <c r="BK312" s="2" t="s">
        <v>142</v>
      </c>
      <c r="BL312" s="2" t="s">
        <v>142</v>
      </c>
      <c r="BM312" s="2" t="s">
        <v>142</v>
      </c>
      <c r="BN312" s="2" t="s">
        <v>142</v>
      </c>
      <c r="BO312" s="2" t="s">
        <v>142</v>
      </c>
      <c r="BP312" s="2" t="s">
        <v>142</v>
      </c>
      <c r="BQ312" s="2" t="s">
        <v>142</v>
      </c>
      <c r="BR312" s="2" t="s">
        <v>142</v>
      </c>
      <c r="BS312" s="2" t="s">
        <v>142</v>
      </c>
      <c r="BT312" s="2" t="s">
        <v>142</v>
      </c>
      <c r="BU312" s="2" t="s">
        <v>142</v>
      </c>
      <c r="BV312" s="2" t="s">
        <v>142</v>
      </c>
      <c r="BW312" s="2" t="s">
        <v>142</v>
      </c>
      <c r="BX312" s="2" t="s">
        <v>142</v>
      </c>
      <c r="BY312" s="2" t="s">
        <v>142</v>
      </c>
      <c r="BZ312">
        <v>5.0010000000000003</v>
      </c>
      <c r="CA312">
        <v>17.853000000000002</v>
      </c>
      <c r="CB312">
        <v>19.082000000000001</v>
      </c>
      <c r="CC312">
        <v>6</v>
      </c>
      <c r="CD312" s="2" t="s">
        <v>142</v>
      </c>
      <c r="CE312" s="2" t="s">
        <v>142</v>
      </c>
      <c r="CF312" s="2" t="s">
        <v>142</v>
      </c>
      <c r="CG312" s="2" t="s">
        <v>142</v>
      </c>
      <c r="CH312" s="2" t="s">
        <v>142</v>
      </c>
      <c r="CI312" s="2" t="s">
        <v>142</v>
      </c>
      <c r="CJ312" s="2" t="s">
        <v>142</v>
      </c>
      <c r="CK312" s="2" t="s">
        <v>142</v>
      </c>
      <c r="CL312" s="2" t="s">
        <v>142</v>
      </c>
      <c r="CM312" s="2" t="s">
        <v>142</v>
      </c>
      <c r="CN312" s="2" t="s">
        <v>142</v>
      </c>
      <c r="CO312" s="2" t="s">
        <v>142</v>
      </c>
      <c r="CP312" s="2" t="s">
        <v>142</v>
      </c>
      <c r="CQ312" s="2" t="s">
        <v>142</v>
      </c>
      <c r="CR312" s="2" t="s">
        <v>142</v>
      </c>
      <c r="CS312" s="2" t="s">
        <v>142</v>
      </c>
      <c r="CT312">
        <v>6</v>
      </c>
      <c r="CU312" s="2" t="s">
        <v>202</v>
      </c>
      <c r="CV312" s="2" t="s">
        <v>203</v>
      </c>
      <c r="CW312" s="2" t="s">
        <v>203</v>
      </c>
      <c r="CX312" s="2" t="s">
        <v>190</v>
      </c>
      <c r="CY312" s="2" t="s">
        <v>223</v>
      </c>
      <c r="CZ312" s="2" t="s">
        <v>223</v>
      </c>
      <c r="DA312">
        <v>9</v>
      </c>
      <c r="DB312">
        <v>10</v>
      </c>
      <c r="DC312" s="2" t="s">
        <v>192</v>
      </c>
      <c r="DD312">
        <v>8</v>
      </c>
      <c r="DE312" s="2" t="s">
        <v>1422</v>
      </c>
      <c r="DF312" s="2" t="s">
        <v>142</v>
      </c>
      <c r="DG312" s="2" t="s">
        <v>233</v>
      </c>
      <c r="DH312" s="2" t="s">
        <v>142</v>
      </c>
      <c r="DI312" s="2" t="s">
        <v>207</v>
      </c>
    </row>
    <row r="313" spans="1:113" ht="16" x14ac:dyDescent="0.2">
      <c r="A313" s="2" t="s">
        <v>142</v>
      </c>
      <c r="B313" s="1">
        <v>44028.477673611109</v>
      </c>
      <c r="C313" s="1">
        <v>44028.482916666668</v>
      </c>
      <c r="D313" s="2" t="s">
        <v>96</v>
      </c>
      <c r="E313" s="2" t="s">
        <v>1424</v>
      </c>
      <c r="F313">
        <v>100</v>
      </c>
      <c r="G313">
        <v>452</v>
      </c>
      <c r="H313" s="2" t="s">
        <v>140</v>
      </c>
      <c r="I313" s="1">
        <v>44028.482921608796</v>
      </c>
      <c r="J313" s="2" t="s">
        <v>1425</v>
      </c>
      <c r="K313" s="2" t="s">
        <v>142</v>
      </c>
      <c r="L313" s="2" t="s">
        <v>142</v>
      </c>
      <c r="M313" s="2" t="s">
        <v>142</v>
      </c>
      <c r="N313" s="2" t="s">
        <v>142</v>
      </c>
      <c r="O313">
        <v>39.303695678710938</v>
      </c>
      <c r="P313">
        <v>-94.932197570800781</v>
      </c>
      <c r="Q313" s="2" t="s">
        <v>143</v>
      </c>
      <c r="R313" s="2" t="s">
        <v>144</v>
      </c>
      <c r="S313" s="2" t="s">
        <v>145</v>
      </c>
      <c r="T313" s="2" t="s">
        <v>142</v>
      </c>
      <c r="U313" s="2" t="s">
        <v>150</v>
      </c>
      <c r="V313" s="2" t="s">
        <v>169</v>
      </c>
      <c r="W313" s="2" t="s">
        <v>142</v>
      </c>
      <c r="X313" s="2" t="s">
        <v>142</v>
      </c>
      <c r="Y313" s="2" t="s">
        <v>142</v>
      </c>
      <c r="Z313" s="2" t="s">
        <v>142</v>
      </c>
      <c r="AA313" s="2" t="s">
        <v>142</v>
      </c>
      <c r="AB313" s="2" t="s">
        <v>142</v>
      </c>
      <c r="AC313" s="2" t="s">
        <v>142</v>
      </c>
      <c r="AD313" s="2" t="s">
        <v>142</v>
      </c>
      <c r="AE313" s="2" t="s">
        <v>142</v>
      </c>
      <c r="AF313" s="2" t="s">
        <v>142</v>
      </c>
      <c r="AG313" s="2" t="s">
        <v>142</v>
      </c>
      <c r="AH313" s="2" t="s">
        <v>142</v>
      </c>
      <c r="AI313" s="2" t="s">
        <v>142</v>
      </c>
      <c r="AJ313" s="2" t="s">
        <v>142</v>
      </c>
      <c r="AK313" s="2" t="s">
        <v>142</v>
      </c>
      <c r="AL313" s="2" t="s">
        <v>142</v>
      </c>
      <c r="AM313" s="2" t="s">
        <v>142</v>
      </c>
      <c r="AN313" s="2" t="s">
        <v>142</v>
      </c>
      <c r="AO313" s="2" t="s">
        <v>142</v>
      </c>
      <c r="AP313" s="2" t="s">
        <v>142</v>
      </c>
      <c r="AQ313" s="2" t="s">
        <v>142</v>
      </c>
      <c r="AR313" s="2" t="s">
        <v>142</v>
      </c>
      <c r="AS313" s="2" t="s">
        <v>142</v>
      </c>
      <c r="AT313" s="2" t="s">
        <v>142</v>
      </c>
      <c r="AU313" s="2" t="s">
        <v>142</v>
      </c>
      <c r="AV313" s="2" t="s">
        <v>142</v>
      </c>
      <c r="AW313" s="2" t="s">
        <v>142</v>
      </c>
      <c r="AX313" s="2" t="s">
        <v>142</v>
      </c>
      <c r="AY313" s="2" t="s">
        <v>142</v>
      </c>
      <c r="AZ313" s="2" t="s">
        <v>142</v>
      </c>
      <c r="BA313" s="2" t="s">
        <v>142</v>
      </c>
      <c r="BB313" s="2" t="s">
        <v>142</v>
      </c>
      <c r="BC313" s="2" t="s">
        <v>142</v>
      </c>
      <c r="BD313" s="2" t="s">
        <v>142</v>
      </c>
      <c r="BE313" s="2" t="s">
        <v>142</v>
      </c>
      <c r="BF313" s="2" t="s">
        <v>142</v>
      </c>
      <c r="BG313" s="2" t="s">
        <v>142</v>
      </c>
      <c r="BH313" s="2" t="s">
        <v>142</v>
      </c>
      <c r="BI313" s="2" t="s">
        <v>142</v>
      </c>
      <c r="BJ313" s="2" t="s">
        <v>142</v>
      </c>
      <c r="BK313" s="2" t="s">
        <v>142</v>
      </c>
      <c r="BL313" s="2" t="s">
        <v>142</v>
      </c>
      <c r="BM313" s="2" t="s">
        <v>142</v>
      </c>
      <c r="BN313" s="2" t="s">
        <v>142</v>
      </c>
      <c r="BO313" s="2" t="s">
        <v>142</v>
      </c>
      <c r="BP313" s="2" t="s">
        <v>142</v>
      </c>
      <c r="BQ313" s="2" t="s">
        <v>142</v>
      </c>
      <c r="BR313" s="2" t="s">
        <v>142</v>
      </c>
      <c r="BS313" s="2" t="s">
        <v>142</v>
      </c>
      <c r="BT313" s="2" t="s">
        <v>142</v>
      </c>
      <c r="BU313" s="2" t="s">
        <v>142</v>
      </c>
      <c r="BV313" s="2" t="s">
        <v>142</v>
      </c>
      <c r="BW313" s="2" t="s">
        <v>142</v>
      </c>
      <c r="BX313" s="2" t="s">
        <v>142</v>
      </c>
      <c r="BY313" s="2" t="s">
        <v>142</v>
      </c>
      <c r="BZ313" s="2" t="s">
        <v>142</v>
      </c>
      <c r="CA313" s="2" t="s">
        <v>142</v>
      </c>
      <c r="CB313" s="2" t="s">
        <v>142</v>
      </c>
      <c r="CC313" s="2" t="s">
        <v>142</v>
      </c>
      <c r="CD313" s="2" t="s">
        <v>142</v>
      </c>
      <c r="CE313" s="2" t="s">
        <v>142</v>
      </c>
      <c r="CF313" s="2" t="s">
        <v>142</v>
      </c>
      <c r="CG313" s="2" t="s">
        <v>142</v>
      </c>
      <c r="CH313" s="2" t="s">
        <v>142</v>
      </c>
      <c r="CI313" s="2" t="s">
        <v>142</v>
      </c>
      <c r="CJ313" s="2" t="s">
        <v>142</v>
      </c>
      <c r="CK313" s="2" t="s">
        <v>142</v>
      </c>
      <c r="CL313" s="2" t="s">
        <v>142</v>
      </c>
      <c r="CM313" s="2" t="s">
        <v>142</v>
      </c>
      <c r="CN313" s="2" t="s">
        <v>142</v>
      </c>
      <c r="CO313" s="2" t="s">
        <v>142</v>
      </c>
      <c r="CP313" s="2" t="s">
        <v>142</v>
      </c>
      <c r="CQ313" s="2" t="s">
        <v>142</v>
      </c>
      <c r="CR313" s="2" t="s">
        <v>142</v>
      </c>
      <c r="CS313" s="2" t="s">
        <v>142</v>
      </c>
      <c r="CT313" s="2" t="s">
        <v>142</v>
      </c>
      <c r="CU313" s="2" t="s">
        <v>142</v>
      </c>
      <c r="CV313" s="2" t="s">
        <v>142</v>
      </c>
      <c r="CW313" s="2" t="s">
        <v>142</v>
      </c>
      <c r="CX313" s="2" t="s">
        <v>142</v>
      </c>
      <c r="CY313" s="2" t="s">
        <v>142</v>
      </c>
      <c r="CZ313" s="2" t="s">
        <v>142</v>
      </c>
      <c r="DA313" s="2" t="s">
        <v>142</v>
      </c>
      <c r="DB313" s="2" t="s">
        <v>142</v>
      </c>
      <c r="DC313" s="2" t="s">
        <v>142</v>
      </c>
      <c r="DD313" s="2" t="s">
        <v>142</v>
      </c>
      <c r="DE313" s="2" t="s">
        <v>142</v>
      </c>
      <c r="DF313" s="2" t="s">
        <v>142</v>
      </c>
      <c r="DG313" s="2" t="s">
        <v>142</v>
      </c>
      <c r="DH313" s="2" t="s">
        <v>142</v>
      </c>
      <c r="DI313" s="2" t="s">
        <v>142</v>
      </c>
    </row>
    <row r="314" spans="1:113" ht="16" x14ac:dyDescent="0.2">
      <c r="A314" s="2" t="s">
        <v>1430</v>
      </c>
      <c r="B314" s="1">
        <v>44028.479016203702</v>
      </c>
      <c r="C314" s="1">
        <v>44028.482997685183</v>
      </c>
      <c r="D314" s="2" t="s">
        <v>96</v>
      </c>
      <c r="E314" s="2" t="s">
        <v>1426</v>
      </c>
      <c r="F314">
        <v>100</v>
      </c>
      <c r="G314">
        <v>343</v>
      </c>
      <c r="H314" s="2" t="s">
        <v>140</v>
      </c>
      <c r="I314" s="1">
        <v>44028.483004745372</v>
      </c>
      <c r="J314" s="2" t="s">
        <v>1427</v>
      </c>
      <c r="K314" s="2" t="s">
        <v>142</v>
      </c>
      <c r="L314" s="2" t="s">
        <v>142</v>
      </c>
      <c r="M314" s="2" t="s">
        <v>142</v>
      </c>
      <c r="N314" s="2" t="s">
        <v>142</v>
      </c>
      <c r="O314">
        <v>34.054397583007812</v>
      </c>
      <c r="P314">
        <v>-118.24400329589844</v>
      </c>
      <c r="Q314" s="2" t="s">
        <v>143</v>
      </c>
      <c r="R314" s="2" t="s">
        <v>144</v>
      </c>
      <c r="S314" s="2" t="s">
        <v>154</v>
      </c>
      <c r="T314" s="2" t="s">
        <v>142</v>
      </c>
      <c r="U314" s="2" t="s">
        <v>150</v>
      </c>
      <c r="V314" s="2" t="s">
        <v>151</v>
      </c>
      <c r="W314">
        <v>0</v>
      </c>
      <c r="X314">
        <v>0</v>
      </c>
      <c r="Y314">
        <v>12.259</v>
      </c>
      <c r="Z314">
        <v>0</v>
      </c>
      <c r="AA314">
        <v>0</v>
      </c>
      <c r="AB314">
        <v>0</v>
      </c>
      <c r="AC314">
        <v>15.013</v>
      </c>
      <c r="AD314">
        <v>0</v>
      </c>
      <c r="AE314" s="2" t="s">
        <v>142</v>
      </c>
      <c r="AF314" s="2" t="s">
        <v>142</v>
      </c>
      <c r="AG314" s="2" t="s">
        <v>142</v>
      </c>
      <c r="AH314" s="2" t="s">
        <v>142</v>
      </c>
      <c r="AI314" s="2" t="s">
        <v>142</v>
      </c>
      <c r="AJ314" s="2" t="s">
        <v>142</v>
      </c>
      <c r="AK314" s="2" t="s">
        <v>142</v>
      </c>
      <c r="AL314" s="2" t="s">
        <v>142</v>
      </c>
      <c r="AM314" s="2" t="s">
        <v>142</v>
      </c>
      <c r="AN314" s="2" t="s">
        <v>142</v>
      </c>
      <c r="AO314" s="2" t="s">
        <v>142</v>
      </c>
      <c r="AP314" s="2" t="s">
        <v>142</v>
      </c>
      <c r="AQ314" s="2" t="s">
        <v>182</v>
      </c>
      <c r="AR314" s="2" t="s">
        <v>1428</v>
      </c>
      <c r="AS314" s="2" t="s">
        <v>1429</v>
      </c>
      <c r="AT314">
        <v>7.2779999999999996</v>
      </c>
      <c r="AU314">
        <v>98.706999999999994</v>
      </c>
      <c r="AV314">
        <v>101.702</v>
      </c>
      <c r="AW314">
        <v>21</v>
      </c>
      <c r="AX314" s="2" t="s">
        <v>185</v>
      </c>
      <c r="AY314" s="2" t="s">
        <v>186</v>
      </c>
      <c r="AZ314" s="2" t="s">
        <v>185</v>
      </c>
      <c r="BA314" s="2" t="s">
        <v>186</v>
      </c>
      <c r="BB314">
        <v>1.3779999999999999</v>
      </c>
      <c r="BC314">
        <v>2.6970000000000001</v>
      </c>
      <c r="BD314">
        <v>13.183</v>
      </c>
      <c r="BE314">
        <v>4</v>
      </c>
      <c r="BF314" s="2" t="s">
        <v>142</v>
      </c>
      <c r="BG314" s="2" t="s">
        <v>142</v>
      </c>
      <c r="BH314" s="2" t="s">
        <v>142</v>
      </c>
      <c r="BI314" s="2" t="s">
        <v>142</v>
      </c>
      <c r="BJ314">
        <v>0</v>
      </c>
      <c r="BK314">
        <v>0</v>
      </c>
      <c r="BL314">
        <v>69.864000000000004</v>
      </c>
      <c r="BM314">
        <v>0</v>
      </c>
      <c r="BN314" s="2" t="s">
        <v>142</v>
      </c>
      <c r="BO314" s="2" t="s">
        <v>142</v>
      </c>
      <c r="BP314" s="2" t="s">
        <v>142</v>
      </c>
      <c r="BQ314" s="2" t="s">
        <v>142</v>
      </c>
      <c r="BR314" s="2" t="s">
        <v>142</v>
      </c>
      <c r="BS314" s="2" t="s">
        <v>142</v>
      </c>
      <c r="BT314" s="2" t="s">
        <v>142</v>
      </c>
      <c r="BU314" s="2" t="s">
        <v>142</v>
      </c>
      <c r="BV314" s="2" t="s">
        <v>142</v>
      </c>
      <c r="BW314" s="2" t="s">
        <v>142</v>
      </c>
      <c r="BX314" s="2" t="s">
        <v>142</v>
      </c>
      <c r="BY314" s="2" t="s">
        <v>142</v>
      </c>
      <c r="BZ314" s="2" t="s">
        <v>142</v>
      </c>
      <c r="CA314" s="2" t="s">
        <v>142</v>
      </c>
      <c r="CB314" s="2" t="s">
        <v>142</v>
      </c>
      <c r="CC314" s="2" t="s">
        <v>142</v>
      </c>
      <c r="CD314" s="2" t="s">
        <v>142</v>
      </c>
      <c r="CE314" s="2" t="s">
        <v>142</v>
      </c>
      <c r="CF314" s="2" t="s">
        <v>142</v>
      </c>
      <c r="CG314" s="2" t="s">
        <v>142</v>
      </c>
      <c r="CH314" s="2" t="s">
        <v>142</v>
      </c>
      <c r="CI314" s="2" t="s">
        <v>142</v>
      </c>
      <c r="CJ314" s="2" t="s">
        <v>142</v>
      </c>
      <c r="CK314" s="2" t="s">
        <v>142</v>
      </c>
      <c r="CL314" s="2" t="s">
        <v>142</v>
      </c>
      <c r="CM314" s="2" t="s">
        <v>142</v>
      </c>
      <c r="CN314" s="2" t="s">
        <v>142</v>
      </c>
      <c r="CO314" s="2" t="s">
        <v>142</v>
      </c>
      <c r="CP314" s="2" t="s">
        <v>142</v>
      </c>
      <c r="CQ314" s="2" t="s">
        <v>142</v>
      </c>
      <c r="CR314" s="2" t="s">
        <v>142</v>
      </c>
      <c r="CS314" s="2" t="s">
        <v>142</v>
      </c>
      <c r="CT314">
        <v>4.5</v>
      </c>
      <c r="CU314" s="2" t="s">
        <v>187</v>
      </c>
      <c r="CV314" s="2" t="s">
        <v>188</v>
      </c>
      <c r="CW314" s="2" t="s">
        <v>187</v>
      </c>
      <c r="CX314" s="2" t="s">
        <v>191</v>
      </c>
      <c r="CY314" s="2" t="s">
        <v>191</v>
      </c>
      <c r="CZ314" s="2" t="s">
        <v>191</v>
      </c>
      <c r="DA314">
        <v>7</v>
      </c>
      <c r="DB314">
        <v>8</v>
      </c>
      <c r="DC314" s="2" t="s">
        <v>192</v>
      </c>
      <c r="DD314">
        <v>10</v>
      </c>
      <c r="DE314" s="2" t="s">
        <v>460</v>
      </c>
      <c r="DF314" s="2" t="s">
        <v>195</v>
      </c>
      <c r="DG314" s="2" t="s">
        <v>142</v>
      </c>
      <c r="DH314" s="2" t="s">
        <v>234</v>
      </c>
      <c r="DI314" s="2" t="s">
        <v>142</v>
      </c>
    </row>
    <row r="315" spans="1:113" ht="16" x14ac:dyDescent="0.2">
      <c r="A315" s="2" t="s">
        <v>1435</v>
      </c>
      <c r="B315" s="1">
        <v>44028.477175925924</v>
      </c>
      <c r="C315" s="1">
        <v>44028.483495370368</v>
      </c>
      <c r="D315" s="2" t="s">
        <v>96</v>
      </c>
      <c r="E315" s="2" t="s">
        <v>1431</v>
      </c>
      <c r="F315">
        <v>100</v>
      </c>
      <c r="G315">
        <v>546</v>
      </c>
      <c r="H315" s="2" t="s">
        <v>140</v>
      </c>
      <c r="I315" s="1">
        <v>44028.483504201387</v>
      </c>
      <c r="J315" s="2" t="s">
        <v>1432</v>
      </c>
      <c r="K315" s="2" t="s">
        <v>142</v>
      </c>
      <c r="L315" s="2" t="s">
        <v>142</v>
      </c>
      <c r="M315" s="2" t="s">
        <v>142</v>
      </c>
      <c r="N315" s="2" t="s">
        <v>142</v>
      </c>
      <c r="O315">
        <v>41.333206176757812</v>
      </c>
      <c r="P315">
        <v>-89.125</v>
      </c>
      <c r="Q315" s="2" t="s">
        <v>143</v>
      </c>
      <c r="R315" s="2" t="s">
        <v>144</v>
      </c>
      <c r="S315" s="2" t="s">
        <v>154</v>
      </c>
      <c r="T315" s="2" t="s">
        <v>142</v>
      </c>
      <c r="U315" s="2" t="s">
        <v>146</v>
      </c>
      <c r="V315" s="2" t="s">
        <v>151</v>
      </c>
      <c r="W315">
        <v>0</v>
      </c>
      <c r="X315">
        <v>0</v>
      </c>
      <c r="Y315">
        <v>11.781000000000001</v>
      </c>
      <c r="Z315">
        <v>0</v>
      </c>
      <c r="AA315">
        <v>0</v>
      </c>
      <c r="AB315">
        <v>0</v>
      </c>
      <c r="AC315">
        <v>15.007999999999999</v>
      </c>
      <c r="AD315">
        <v>0</v>
      </c>
      <c r="AE315" s="2" t="s">
        <v>142</v>
      </c>
      <c r="AF315" s="2" t="s">
        <v>142</v>
      </c>
      <c r="AG315" s="2" t="s">
        <v>142</v>
      </c>
      <c r="AH315" s="2" t="s">
        <v>142</v>
      </c>
      <c r="AI315" s="2" t="s">
        <v>142</v>
      </c>
      <c r="AJ315" s="2" t="s">
        <v>142</v>
      </c>
      <c r="AK315" s="2" t="s">
        <v>142</v>
      </c>
      <c r="AL315" s="2" t="s">
        <v>142</v>
      </c>
      <c r="AM315">
        <v>0</v>
      </c>
      <c r="AN315">
        <v>0</v>
      </c>
      <c r="AO315">
        <v>9.0850000000000009</v>
      </c>
      <c r="AP315">
        <v>0</v>
      </c>
      <c r="AQ315" s="2" t="s">
        <v>182</v>
      </c>
      <c r="AR315" s="2" t="s">
        <v>1433</v>
      </c>
      <c r="AS315" s="2" t="s">
        <v>1434</v>
      </c>
      <c r="AT315">
        <v>8.4179999999999993</v>
      </c>
      <c r="AU315">
        <v>223.929</v>
      </c>
      <c r="AV315">
        <v>257.69499999999999</v>
      </c>
      <c r="AW315">
        <v>7</v>
      </c>
      <c r="AX315" s="2" t="s">
        <v>221</v>
      </c>
      <c r="AY315" s="2" t="s">
        <v>270</v>
      </c>
      <c r="AZ315" s="2" t="s">
        <v>221</v>
      </c>
      <c r="BA315" s="2" t="s">
        <v>221</v>
      </c>
      <c r="BB315">
        <v>3.5739999999999998</v>
      </c>
      <c r="BC315">
        <v>6.8129999999999997</v>
      </c>
      <c r="BD315">
        <v>110.47199999999999</v>
      </c>
      <c r="BE315">
        <v>7</v>
      </c>
      <c r="BF315" s="2" t="s">
        <v>142</v>
      </c>
      <c r="BG315" s="2" t="s">
        <v>142</v>
      </c>
      <c r="BH315" s="2" t="s">
        <v>142</v>
      </c>
      <c r="BI315" s="2" t="s">
        <v>142</v>
      </c>
      <c r="BJ315" s="2" t="s">
        <v>142</v>
      </c>
      <c r="BK315" s="2" t="s">
        <v>142</v>
      </c>
      <c r="BL315" s="2" t="s">
        <v>142</v>
      </c>
      <c r="BM315" s="2" t="s">
        <v>142</v>
      </c>
      <c r="BN315" s="2" t="s">
        <v>142</v>
      </c>
      <c r="BO315" s="2" t="s">
        <v>142</v>
      </c>
      <c r="BP315" s="2" t="s">
        <v>142</v>
      </c>
      <c r="BQ315" s="2" t="s">
        <v>142</v>
      </c>
      <c r="BR315" s="2" t="s">
        <v>142</v>
      </c>
      <c r="BS315" s="2" t="s">
        <v>142</v>
      </c>
      <c r="BT315" s="2" t="s">
        <v>142</v>
      </c>
      <c r="BU315" s="2" t="s">
        <v>142</v>
      </c>
      <c r="BV315" s="2" t="s">
        <v>142</v>
      </c>
      <c r="BW315" s="2" t="s">
        <v>142</v>
      </c>
      <c r="BX315" s="2" t="s">
        <v>142</v>
      </c>
      <c r="BY315" s="2" t="s">
        <v>142</v>
      </c>
      <c r="BZ315" s="2" t="s">
        <v>142</v>
      </c>
      <c r="CA315" s="2" t="s">
        <v>142</v>
      </c>
      <c r="CB315" s="2" t="s">
        <v>142</v>
      </c>
      <c r="CC315" s="2" t="s">
        <v>142</v>
      </c>
      <c r="CD315" s="2" t="s">
        <v>142</v>
      </c>
      <c r="CE315" s="2" t="s">
        <v>142</v>
      </c>
      <c r="CF315" s="2" t="s">
        <v>142</v>
      </c>
      <c r="CG315" s="2" t="s">
        <v>142</v>
      </c>
      <c r="CH315">
        <v>0</v>
      </c>
      <c r="CI315">
        <v>0</v>
      </c>
      <c r="CJ315">
        <v>11.957000000000001</v>
      </c>
      <c r="CK315">
        <v>0</v>
      </c>
      <c r="CL315" s="2" t="s">
        <v>142</v>
      </c>
      <c r="CM315" s="2" t="s">
        <v>142</v>
      </c>
      <c r="CN315" s="2" t="s">
        <v>142</v>
      </c>
      <c r="CO315" s="2" t="s">
        <v>142</v>
      </c>
      <c r="CP315" s="2" t="s">
        <v>142</v>
      </c>
      <c r="CQ315" s="2" t="s">
        <v>142</v>
      </c>
      <c r="CR315" s="2" t="s">
        <v>142</v>
      </c>
      <c r="CS315" s="2" t="s">
        <v>142</v>
      </c>
      <c r="CT315">
        <v>6</v>
      </c>
      <c r="CU315" s="2" t="s">
        <v>187</v>
      </c>
      <c r="CV315" s="2" t="s">
        <v>187</v>
      </c>
      <c r="CW315" s="2" t="s">
        <v>187</v>
      </c>
      <c r="CX315" s="2" t="s">
        <v>224</v>
      </c>
      <c r="CY315" s="2" t="s">
        <v>212</v>
      </c>
      <c r="CZ315" s="2" t="s">
        <v>224</v>
      </c>
      <c r="DA315">
        <v>10</v>
      </c>
      <c r="DB315">
        <v>10</v>
      </c>
      <c r="DC315" s="2" t="s">
        <v>192</v>
      </c>
      <c r="DD315">
        <v>10</v>
      </c>
      <c r="DE315" s="2" t="s">
        <v>225</v>
      </c>
      <c r="DF315" s="2" t="s">
        <v>142</v>
      </c>
      <c r="DG315" s="2" t="s">
        <v>206</v>
      </c>
      <c r="DH315" s="2" t="s">
        <v>142</v>
      </c>
      <c r="DI315" s="2" t="s">
        <v>216</v>
      </c>
    </row>
    <row r="316" spans="1:113" ht="16" x14ac:dyDescent="0.2">
      <c r="A316" s="2" t="s">
        <v>1441</v>
      </c>
      <c r="B316" s="1">
        <v>44028.478229166663</v>
      </c>
      <c r="C316" s="1">
        <v>44028.483564814815</v>
      </c>
      <c r="D316" s="2" t="s">
        <v>96</v>
      </c>
      <c r="E316" s="2" t="s">
        <v>1436</v>
      </c>
      <c r="F316">
        <v>100</v>
      </c>
      <c r="G316">
        <v>460</v>
      </c>
      <c r="H316" s="2" t="s">
        <v>140</v>
      </c>
      <c r="I316" s="1">
        <v>44028.483574918981</v>
      </c>
      <c r="J316" s="2" t="s">
        <v>1437</v>
      </c>
      <c r="K316" s="2" t="s">
        <v>142</v>
      </c>
      <c r="L316" s="2" t="s">
        <v>142</v>
      </c>
      <c r="M316" s="2" t="s">
        <v>142</v>
      </c>
      <c r="N316" s="2" t="s">
        <v>142</v>
      </c>
      <c r="O316">
        <v>41.577392578125</v>
      </c>
      <c r="P316">
        <v>-73.024497985839844</v>
      </c>
      <c r="Q316" s="2" t="s">
        <v>143</v>
      </c>
      <c r="R316" s="2" t="s">
        <v>144</v>
      </c>
      <c r="S316" s="2" t="s">
        <v>154</v>
      </c>
      <c r="T316" s="2" t="s">
        <v>142</v>
      </c>
      <c r="U316" s="2" t="s">
        <v>146</v>
      </c>
      <c r="V316" s="2" t="s">
        <v>151</v>
      </c>
      <c r="W316">
        <v>0</v>
      </c>
      <c r="X316">
        <v>0</v>
      </c>
      <c r="Y316">
        <v>20.187999999999999</v>
      </c>
      <c r="Z316">
        <v>0</v>
      </c>
      <c r="AA316">
        <v>14.63</v>
      </c>
      <c r="AB316">
        <v>14.63</v>
      </c>
      <c r="AC316">
        <v>15.026999999999999</v>
      </c>
      <c r="AD316">
        <v>1</v>
      </c>
      <c r="AE316" s="2" t="s">
        <v>142</v>
      </c>
      <c r="AF316" s="2" t="s">
        <v>142</v>
      </c>
      <c r="AG316" s="2" t="s">
        <v>142</v>
      </c>
      <c r="AH316" s="2" t="s">
        <v>142</v>
      </c>
      <c r="AI316">
        <v>0</v>
      </c>
      <c r="AJ316">
        <v>0</v>
      </c>
      <c r="AK316">
        <v>41.98</v>
      </c>
      <c r="AL316">
        <v>0</v>
      </c>
      <c r="AM316" s="2" t="s">
        <v>142</v>
      </c>
      <c r="AN316" s="2" t="s">
        <v>142</v>
      </c>
      <c r="AO316" s="2" t="s">
        <v>142</v>
      </c>
      <c r="AP316" s="2" t="s">
        <v>142</v>
      </c>
      <c r="AQ316" s="2" t="s">
        <v>182</v>
      </c>
      <c r="AR316" s="2" t="s">
        <v>1438</v>
      </c>
      <c r="AS316" s="2" t="s">
        <v>1439</v>
      </c>
      <c r="AT316">
        <v>29.998000000000001</v>
      </c>
      <c r="AU316">
        <v>129.91300000000001</v>
      </c>
      <c r="AV316">
        <v>134.05600000000001</v>
      </c>
      <c r="AW316">
        <v>17</v>
      </c>
      <c r="AX316" s="2" t="s">
        <v>185</v>
      </c>
      <c r="AY316" s="2" t="s">
        <v>201</v>
      </c>
      <c r="AZ316" s="2" t="s">
        <v>185</v>
      </c>
      <c r="BA316" s="2" t="s">
        <v>201</v>
      </c>
      <c r="BB316">
        <v>3.4830000000000001</v>
      </c>
      <c r="BC316">
        <v>5.6459999999999999</v>
      </c>
      <c r="BD316">
        <v>13.866</v>
      </c>
      <c r="BE316">
        <v>4</v>
      </c>
      <c r="BF316" s="2" t="s">
        <v>142</v>
      </c>
      <c r="BG316" s="2" t="s">
        <v>142</v>
      </c>
      <c r="BH316" s="2" t="s">
        <v>142</v>
      </c>
      <c r="BI316" s="2" t="s">
        <v>142</v>
      </c>
      <c r="BJ316" s="2" t="s">
        <v>142</v>
      </c>
      <c r="BK316" s="2" t="s">
        <v>142</v>
      </c>
      <c r="BL316" s="2" t="s">
        <v>142</v>
      </c>
      <c r="BM316" s="2" t="s">
        <v>142</v>
      </c>
      <c r="BN316" s="2" t="s">
        <v>142</v>
      </c>
      <c r="BO316" s="2" t="s">
        <v>142</v>
      </c>
      <c r="BP316" s="2" t="s">
        <v>142</v>
      </c>
      <c r="BQ316" s="2" t="s">
        <v>142</v>
      </c>
      <c r="BR316" s="2" t="s">
        <v>142</v>
      </c>
      <c r="BS316" s="2" t="s">
        <v>142</v>
      </c>
      <c r="BT316" s="2" t="s">
        <v>142</v>
      </c>
      <c r="BU316" s="2" t="s">
        <v>142</v>
      </c>
      <c r="BV316" s="2" t="s">
        <v>142</v>
      </c>
      <c r="BW316" s="2" t="s">
        <v>142</v>
      </c>
      <c r="BX316" s="2" t="s">
        <v>142</v>
      </c>
      <c r="BY316" s="2" t="s">
        <v>142</v>
      </c>
      <c r="BZ316" s="2" t="s">
        <v>142</v>
      </c>
      <c r="CA316" s="2" t="s">
        <v>142</v>
      </c>
      <c r="CB316" s="2" t="s">
        <v>142</v>
      </c>
      <c r="CC316" s="2" t="s">
        <v>142</v>
      </c>
      <c r="CD316">
        <v>0</v>
      </c>
      <c r="CE316">
        <v>0</v>
      </c>
      <c r="CF316">
        <v>27.382000000000001</v>
      </c>
      <c r="CG316">
        <v>0</v>
      </c>
      <c r="CH316" s="2" t="s">
        <v>142</v>
      </c>
      <c r="CI316" s="2" t="s">
        <v>142</v>
      </c>
      <c r="CJ316" s="2" t="s">
        <v>142</v>
      </c>
      <c r="CK316" s="2" t="s">
        <v>142</v>
      </c>
      <c r="CL316" s="2" t="s">
        <v>142</v>
      </c>
      <c r="CM316" s="2" t="s">
        <v>142</v>
      </c>
      <c r="CN316" s="2" t="s">
        <v>142</v>
      </c>
      <c r="CO316" s="2" t="s">
        <v>142</v>
      </c>
      <c r="CP316" s="2" t="s">
        <v>142</v>
      </c>
      <c r="CQ316" s="2" t="s">
        <v>142</v>
      </c>
      <c r="CR316" s="2" t="s">
        <v>142</v>
      </c>
      <c r="CS316" s="2" t="s">
        <v>142</v>
      </c>
      <c r="CT316">
        <v>4.3</v>
      </c>
      <c r="CU316" s="2" t="s">
        <v>189</v>
      </c>
      <c r="CV316" s="2" t="s">
        <v>203</v>
      </c>
      <c r="CW316" s="2" t="s">
        <v>188</v>
      </c>
      <c r="CX316" s="2" t="s">
        <v>191</v>
      </c>
      <c r="CY316" s="2" t="s">
        <v>190</v>
      </c>
      <c r="CZ316" s="2" t="s">
        <v>212</v>
      </c>
      <c r="DA316">
        <v>7</v>
      </c>
      <c r="DB316">
        <v>8</v>
      </c>
      <c r="DC316" s="2" t="s">
        <v>192</v>
      </c>
      <c r="DD316">
        <v>6</v>
      </c>
      <c r="DE316" s="2" t="s">
        <v>1440</v>
      </c>
      <c r="DF316" s="2" t="s">
        <v>142</v>
      </c>
      <c r="DG316" s="2" t="s">
        <v>215</v>
      </c>
      <c r="DH316" s="2" t="s">
        <v>142</v>
      </c>
      <c r="DI316" s="2" t="s">
        <v>216</v>
      </c>
    </row>
    <row r="317" spans="1:113" ht="16" x14ac:dyDescent="0.2">
      <c r="A317" s="2" t="s">
        <v>1446</v>
      </c>
      <c r="B317" s="1">
        <v>44028.47729166667</v>
      </c>
      <c r="C317" s="1">
        <v>44028.483831018515</v>
      </c>
      <c r="D317" s="2" t="s">
        <v>96</v>
      </c>
      <c r="E317" s="2" t="s">
        <v>1442</v>
      </c>
      <c r="F317">
        <v>100</v>
      </c>
      <c r="G317">
        <v>564</v>
      </c>
      <c r="H317" s="2" t="s">
        <v>140</v>
      </c>
      <c r="I317" s="1">
        <v>44028.483839953704</v>
      </c>
      <c r="J317" s="2" t="s">
        <v>1443</v>
      </c>
      <c r="K317" s="2" t="s">
        <v>142</v>
      </c>
      <c r="L317" s="2" t="s">
        <v>142</v>
      </c>
      <c r="M317" s="2" t="s">
        <v>142</v>
      </c>
      <c r="N317" s="2" t="s">
        <v>142</v>
      </c>
      <c r="O317">
        <v>38.80560302734375</v>
      </c>
      <c r="P317">
        <v>-91.17120361328125</v>
      </c>
      <c r="Q317" s="2" t="s">
        <v>143</v>
      </c>
      <c r="R317" s="2" t="s">
        <v>144</v>
      </c>
      <c r="S317" s="2" t="s">
        <v>154</v>
      </c>
      <c r="T317" s="2" t="s">
        <v>142</v>
      </c>
      <c r="U317" s="2" t="s">
        <v>146</v>
      </c>
      <c r="V317" s="2" t="s">
        <v>169</v>
      </c>
      <c r="W317">
        <v>0</v>
      </c>
      <c r="X317">
        <v>0</v>
      </c>
      <c r="Y317">
        <v>15.262</v>
      </c>
      <c r="Z317">
        <v>0</v>
      </c>
      <c r="AA317">
        <v>0</v>
      </c>
      <c r="AB317">
        <v>0</v>
      </c>
      <c r="AC317">
        <v>15.137</v>
      </c>
      <c r="AD317">
        <v>0</v>
      </c>
      <c r="AE317" s="2" t="s">
        <v>142</v>
      </c>
      <c r="AF317" s="2" t="s">
        <v>142</v>
      </c>
      <c r="AG317" s="2" t="s">
        <v>142</v>
      </c>
      <c r="AH317" s="2" t="s">
        <v>142</v>
      </c>
      <c r="AI317" s="2" t="s">
        <v>142</v>
      </c>
      <c r="AJ317" s="2" t="s">
        <v>142</v>
      </c>
      <c r="AK317" s="2" t="s">
        <v>142</v>
      </c>
      <c r="AL317" s="2" t="s">
        <v>142</v>
      </c>
      <c r="AM317">
        <v>0</v>
      </c>
      <c r="AN317">
        <v>0</v>
      </c>
      <c r="AO317">
        <v>16.634</v>
      </c>
      <c r="AP317">
        <v>0</v>
      </c>
      <c r="AQ317" s="2" t="s">
        <v>182</v>
      </c>
      <c r="AR317" s="2" t="s">
        <v>1444</v>
      </c>
      <c r="AS317" s="2" t="s">
        <v>1445</v>
      </c>
      <c r="AT317">
        <v>5.3929999999999998</v>
      </c>
      <c r="AU317">
        <v>243.06399999999999</v>
      </c>
      <c r="AV317">
        <v>247.09100000000001</v>
      </c>
      <c r="AW317">
        <v>27</v>
      </c>
      <c r="AX317" s="2" t="s">
        <v>185</v>
      </c>
      <c r="AY317" s="2" t="s">
        <v>186</v>
      </c>
      <c r="AZ317" s="2" t="s">
        <v>201</v>
      </c>
      <c r="BA317" s="2" t="s">
        <v>185</v>
      </c>
      <c r="BB317">
        <v>1.9159999999999999</v>
      </c>
      <c r="BC317">
        <v>3.6230000000000002</v>
      </c>
      <c r="BD317">
        <v>18.652999999999999</v>
      </c>
      <c r="BE317">
        <v>4</v>
      </c>
      <c r="BF317" s="2" t="s">
        <v>142</v>
      </c>
      <c r="BG317" s="2" t="s">
        <v>142</v>
      </c>
      <c r="BH317" s="2" t="s">
        <v>142</v>
      </c>
      <c r="BI317" s="2" t="s">
        <v>142</v>
      </c>
      <c r="BJ317" s="2" t="s">
        <v>142</v>
      </c>
      <c r="BK317" s="2" t="s">
        <v>142</v>
      </c>
      <c r="BL317" s="2" t="s">
        <v>142</v>
      </c>
      <c r="BM317" s="2" t="s">
        <v>142</v>
      </c>
      <c r="BN317" s="2" t="s">
        <v>142</v>
      </c>
      <c r="BO317" s="2" t="s">
        <v>142</v>
      </c>
      <c r="BP317" s="2" t="s">
        <v>142</v>
      </c>
      <c r="BQ317" s="2" t="s">
        <v>142</v>
      </c>
      <c r="BR317" s="2" t="s">
        <v>142</v>
      </c>
      <c r="BS317" s="2" t="s">
        <v>142</v>
      </c>
      <c r="BT317" s="2" t="s">
        <v>142</v>
      </c>
      <c r="BU317" s="2" t="s">
        <v>142</v>
      </c>
      <c r="BV317" s="2" t="s">
        <v>142</v>
      </c>
      <c r="BW317" s="2" t="s">
        <v>142</v>
      </c>
      <c r="BX317" s="2" t="s">
        <v>142</v>
      </c>
      <c r="BY317" s="2" t="s">
        <v>142</v>
      </c>
      <c r="BZ317" s="2" t="s">
        <v>142</v>
      </c>
      <c r="CA317" s="2" t="s">
        <v>142</v>
      </c>
      <c r="CB317" s="2" t="s">
        <v>142</v>
      </c>
      <c r="CC317" s="2" t="s">
        <v>142</v>
      </c>
      <c r="CD317" s="2" t="s">
        <v>142</v>
      </c>
      <c r="CE317" s="2" t="s">
        <v>142</v>
      </c>
      <c r="CF317" s="2" t="s">
        <v>142</v>
      </c>
      <c r="CG317" s="2" t="s">
        <v>142</v>
      </c>
      <c r="CH317" s="2" t="s">
        <v>142</v>
      </c>
      <c r="CI317" s="2" t="s">
        <v>142</v>
      </c>
      <c r="CJ317" s="2" t="s">
        <v>142</v>
      </c>
      <c r="CK317" s="2" t="s">
        <v>142</v>
      </c>
      <c r="CL317" s="2" t="s">
        <v>142</v>
      </c>
      <c r="CM317" s="2" t="s">
        <v>142</v>
      </c>
      <c r="CN317" s="2" t="s">
        <v>142</v>
      </c>
      <c r="CO317" s="2" t="s">
        <v>142</v>
      </c>
      <c r="CP317">
        <v>4.1399999999999997</v>
      </c>
      <c r="CQ317">
        <v>4.1399999999999997</v>
      </c>
      <c r="CR317">
        <v>13.885999999999999</v>
      </c>
      <c r="CS317">
        <v>1</v>
      </c>
      <c r="CT317">
        <v>5.2</v>
      </c>
      <c r="CU317" s="2" t="s">
        <v>189</v>
      </c>
      <c r="CV317" s="2" t="s">
        <v>203</v>
      </c>
      <c r="CW317" s="2" t="s">
        <v>188</v>
      </c>
      <c r="CX317" s="2" t="s">
        <v>191</v>
      </c>
      <c r="CY317" s="2" t="s">
        <v>212</v>
      </c>
      <c r="CZ317" s="2" t="s">
        <v>190</v>
      </c>
      <c r="DA317">
        <v>8</v>
      </c>
      <c r="DB317">
        <v>9</v>
      </c>
      <c r="DC317" s="2" t="s">
        <v>192</v>
      </c>
      <c r="DD317">
        <v>8</v>
      </c>
      <c r="DE317" s="2" t="s">
        <v>1146</v>
      </c>
      <c r="DF317" s="2" t="s">
        <v>142</v>
      </c>
      <c r="DG317" s="2" t="s">
        <v>206</v>
      </c>
      <c r="DH317" s="2" t="s">
        <v>142</v>
      </c>
      <c r="DI317" s="2" t="s">
        <v>207</v>
      </c>
    </row>
    <row r="318" spans="1:113" ht="16" x14ac:dyDescent="0.2">
      <c r="A318" s="2" t="s">
        <v>1452</v>
      </c>
      <c r="B318" s="1">
        <v>44028.479571759257</v>
      </c>
      <c r="C318" s="1">
        <v>44028.483854166669</v>
      </c>
      <c r="D318" s="2" t="s">
        <v>96</v>
      </c>
      <c r="E318" s="2" t="s">
        <v>1447</v>
      </c>
      <c r="F318">
        <v>100</v>
      </c>
      <c r="G318">
        <v>369</v>
      </c>
      <c r="H318" s="2" t="s">
        <v>140</v>
      </c>
      <c r="I318" s="1">
        <v>44028.483859201391</v>
      </c>
      <c r="J318" s="2" t="s">
        <v>1448</v>
      </c>
      <c r="K318" s="2" t="s">
        <v>142</v>
      </c>
      <c r="L318" s="2" t="s">
        <v>142</v>
      </c>
      <c r="M318" s="2" t="s">
        <v>142</v>
      </c>
      <c r="N318" s="2" t="s">
        <v>142</v>
      </c>
      <c r="O318">
        <v>28.0946044921875</v>
      </c>
      <c r="P318">
        <v>-81.499000549316406</v>
      </c>
      <c r="Q318" s="2" t="s">
        <v>143</v>
      </c>
      <c r="R318" s="2" t="s">
        <v>144</v>
      </c>
      <c r="S318" s="2" t="s">
        <v>154</v>
      </c>
      <c r="T318" s="2" t="s">
        <v>142</v>
      </c>
      <c r="U318" s="2" t="s">
        <v>146</v>
      </c>
      <c r="V318" s="2" t="s">
        <v>151</v>
      </c>
      <c r="W318">
        <v>0</v>
      </c>
      <c r="X318">
        <v>0</v>
      </c>
      <c r="Y318">
        <v>18.071000000000002</v>
      </c>
      <c r="Z318">
        <v>0</v>
      </c>
      <c r="AA318">
        <v>0</v>
      </c>
      <c r="AB318">
        <v>0</v>
      </c>
      <c r="AC318">
        <v>15.010999999999999</v>
      </c>
      <c r="AD318">
        <v>0</v>
      </c>
      <c r="AE318" s="2" t="s">
        <v>142</v>
      </c>
      <c r="AF318" s="2" t="s">
        <v>142</v>
      </c>
      <c r="AG318" s="2" t="s">
        <v>142</v>
      </c>
      <c r="AH318" s="2" t="s">
        <v>142</v>
      </c>
      <c r="AI318">
        <v>0</v>
      </c>
      <c r="AJ318">
        <v>0</v>
      </c>
      <c r="AK318">
        <v>19.425000000000001</v>
      </c>
      <c r="AL318">
        <v>0</v>
      </c>
      <c r="AM318" s="2" t="s">
        <v>142</v>
      </c>
      <c r="AN318" s="2" t="s">
        <v>142</v>
      </c>
      <c r="AO318" s="2" t="s">
        <v>142</v>
      </c>
      <c r="AP318" s="2" t="s">
        <v>142</v>
      </c>
      <c r="AQ318" s="2" t="s">
        <v>182</v>
      </c>
      <c r="AR318" s="2" t="s">
        <v>1449</v>
      </c>
      <c r="AS318" s="2" t="s">
        <v>1450</v>
      </c>
      <c r="AT318">
        <v>6.53</v>
      </c>
      <c r="AU318">
        <v>117.613</v>
      </c>
      <c r="AV318">
        <v>125.812</v>
      </c>
      <c r="AW318">
        <v>6</v>
      </c>
      <c r="AX318" s="2" t="s">
        <v>221</v>
      </c>
      <c r="AY318" s="2" t="s">
        <v>221</v>
      </c>
      <c r="AZ318" s="2" t="s">
        <v>221</v>
      </c>
      <c r="BA318" s="2" t="s">
        <v>221</v>
      </c>
      <c r="BB318">
        <v>2.4060000000000001</v>
      </c>
      <c r="BC318">
        <v>12.507</v>
      </c>
      <c r="BD318">
        <v>14.207000000000001</v>
      </c>
      <c r="BE318">
        <v>5</v>
      </c>
      <c r="BF318" s="2" t="s">
        <v>142</v>
      </c>
      <c r="BG318" s="2" t="s">
        <v>142</v>
      </c>
      <c r="BH318" s="2" t="s">
        <v>142</v>
      </c>
      <c r="BI318" s="2" t="s">
        <v>142</v>
      </c>
      <c r="BJ318" s="2" t="s">
        <v>142</v>
      </c>
      <c r="BK318" s="2" t="s">
        <v>142</v>
      </c>
      <c r="BL318" s="2" t="s">
        <v>142</v>
      </c>
      <c r="BM318" s="2" t="s">
        <v>142</v>
      </c>
      <c r="BN318" s="2" t="s">
        <v>142</v>
      </c>
      <c r="BO318" s="2" t="s">
        <v>142</v>
      </c>
      <c r="BP318" s="2" t="s">
        <v>142</v>
      </c>
      <c r="BQ318" s="2" t="s">
        <v>142</v>
      </c>
      <c r="BR318" s="2" t="s">
        <v>142</v>
      </c>
      <c r="BS318" s="2" t="s">
        <v>142</v>
      </c>
      <c r="BT318" s="2" t="s">
        <v>142</v>
      </c>
      <c r="BU318" s="2" t="s">
        <v>142</v>
      </c>
      <c r="BV318" s="2" t="s">
        <v>142</v>
      </c>
      <c r="BW318" s="2" t="s">
        <v>142</v>
      </c>
      <c r="BX318" s="2" t="s">
        <v>142</v>
      </c>
      <c r="BY318" s="2" t="s">
        <v>142</v>
      </c>
      <c r="BZ318" s="2" t="s">
        <v>142</v>
      </c>
      <c r="CA318" s="2" t="s">
        <v>142</v>
      </c>
      <c r="CB318" s="2" t="s">
        <v>142</v>
      </c>
      <c r="CC318" s="2" t="s">
        <v>142</v>
      </c>
      <c r="CD318" s="2" t="s">
        <v>142</v>
      </c>
      <c r="CE318" s="2" t="s">
        <v>142</v>
      </c>
      <c r="CF318" s="2" t="s">
        <v>142</v>
      </c>
      <c r="CG318" s="2" t="s">
        <v>142</v>
      </c>
      <c r="CH318" s="2" t="s">
        <v>142</v>
      </c>
      <c r="CI318" s="2" t="s">
        <v>142</v>
      </c>
      <c r="CJ318" s="2" t="s">
        <v>142</v>
      </c>
      <c r="CK318" s="2" t="s">
        <v>142</v>
      </c>
      <c r="CL318">
        <v>0</v>
      </c>
      <c r="CM318">
        <v>0</v>
      </c>
      <c r="CN318">
        <v>13.631</v>
      </c>
      <c r="CO318">
        <v>0</v>
      </c>
      <c r="CP318" s="2" t="s">
        <v>142</v>
      </c>
      <c r="CQ318" s="2" t="s">
        <v>142</v>
      </c>
      <c r="CR318" s="2" t="s">
        <v>142</v>
      </c>
      <c r="CS318" s="2" t="s">
        <v>142</v>
      </c>
      <c r="CT318">
        <v>6</v>
      </c>
      <c r="CU318" s="2" t="s">
        <v>202</v>
      </c>
      <c r="CV318" s="2" t="s">
        <v>243</v>
      </c>
      <c r="CW318" s="2" t="s">
        <v>203</v>
      </c>
      <c r="CX318" s="2" t="s">
        <v>191</v>
      </c>
      <c r="CY318" s="2" t="s">
        <v>290</v>
      </c>
      <c r="CZ318" s="2" t="s">
        <v>224</v>
      </c>
      <c r="DA318">
        <v>10</v>
      </c>
      <c r="DB318">
        <v>9</v>
      </c>
      <c r="DC318" s="2" t="s">
        <v>192</v>
      </c>
      <c r="DD318">
        <v>9</v>
      </c>
      <c r="DE318" s="2" t="s">
        <v>1451</v>
      </c>
      <c r="DF318" s="2" t="s">
        <v>142</v>
      </c>
      <c r="DG318" s="2" t="s">
        <v>215</v>
      </c>
      <c r="DH318" s="2" t="s">
        <v>142</v>
      </c>
      <c r="DI318" s="2" t="s">
        <v>207</v>
      </c>
    </row>
    <row r="319" spans="1:113" ht="16" x14ac:dyDescent="0.2">
      <c r="A319" s="2" t="s">
        <v>1458</v>
      </c>
      <c r="B319" s="1">
        <v>44028.479699074072</v>
      </c>
      <c r="C319" s="1">
        <v>44028.483854166669</v>
      </c>
      <c r="D319" s="2" t="s">
        <v>96</v>
      </c>
      <c r="E319" s="2" t="s">
        <v>1453</v>
      </c>
      <c r="F319">
        <v>100</v>
      </c>
      <c r="G319">
        <v>359</v>
      </c>
      <c r="H319" s="2" t="s">
        <v>140</v>
      </c>
      <c r="I319" s="1">
        <v>44028.483861620371</v>
      </c>
      <c r="J319" s="2" t="s">
        <v>1454</v>
      </c>
      <c r="K319" s="2" t="s">
        <v>142</v>
      </c>
      <c r="L319" s="2" t="s">
        <v>142</v>
      </c>
      <c r="M319" s="2" t="s">
        <v>142</v>
      </c>
      <c r="N319" s="2" t="s">
        <v>142</v>
      </c>
      <c r="O319">
        <v>34.029693603515625</v>
      </c>
      <c r="P319">
        <v>-84.146896362304688</v>
      </c>
      <c r="Q319" s="2" t="s">
        <v>143</v>
      </c>
      <c r="R319" s="2" t="s">
        <v>144</v>
      </c>
      <c r="S319" s="2" t="s">
        <v>154</v>
      </c>
      <c r="T319" s="2" t="s">
        <v>142</v>
      </c>
      <c r="U319" s="2" t="s">
        <v>146</v>
      </c>
      <c r="V319" s="2" t="s">
        <v>581</v>
      </c>
      <c r="W319">
        <v>0</v>
      </c>
      <c r="X319">
        <v>0</v>
      </c>
      <c r="Y319">
        <v>14.345000000000001</v>
      </c>
      <c r="Z319">
        <v>0</v>
      </c>
      <c r="AA319">
        <v>0</v>
      </c>
      <c r="AB319">
        <v>0</v>
      </c>
      <c r="AC319">
        <v>16.952999999999999</v>
      </c>
      <c r="AD319">
        <v>0</v>
      </c>
      <c r="AE319" s="2" t="s">
        <v>142</v>
      </c>
      <c r="AF319" s="2" t="s">
        <v>142</v>
      </c>
      <c r="AG319" s="2" t="s">
        <v>142</v>
      </c>
      <c r="AH319" s="2" t="s">
        <v>142</v>
      </c>
      <c r="AI319" s="2" t="s">
        <v>142</v>
      </c>
      <c r="AJ319" s="2" t="s">
        <v>142</v>
      </c>
      <c r="AK319" s="2" t="s">
        <v>142</v>
      </c>
      <c r="AL319" s="2" t="s">
        <v>142</v>
      </c>
      <c r="AM319">
        <v>0</v>
      </c>
      <c r="AN319">
        <v>0</v>
      </c>
      <c r="AO319">
        <v>17.292999999999999</v>
      </c>
      <c r="AP319">
        <v>0</v>
      </c>
      <c r="AQ319" s="2" t="s">
        <v>182</v>
      </c>
      <c r="AR319" s="2" t="s">
        <v>1455</v>
      </c>
      <c r="AS319" s="2" t="s">
        <v>1456</v>
      </c>
      <c r="AT319">
        <v>6.1349999999999998</v>
      </c>
      <c r="AU319">
        <v>8.1229999999999993</v>
      </c>
      <c r="AV319">
        <v>74.201999999999998</v>
      </c>
      <c r="AW319">
        <v>2</v>
      </c>
      <c r="AX319" s="2" t="s">
        <v>186</v>
      </c>
      <c r="AY319" s="2" t="s">
        <v>185</v>
      </c>
      <c r="AZ319" s="2" t="s">
        <v>185</v>
      </c>
      <c r="BA319" s="2" t="s">
        <v>186</v>
      </c>
      <c r="BB319">
        <v>8.141</v>
      </c>
      <c r="BC319">
        <v>12.170999999999999</v>
      </c>
      <c r="BD319">
        <v>14.930999999999999</v>
      </c>
      <c r="BE319">
        <v>4</v>
      </c>
      <c r="BF319" s="2" t="s">
        <v>142</v>
      </c>
      <c r="BG319" s="2" t="s">
        <v>142</v>
      </c>
      <c r="BH319" s="2" t="s">
        <v>142</v>
      </c>
      <c r="BI319" s="2" t="s">
        <v>142</v>
      </c>
      <c r="BJ319" s="2" t="s">
        <v>142</v>
      </c>
      <c r="BK319" s="2" t="s">
        <v>142</v>
      </c>
      <c r="BL319" s="2" t="s">
        <v>142</v>
      </c>
      <c r="BM319" s="2" t="s">
        <v>142</v>
      </c>
      <c r="BN319" s="2" t="s">
        <v>142</v>
      </c>
      <c r="BO319" s="2" t="s">
        <v>142</v>
      </c>
      <c r="BP319" s="2" t="s">
        <v>142</v>
      </c>
      <c r="BQ319" s="2" t="s">
        <v>142</v>
      </c>
      <c r="BR319" s="2" t="s">
        <v>142</v>
      </c>
      <c r="BS319" s="2" t="s">
        <v>142</v>
      </c>
      <c r="BT319" s="2" t="s">
        <v>142</v>
      </c>
      <c r="BU319" s="2" t="s">
        <v>142</v>
      </c>
      <c r="BV319" s="2" t="s">
        <v>142</v>
      </c>
      <c r="BW319" s="2" t="s">
        <v>142</v>
      </c>
      <c r="BX319" s="2" t="s">
        <v>142</v>
      </c>
      <c r="BY319" s="2" t="s">
        <v>142</v>
      </c>
      <c r="BZ319" s="2" t="s">
        <v>142</v>
      </c>
      <c r="CA319" s="2" t="s">
        <v>142</v>
      </c>
      <c r="CB319" s="2" t="s">
        <v>142</v>
      </c>
      <c r="CC319" s="2" t="s">
        <v>142</v>
      </c>
      <c r="CD319" s="2" t="s">
        <v>142</v>
      </c>
      <c r="CE319" s="2" t="s">
        <v>142</v>
      </c>
      <c r="CF319" s="2" t="s">
        <v>142</v>
      </c>
      <c r="CG319" s="2" t="s">
        <v>142</v>
      </c>
      <c r="CH319" s="2" t="s">
        <v>142</v>
      </c>
      <c r="CI319" s="2" t="s">
        <v>142</v>
      </c>
      <c r="CJ319" s="2" t="s">
        <v>142</v>
      </c>
      <c r="CK319" s="2" t="s">
        <v>142</v>
      </c>
      <c r="CL319" s="2" t="s">
        <v>142</v>
      </c>
      <c r="CM319" s="2" t="s">
        <v>142</v>
      </c>
      <c r="CN319" s="2" t="s">
        <v>142</v>
      </c>
      <c r="CO319" s="2" t="s">
        <v>142</v>
      </c>
      <c r="CP319">
        <v>0</v>
      </c>
      <c r="CQ319">
        <v>0</v>
      </c>
      <c r="CR319">
        <v>18.015999999999998</v>
      </c>
      <c r="CS319">
        <v>0</v>
      </c>
      <c r="CT319">
        <v>4.8</v>
      </c>
      <c r="CU319" s="2" t="s">
        <v>203</v>
      </c>
      <c r="CV319" s="2" t="s">
        <v>351</v>
      </c>
      <c r="CW319" s="2" t="s">
        <v>189</v>
      </c>
      <c r="CX319" s="2" t="s">
        <v>224</v>
      </c>
      <c r="CY319" s="2" t="s">
        <v>212</v>
      </c>
      <c r="CZ319" s="2" t="s">
        <v>290</v>
      </c>
      <c r="DA319">
        <v>8</v>
      </c>
      <c r="DB319">
        <v>9</v>
      </c>
      <c r="DC319" s="2" t="s">
        <v>192</v>
      </c>
      <c r="DD319">
        <v>9</v>
      </c>
      <c r="DE319" s="2" t="s">
        <v>1457</v>
      </c>
      <c r="DF319" s="2" t="s">
        <v>142</v>
      </c>
      <c r="DG319" s="2" t="s">
        <v>206</v>
      </c>
      <c r="DH319" s="2" t="s">
        <v>142</v>
      </c>
      <c r="DI319" s="2" t="s">
        <v>207</v>
      </c>
    </row>
    <row r="320" spans="1:113" ht="16" x14ac:dyDescent="0.2">
      <c r="A320" s="2" t="s">
        <v>1463</v>
      </c>
      <c r="B320" s="1">
        <v>44028.476157407407</v>
      </c>
      <c r="C320" s="1">
        <v>44028.484027777777</v>
      </c>
      <c r="D320" s="2" t="s">
        <v>96</v>
      </c>
      <c r="E320" s="2" t="s">
        <v>1459</v>
      </c>
      <c r="F320">
        <v>100</v>
      </c>
      <c r="G320">
        <v>680</v>
      </c>
      <c r="H320" s="2" t="s">
        <v>140</v>
      </c>
      <c r="I320" s="1">
        <v>44028.484038240742</v>
      </c>
      <c r="J320" s="2" t="s">
        <v>1460</v>
      </c>
      <c r="K320" s="2" t="s">
        <v>142</v>
      </c>
      <c r="L320" s="2" t="s">
        <v>142</v>
      </c>
      <c r="M320" s="2" t="s">
        <v>142</v>
      </c>
      <c r="N320" s="2" t="s">
        <v>142</v>
      </c>
      <c r="O320">
        <v>36.168502807617188</v>
      </c>
      <c r="P320">
        <v>-115.11640167236328</v>
      </c>
      <c r="Q320" s="2" t="s">
        <v>143</v>
      </c>
      <c r="R320" s="2" t="s">
        <v>144</v>
      </c>
      <c r="S320" s="2" t="s">
        <v>154</v>
      </c>
      <c r="T320" s="2" t="s">
        <v>142</v>
      </c>
      <c r="U320" s="2" t="s">
        <v>146</v>
      </c>
      <c r="V320" s="2" t="s">
        <v>151</v>
      </c>
      <c r="W320">
        <v>2.6909999999999998</v>
      </c>
      <c r="X320">
        <v>6.6580000000000004</v>
      </c>
      <c r="Y320">
        <v>13.467000000000001</v>
      </c>
      <c r="Z320">
        <v>5</v>
      </c>
      <c r="AA320">
        <v>0</v>
      </c>
      <c r="AB320">
        <v>0</v>
      </c>
      <c r="AC320">
        <v>15.010999999999999</v>
      </c>
      <c r="AD320">
        <v>0</v>
      </c>
      <c r="AE320" s="2" t="s">
        <v>142</v>
      </c>
      <c r="AF320" s="2" t="s">
        <v>142</v>
      </c>
      <c r="AG320" s="2" t="s">
        <v>142</v>
      </c>
      <c r="AH320" s="2" t="s">
        <v>142</v>
      </c>
      <c r="AI320" s="2" t="s">
        <v>142</v>
      </c>
      <c r="AJ320" s="2" t="s">
        <v>142</v>
      </c>
      <c r="AK320" s="2" t="s">
        <v>142</v>
      </c>
      <c r="AL320" s="2" t="s">
        <v>142</v>
      </c>
      <c r="AM320" s="2" t="s">
        <v>142</v>
      </c>
      <c r="AN320" s="2" t="s">
        <v>142</v>
      </c>
      <c r="AO320" s="2" t="s">
        <v>142</v>
      </c>
      <c r="AP320" s="2" t="s">
        <v>142</v>
      </c>
      <c r="AQ320" s="2" t="s">
        <v>182</v>
      </c>
      <c r="AR320" s="2" t="s">
        <v>1461</v>
      </c>
      <c r="AS320" s="2" t="s">
        <v>1462</v>
      </c>
      <c r="AT320">
        <v>13.855</v>
      </c>
      <c r="AU320">
        <v>121.16200000000001</v>
      </c>
      <c r="AV320">
        <v>128.37100000000001</v>
      </c>
      <c r="AW320">
        <v>13</v>
      </c>
      <c r="AX320" s="2" t="s">
        <v>185</v>
      </c>
      <c r="AY320" s="2" t="s">
        <v>201</v>
      </c>
      <c r="AZ320" s="2" t="s">
        <v>270</v>
      </c>
      <c r="BA320" s="2" t="s">
        <v>201</v>
      </c>
      <c r="BB320">
        <v>1</v>
      </c>
      <c r="BC320">
        <v>3.2650000000000001</v>
      </c>
      <c r="BD320">
        <v>115.369</v>
      </c>
      <c r="BE320">
        <v>4</v>
      </c>
      <c r="BF320" s="2" t="s">
        <v>142</v>
      </c>
      <c r="BG320" s="2" t="s">
        <v>142</v>
      </c>
      <c r="BH320" s="2" t="s">
        <v>142</v>
      </c>
      <c r="BI320" s="2" t="s">
        <v>142</v>
      </c>
      <c r="BJ320" s="2" t="s">
        <v>142</v>
      </c>
      <c r="BK320" s="2" t="s">
        <v>142</v>
      </c>
      <c r="BL320" s="2" t="s">
        <v>142</v>
      </c>
      <c r="BM320" s="2" t="s">
        <v>142</v>
      </c>
      <c r="BN320">
        <v>0</v>
      </c>
      <c r="BO320">
        <v>0</v>
      </c>
      <c r="BP320">
        <v>13.888</v>
      </c>
      <c r="BQ320">
        <v>0</v>
      </c>
      <c r="BR320" s="2" t="s">
        <v>142</v>
      </c>
      <c r="BS320" s="2" t="s">
        <v>142</v>
      </c>
      <c r="BT320" s="2" t="s">
        <v>142</v>
      </c>
      <c r="BU320" s="2" t="s">
        <v>142</v>
      </c>
      <c r="BV320" s="2" t="s">
        <v>142</v>
      </c>
      <c r="BW320" s="2" t="s">
        <v>142</v>
      </c>
      <c r="BX320" s="2" t="s">
        <v>142</v>
      </c>
      <c r="BY320" s="2" t="s">
        <v>142</v>
      </c>
      <c r="BZ320" s="2" t="s">
        <v>142</v>
      </c>
      <c r="CA320" s="2" t="s">
        <v>142</v>
      </c>
      <c r="CB320" s="2" t="s">
        <v>142</v>
      </c>
      <c r="CC320" s="2" t="s">
        <v>142</v>
      </c>
      <c r="CD320" s="2" t="s">
        <v>142</v>
      </c>
      <c r="CE320" s="2" t="s">
        <v>142</v>
      </c>
      <c r="CF320" s="2" t="s">
        <v>142</v>
      </c>
      <c r="CG320" s="2" t="s">
        <v>142</v>
      </c>
      <c r="CH320" s="2" t="s">
        <v>142</v>
      </c>
      <c r="CI320" s="2" t="s">
        <v>142</v>
      </c>
      <c r="CJ320" s="2" t="s">
        <v>142</v>
      </c>
      <c r="CK320" s="2" t="s">
        <v>142</v>
      </c>
      <c r="CL320" s="2" t="s">
        <v>142</v>
      </c>
      <c r="CM320" s="2" t="s">
        <v>142</v>
      </c>
      <c r="CN320" s="2" t="s">
        <v>142</v>
      </c>
      <c r="CO320" s="2" t="s">
        <v>142</v>
      </c>
      <c r="CP320" s="2" t="s">
        <v>142</v>
      </c>
      <c r="CQ320" s="2" t="s">
        <v>142</v>
      </c>
      <c r="CR320" s="2" t="s">
        <v>142</v>
      </c>
      <c r="CS320" s="2" t="s">
        <v>142</v>
      </c>
      <c r="CT320">
        <v>2</v>
      </c>
      <c r="CU320" s="2" t="s">
        <v>203</v>
      </c>
      <c r="CV320" s="2" t="s">
        <v>188</v>
      </c>
      <c r="CW320" s="2" t="s">
        <v>243</v>
      </c>
      <c r="CX320" s="2" t="s">
        <v>191</v>
      </c>
      <c r="CY320" s="2" t="s">
        <v>190</v>
      </c>
      <c r="CZ320" s="2" t="s">
        <v>224</v>
      </c>
      <c r="DA320">
        <v>6</v>
      </c>
      <c r="DB320">
        <v>3</v>
      </c>
      <c r="DC320" s="2" t="s">
        <v>192</v>
      </c>
      <c r="DD320">
        <v>6</v>
      </c>
      <c r="DE320" s="2" t="s">
        <v>978</v>
      </c>
      <c r="DF320" s="2" t="s">
        <v>142</v>
      </c>
      <c r="DG320" s="2" t="s">
        <v>233</v>
      </c>
      <c r="DH320" s="2" t="s">
        <v>142</v>
      </c>
      <c r="DI320" s="2" t="s">
        <v>216</v>
      </c>
    </row>
    <row r="321" spans="1:113" ht="16" x14ac:dyDescent="0.2">
      <c r="A321" s="2" t="s">
        <v>142</v>
      </c>
      <c r="B321" s="1">
        <v>44028.481377314813</v>
      </c>
      <c r="C321" s="1">
        <v>44028.484039351853</v>
      </c>
      <c r="D321" s="2" t="s">
        <v>96</v>
      </c>
      <c r="E321" s="2" t="s">
        <v>1340</v>
      </c>
      <c r="F321">
        <v>100</v>
      </c>
      <c r="G321">
        <v>229</v>
      </c>
      <c r="H321" s="2" t="s">
        <v>140</v>
      </c>
      <c r="I321" s="1">
        <v>44028.484048425926</v>
      </c>
      <c r="J321" s="2" t="s">
        <v>1464</v>
      </c>
      <c r="K321" s="2" t="s">
        <v>142</v>
      </c>
      <c r="L321" s="2" t="s">
        <v>142</v>
      </c>
      <c r="M321" s="2" t="s">
        <v>142</v>
      </c>
      <c r="N321" s="2" t="s">
        <v>142</v>
      </c>
      <c r="O321">
        <v>37.751007080078125</v>
      </c>
      <c r="P321">
        <v>-97.821998596191406</v>
      </c>
      <c r="Q321" s="2" t="s">
        <v>143</v>
      </c>
      <c r="R321" s="2" t="s">
        <v>144</v>
      </c>
      <c r="S321" s="2" t="s">
        <v>145</v>
      </c>
      <c r="T321" s="2" t="s">
        <v>142</v>
      </c>
      <c r="U321" s="2" t="s">
        <v>150</v>
      </c>
      <c r="V321" s="2" t="s">
        <v>147</v>
      </c>
      <c r="W321" s="2" t="s">
        <v>142</v>
      </c>
      <c r="X321" s="2" t="s">
        <v>142</v>
      </c>
      <c r="Y321" s="2" t="s">
        <v>142</v>
      </c>
      <c r="Z321" s="2" t="s">
        <v>142</v>
      </c>
      <c r="AA321" s="2" t="s">
        <v>142</v>
      </c>
      <c r="AB321" s="2" t="s">
        <v>142</v>
      </c>
      <c r="AC321" s="2" t="s">
        <v>142</v>
      </c>
      <c r="AD321" s="2" t="s">
        <v>142</v>
      </c>
      <c r="AE321" s="2" t="s">
        <v>142</v>
      </c>
      <c r="AF321" s="2" t="s">
        <v>142</v>
      </c>
      <c r="AG321" s="2" t="s">
        <v>142</v>
      </c>
      <c r="AH321" s="2" t="s">
        <v>142</v>
      </c>
      <c r="AI321" s="2" t="s">
        <v>142</v>
      </c>
      <c r="AJ321" s="2" t="s">
        <v>142</v>
      </c>
      <c r="AK321" s="2" t="s">
        <v>142</v>
      </c>
      <c r="AL321" s="2" t="s">
        <v>142</v>
      </c>
      <c r="AM321" s="2" t="s">
        <v>142</v>
      </c>
      <c r="AN321" s="2" t="s">
        <v>142</v>
      </c>
      <c r="AO321" s="2" t="s">
        <v>142</v>
      </c>
      <c r="AP321" s="2" t="s">
        <v>142</v>
      </c>
      <c r="AQ321" s="2" t="s">
        <v>142</v>
      </c>
      <c r="AR321" s="2" t="s">
        <v>142</v>
      </c>
      <c r="AS321" s="2" t="s">
        <v>142</v>
      </c>
      <c r="AT321" s="2" t="s">
        <v>142</v>
      </c>
      <c r="AU321" s="2" t="s">
        <v>142</v>
      </c>
      <c r="AV321" s="2" t="s">
        <v>142</v>
      </c>
      <c r="AW321" s="2" t="s">
        <v>142</v>
      </c>
      <c r="AX321" s="2" t="s">
        <v>142</v>
      </c>
      <c r="AY321" s="2" t="s">
        <v>142</v>
      </c>
      <c r="AZ321" s="2" t="s">
        <v>142</v>
      </c>
      <c r="BA321" s="2" t="s">
        <v>142</v>
      </c>
      <c r="BB321" s="2" t="s">
        <v>142</v>
      </c>
      <c r="BC321" s="2" t="s">
        <v>142</v>
      </c>
      <c r="BD321" s="2" t="s">
        <v>142</v>
      </c>
      <c r="BE321" s="2" t="s">
        <v>142</v>
      </c>
      <c r="BF321" s="2" t="s">
        <v>142</v>
      </c>
      <c r="BG321" s="2" t="s">
        <v>142</v>
      </c>
      <c r="BH321" s="2" t="s">
        <v>142</v>
      </c>
      <c r="BI321" s="2" t="s">
        <v>142</v>
      </c>
      <c r="BJ321" s="2" t="s">
        <v>142</v>
      </c>
      <c r="BK321" s="2" t="s">
        <v>142</v>
      </c>
      <c r="BL321" s="2" t="s">
        <v>142</v>
      </c>
      <c r="BM321" s="2" t="s">
        <v>142</v>
      </c>
      <c r="BN321" s="2" t="s">
        <v>142</v>
      </c>
      <c r="BO321" s="2" t="s">
        <v>142</v>
      </c>
      <c r="BP321" s="2" t="s">
        <v>142</v>
      </c>
      <c r="BQ321" s="2" t="s">
        <v>142</v>
      </c>
      <c r="BR321" s="2" t="s">
        <v>142</v>
      </c>
      <c r="BS321" s="2" t="s">
        <v>142</v>
      </c>
      <c r="BT321" s="2" t="s">
        <v>142</v>
      </c>
      <c r="BU321" s="2" t="s">
        <v>142</v>
      </c>
      <c r="BV321" s="2" t="s">
        <v>142</v>
      </c>
      <c r="BW321" s="2" t="s">
        <v>142</v>
      </c>
      <c r="BX321" s="2" t="s">
        <v>142</v>
      </c>
      <c r="BY321" s="2" t="s">
        <v>142</v>
      </c>
      <c r="BZ321" s="2" t="s">
        <v>142</v>
      </c>
      <c r="CA321" s="2" t="s">
        <v>142</v>
      </c>
      <c r="CB321" s="2" t="s">
        <v>142</v>
      </c>
      <c r="CC321" s="2" t="s">
        <v>142</v>
      </c>
      <c r="CD321" s="2" t="s">
        <v>142</v>
      </c>
      <c r="CE321" s="2" t="s">
        <v>142</v>
      </c>
      <c r="CF321" s="2" t="s">
        <v>142</v>
      </c>
      <c r="CG321" s="2" t="s">
        <v>142</v>
      </c>
      <c r="CH321" s="2" t="s">
        <v>142</v>
      </c>
      <c r="CI321" s="2" t="s">
        <v>142</v>
      </c>
      <c r="CJ321" s="2" t="s">
        <v>142</v>
      </c>
      <c r="CK321" s="2" t="s">
        <v>142</v>
      </c>
      <c r="CL321" s="2" t="s">
        <v>142</v>
      </c>
      <c r="CM321" s="2" t="s">
        <v>142</v>
      </c>
      <c r="CN321" s="2" t="s">
        <v>142</v>
      </c>
      <c r="CO321" s="2" t="s">
        <v>142</v>
      </c>
      <c r="CP321" s="2" t="s">
        <v>142</v>
      </c>
      <c r="CQ321" s="2" t="s">
        <v>142</v>
      </c>
      <c r="CR321" s="2" t="s">
        <v>142</v>
      </c>
      <c r="CS321" s="2" t="s">
        <v>142</v>
      </c>
      <c r="CT321" s="2" t="s">
        <v>142</v>
      </c>
      <c r="CU321" s="2" t="s">
        <v>142</v>
      </c>
      <c r="CV321" s="2" t="s">
        <v>142</v>
      </c>
      <c r="CW321" s="2" t="s">
        <v>142</v>
      </c>
      <c r="CX321" s="2" t="s">
        <v>142</v>
      </c>
      <c r="CY321" s="2" t="s">
        <v>142</v>
      </c>
      <c r="CZ321" s="2" t="s">
        <v>142</v>
      </c>
      <c r="DA321" s="2" t="s">
        <v>142</v>
      </c>
      <c r="DB321" s="2" t="s">
        <v>142</v>
      </c>
      <c r="DC321" s="2" t="s">
        <v>142</v>
      </c>
      <c r="DD321" s="2" t="s">
        <v>142</v>
      </c>
      <c r="DE321" s="2" t="s">
        <v>142</v>
      </c>
      <c r="DF321" s="2" t="s">
        <v>142</v>
      </c>
      <c r="DG321" s="2" t="s">
        <v>142</v>
      </c>
      <c r="DH321" s="2" t="s">
        <v>142</v>
      </c>
      <c r="DI321" s="2" t="s">
        <v>142</v>
      </c>
    </row>
    <row r="322" spans="1:113" ht="16" x14ac:dyDescent="0.2">
      <c r="A322" s="2" t="s">
        <v>1468</v>
      </c>
      <c r="B322" s="1">
        <v>44028.476238425923</v>
      </c>
      <c r="C322" s="1">
        <v>44028.4841087963</v>
      </c>
      <c r="D322" s="2" t="s">
        <v>96</v>
      </c>
      <c r="E322" s="2" t="s">
        <v>1195</v>
      </c>
      <c r="F322">
        <v>100</v>
      </c>
      <c r="G322">
        <v>680</v>
      </c>
      <c r="H322" s="2" t="s">
        <v>140</v>
      </c>
      <c r="I322" s="1">
        <v>44028.484117060187</v>
      </c>
      <c r="J322" s="2" t="s">
        <v>1465</v>
      </c>
      <c r="K322" s="2" t="s">
        <v>142</v>
      </c>
      <c r="L322" s="2" t="s">
        <v>142</v>
      </c>
      <c r="M322" s="2" t="s">
        <v>142</v>
      </c>
      <c r="N322" s="2" t="s">
        <v>142</v>
      </c>
      <c r="O322">
        <v>30.3699951171875</v>
      </c>
      <c r="P322">
        <v>-97.943702697753906</v>
      </c>
      <c r="Q322" s="2" t="s">
        <v>143</v>
      </c>
      <c r="R322" s="2" t="s">
        <v>144</v>
      </c>
      <c r="S322" s="2" t="s">
        <v>154</v>
      </c>
      <c r="T322" s="2" t="s">
        <v>142</v>
      </c>
      <c r="U322" s="2" t="s">
        <v>146</v>
      </c>
      <c r="V322" s="2" t="s">
        <v>151</v>
      </c>
      <c r="W322">
        <v>0</v>
      </c>
      <c r="X322">
        <v>0</v>
      </c>
      <c r="Y322">
        <v>13.706</v>
      </c>
      <c r="Z322">
        <v>0</v>
      </c>
      <c r="AA322">
        <v>0</v>
      </c>
      <c r="AB322">
        <v>0</v>
      </c>
      <c r="AC322">
        <v>15.121</v>
      </c>
      <c r="AD322">
        <v>0</v>
      </c>
      <c r="AE322" s="2" t="s">
        <v>142</v>
      </c>
      <c r="AF322" s="2" t="s">
        <v>142</v>
      </c>
      <c r="AG322" s="2" t="s">
        <v>142</v>
      </c>
      <c r="AH322" s="2" t="s">
        <v>142</v>
      </c>
      <c r="AI322" s="2" t="s">
        <v>142</v>
      </c>
      <c r="AJ322" s="2" t="s">
        <v>142</v>
      </c>
      <c r="AK322" s="2" t="s">
        <v>142</v>
      </c>
      <c r="AL322" s="2" t="s">
        <v>142</v>
      </c>
      <c r="AM322" s="2" t="s">
        <v>142</v>
      </c>
      <c r="AN322" s="2" t="s">
        <v>142</v>
      </c>
      <c r="AO322" s="2" t="s">
        <v>142</v>
      </c>
      <c r="AP322" s="2" t="s">
        <v>142</v>
      </c>
      <c r="AQ322" s="2" t="s">
        <v>182</v>
      </c>
      <c r="AR322" s="2" t="s">
        <v>1466</v>
      </c>
      <c r="AS322" s="2" t="s">
        <v>1467</v>
      </c>
      <c r="AT322">
        <v>10.5</v>
      </c>
      <c r="AU322">
        <v>310.12599999999998</v>
      </c>
      <c r="AV322">
        <v>359.88400000000001</v>
      </c>
      <c r="AW322">
        <v>8</v>
      </c>
      <c r="AX322" s="2" t="s">
        <v>270</v>
      </c>
      <c r="AY322" s="2" t="s">
        <v>221</v>
      </c>
      <c r="AZ322" s="2" t="s">
        <v>221</v>
      </c>
      <c r="BA322" s="2" t="s">
        <v>221</v>
      </c>
      <c r="BB322">
        <v>5.7329999999999997</v>
      </c>
      <c r="BC322">
        <v>9.7140000000000004</v>
      </c>
      <c r="BD322">
        <v>15.941000000000001</v>
      </c>
      <c r="BE322">
        <v>5</v>
      </c>
      <c r="BF322" s="2" t="s">
        <v>142</v>
      </c>
      <c r="BG322" s="2" t="s">
        <v>142</v>
      </c>
      <c r="BH322" s="2" t="s">
        <v>142</v>
      </c>
      <c r="BI322" s="2" t="s">
        <v>142</v>
      </c>
      <c r="BJ322" s="2" t="s">
        <v>142</v>
      </c>
      <c r="BK322" s="2" t="s">
        <v>142</v>
      </c>
      <c r="BL322" s="2" t="s">
        <v>142</v>
      </c>
      <c r="BM322" s="2" t="s">
        <v>142</v>
      </c>
      <c r="BN322" s="2" t="s">
        <v>142</v>
      </c>
      <c r="BO322" s="2" t="s">
        <v>142</v>
      </c>
      <c r="BP322" s="2" t="s">
        <v>142</v>
      </c>
      <c r="BQ322" s="2" t="s">
        <v>142</v>
      </c>
      <c r="BR322" s="2" t="s">
        <v>142</v>
      </c>
      <c r="BS322" s="2" t="s">
        <v>142</v>
      </c>
      <c r="BT322" s="2" t="s">
        <v>142</v>
      </c>
      <c r="BU322" s="2" t="s">
        <v>142</v>
      </c>
      <c r="BV322" s="2" t="s">
        <v>142</v>
      </c>
      <c r="BW322" s="2" t="s">
        <v>142</v>
      </c>
      <c r="BX322" s="2" t="s">
        <v>142</v>
      </c>
      <c r="BY322" s="2" t="s">
        <v>142</v>
      </c>
      <c r="BZ322">
        <v>0</v>
      </c>
      <c r="CA322">
        <v>0</v>
      </c>
      <c r="CB322">
        <v>25.785</v>
      </c>
      <c r="CC322">
        <v>0</v>
      </c>
      <c r="CD322" s="2" t="s">
        <v>142</v>
      </c>
      <c r="CE322" s="2" t="s">
        <v>142</v>
      </c>
      <c r="CF322" s="2" t="s">
        <v>142</v>
      </c>
      <c r="CG322" s="2" t="s">
        <v>142</v>
      </c>
      <c r="CH322" s="2" t="s">
        <v>142</v>
      </c>
      <c r="CI322" s="2" t="s">
        <v>142</v>
      </c>
      <c r="CJ322" s="2" t="s">
        <v>142</v>
      </c>
      <c r="CK322" s="2" t="s">
        <v>142</v>
      </c>
      <c r="CL322" s="2" t="s">
        <v>142</v>
      </c>
      <c r="CM322" s="2" t="s">
        <v>142</v>
      </c>
      <c r="CN322" s="2" t="s">
        <v>142</v>
      </c>
      <c r="CO322" s="2" t="s">
        <v>142</v>
      </c>
      <c r="CP322" s="2" t="s">
        <v>142</v>
      </c>
      <c r="CQ322" s="2" t="s">
        <v>142</v>
      </c>
      <c r="CR322" s="2" t="s">
        <v>142</v>
      </c>
      <c r="CS322" s="2" t="s">
        <v>142</v>
      </c>
      <c r="CT322">
        <v>5.7</v>
      </c>
      <c r="CU322" s="2" t="s">
        <v>202</v>
      </c>
      <c r="CV322" s="2" t="s">
        <v>243</v>
      </c>
      <c r="CW322" s="2" t="s">
        <v>243</v>
      </c>
      <c r="CX322" s="2" t="s">
        <v>223</v>
      </c>
      <c r="CY322" s="2" t="s">
        <v>223</v>
      </c>
      <c r="CZ322" s="2" t="s">
        <v>223</v>
      </c>
      <c r="DA322">
        <v>10</v>
      </c>
      <c r="DB322">
        <v>10</v>
      </c>
      <c r="DC322" s="2" t="s">
        <v>231</v>
      </c>
      <c r="DD322">
        <v>3</v>
      </c>
      <c r="DE322" s="2" t="s">
        <v>213</v>
      </c>
      <c r="DF322" s="2" t="s">
        <v>142</v>
      </c>
      <c r="DG322" s="2" t="s">
        <v>233</v>
      </c>
      <c r="DH322" s="2" t="s">
        <v>142</v>
      </c>
      <c r="DI322" s="2" t="s">
        <v>207</v>
      </c>
    </row>
    <row r="323" spans="1:113" ht="16" x14ac:dyDescent="0.2">
      <c r="A323" s="2" t="s">
        <v>1473</v>
      </c>
      <c r="B323" s="1">
        <v>44028.477824074071</v>
      </c>
      <c r="C323" s="1">
        <v>44028.484317129631</v>
      </c>
      <c r="D323" s="2" t="s">
        <v>96</v>
      </c>
      <c r="E323" s="2" t="s">
        <v>1469</v>
      </c>
      <c r="F323">
        <v>100</v>
      </c>
      <c r="G323">
        <v>561</v>
      </c>
      <c r="H323" s="2" t="s">
        <v>140</v>
      </c>
      <c r="I323" s="1">
        <v>44028.484324143516</v>
      </c>
      <c r="J323" s="2" t="s">
        <v>1470</v>
      </c>
      <c r="K323" s="2" t="s">
        <v>142</v>
      </c>
      <c r="L323" s="2" t="s">
        <v>142</v>
      </c>
      <c r="M323" s="2" t="s">
        <v>142</v>
      </c>
      <c r="N323" s="2" t="s">
        <v>142</v>
      </c>
      <c r="O323">
        <v>36.17559814453125</v>
      </c>
      <c r="P323">
        <v>-89.673301696777344</v>
      </c>
      <c r="Q323" s="2" t="s">
        <v>143</v>
      </c>
      <c r="R323" s="2" t="s">
        <v>144</v>
      </c>
      <c r="S323" s="2" t="s">
        <v>154</v>
      </c>
      <c r="T323" s="2" t="s">
        <v>142</v>
      </c>
      <c r="U323" s="2" t="s">
        <v>146</v>
      </c>
      <c r="V323" s="2" t="s">
        <v>151</v>
      </c>
      <c r="W323">
        <v>0</v>
      </c>
      <c r="X323">
        <v>0</v>
      </c>
      <c r="Y323">
        <v>20.303999999999998</v>
      </c>
      <c r="Z323">
        <v>0</v>
      </c>
      <c r="AA323">
        <v>0</v>
      </c>
      <c r="AB323">
        <v>0</v>
      </c>
      <c r="AC323">
        <v>16.984999999999999</v>
      </c>
      <c r="AD323">
        <v>0</v>
      </c>
      <c r="AE323" s="2" t="s">
        <v>142</v>
      </c>
      <c r="AF323" s="2" t="s">
        <v>142</v>
      </c>
      <c r="AG323" s="2" t="s">
        <v>142</v>
      </c>
      <c r="AH323" s="2" t="s">
        <v>142</v>
      </c>
      <c r="AI323" s="2" t="s">
        <v>142</v>
      </c>
      <c r="AJ323" s="2" t="s">
        <v>142</v>
      </c>
      <c r="AK323" s="2" t="s">
        <v>142</v>
      </c>
      <c r="AL323" s="2" t="s">
        <v>142</v>
      </c>
      <c r="AM323" s="2" t="s">
        <v>142</v>
      </c>
      <c r="AN323" s="2" t="s">
        <v>142</v>
      </c>
      <c r="AO323" s="2" t="s">
        <v>142</v>
      </c>
      <c r="AP323" s="2" t="s">
        <v>142</v>
      </c>
      <c r="AQ323" s="2" t="s">
        <v>182</v>
      </c>
      <c r="AR323" s="2" t="s">
        <v>1471</v>
      </c>
      <c r="AS323" s="2" t="s">
        <v>1472</v>
      </c>
      <c r="AT323">
        <v>8.2360000000000007</v>
      </c>
      <c r="AU323">
        <v>187.23400000000001</v>
      </c>
      <c r="AV323">
        <v>188.35400000000001</v>
      </c>
      <c r="AW323">
        <v>7</v>
      </c>
      <c r="AX323" s="2" t="s">
        <v>201</v>
      </c>
      <c r="AY323" s="2" t="s">
        <v>185</v>
      </c>
      <c r="AZ323" s="2" t="s">
        <v>201</v>
      </c>
      <c r="BA323" s="2" t="s">
        <v>186</v>
      </c>
      <c r="BB323">
        <v>1.65</v>
      </c>
      <c r="BC323">
        <v>4.1689999999999996</v>
      </c>
      <c r="BD323">
        <v>55.046999999999997</v>
      </c>
      <c r="BE323">
        <v>4</v>
      </c>
      <c r="BF323" s="2" t="s">
        <v>142</v>
      </c>
      <c r="BG323" s="2" t="s">
        <v>142</v>
      </c>
      <c r="BH323" s="2" t="s">
        <v>142</v>
      </c>
      <c r="BI323" s="2" t="s">
        <v>142</v>
      </c>
      <c r="BJ323" s="2" t="s">
        <v>142</v>
      </c>
      <c r="BK323" s="2" t="s">
        <v>142</v>
      </c>
      <c r="BL323" s="2" t="s">
        <v>142</v>
      </c>
      <c r="BM323" s="2" t="s">
        <v>142</v>
      </c>
      <c r="BN323">
        <v>0</v>
      </c>
      <c r="BO323">
        <v>0</v>
      </c>
      <c r="BP323">
        <v>29.106999999999999</v>
      </c>
      <c r="BQ323">
        <v>0</v>
      </c>
      <c r="BR323" s="2" t="s">
        <v>142</v>
      </c>
      <c r="BS323" s="2" t="s">
        <v>142</v>
      </c>
      <c r="BT323" s="2" t="s">
        <v>142</v>
      </c>
      <c r="BU323" s="2" t="s">
        <v>142</v>
      </c>
      <c r="BV323" s="2" t="s">
        <v>142</v>
      </c>
      <c r="BW323" s="2" t="s">
        <v>142</v>
      </c>
      <c r="BX323" s="2" t="s">
        <v>142</v>
      </c>
      <c r="BY323" s="2" t="s">
        <v>142</v>
      </c>
      <c r="BZ323" s="2" t="s">
        <v>142</v>
      </c>
      <c r="CA323" s="2" t="s">
        <v>142</v>
      </c>
      <c r="CB323" s="2" t="s">
        <v>142</v>
      </c>
      <c r="CC323" s="2" t="s">
        <v>142</v>
      </c>
      <c r="CD323" s="2" t="s">
        <v>142</v>
      </c>
      <c r="CE323" s="2" t="s">
        <v>142</v>
      </c>
      <c r="CF323" s="2" t="s">
        <v>142</v>
      </c>
      <c r="CG323" s="2" t="s">
        <v>142</v>
      </c>
      <c r="CH323" s="2" t="s">
        <v>142</v>
      </c>
      <c r="CI323" s="2" t="s">
        <v>142</v>
      </c>
      <c r="CJ323" s="2" t="s">
        <v>142</v>
      </c>
      <c r="CK323" s="2" t="s">
        <v>142</v>
      </c>
      <c r="CL323" s="2" t="s">
        <v>142</v>
      </c>
      <c r="CM323" s="2" t="s">
        <v>142</v>
      </c>
      <c r="CN323" s="2" t="s">
        <v>142</v>
      </c>
      <c r="CO323" s="2" t="s">
        <v>142</v>
      </c>
      <c r="CP323" s="2" t="s">
        <v>142</v>
      </c>
      <c r="CQ323" s="2" t="s">
        <v>142</v>
      </c>
      <c r="CR323" s="2" t="s">
        <v>142</v>
      </c>
      <c r="CS323" s="2" t="s">
        <v>142</v>
      </c>
      <c r="CT323">
        <v>4.3</v>
      </c>
      <c r="CU323" s="2" t="s">
        <v>202</v>
      </c>
      <c r="CV323" s="2" t="s">
        <v>203</v>
      </c>
      <c r="CW323" s="2" t="s">
        <v>187</v>
      </c>
      <c r="CX323" s="2" t="s">
        <v>190</v>
      </c>
      <c r="CY323" s="2" t="s">
        <v>191</v>
      </c>
      <c r="CZ323" s="2" t="s">
        <v>223</v>
      </c>
      <c r="DA323">
        <v>7</v>
      </c>
      <c r="DB323">
        <v>5</v>
      </c>
      <c r="DC323" s="2" t="s">
        <v>192</v>
      </c>
      <c r="DD323">
        <v>8</v>
      </c>
      <c r="DE323" s="2" t="s">
        <v>225</v>
      </c>
      <c r="DF323" s="2" t="s">
        <v>142</v>
      </c>
      <c r="DG323" s="2" t="s">
        <v>233</v>
      </c>
      <c r="DH323" s="2" t="s">
        <v>142</v>
      </c>
      <c r="DI323" s="2" t="s">
        <v>216</v>
      </c>
    </row>
    <row r="324" spans="1:113" ht="16" x14ac:dyDescent="0.2">
      <c r="A324" s="2" t="s">
        <v>1314</v>
      </c>
      <c r="B324" s="1">
        <v>44028.480590277781</v>
      </c>
      <c r="C324" s="1">
        <v>44028.484537037039</v>
      </c>
      <c r="D324" s="2" t="s">
        <v>96</v>
      </c>
      <c r="E324" s="2" t="s">
        <v>1309</v>
      </c>
      <c r="F324">
        <v>100</v>
      </c>
      <c r="G324">
        <v>340</v>
      </c>
      <c r="H324" s="2" t="s">
        <v>140</v>
      </c>
      <c r="I324" s="1">
        <v>44028.48454302083</v>
      </c>
      <c r="J324" s="2" t="s">
        <v>1474</v>
      </c>
      <c r="K324" s="2" t="s">
        <v>142</v>
      </c>
      <c r="L324" s="2" t="s">
        <v>142</v>
      </c>
      <c r="M324" s="2" t="s">
        <v>142</v>
      </c>
      <c r="N324" s="2" t="s">
        <v>142</v>
      </c>
      <c r="O324">
        <v>37.751007080078125</v>
      </c>
      <c r="P324">
        <v>-97.821998596191406</v>
      </c>
      <c r="Q324" s="2" t="s">
        <v>143</v>
      </c>
      <c r="R324" s="2" t="s">
        <v>144</v>
      </c>
      <c r="S324" s="2" t="s">
        <v>154</v>
      </c>
      <c r="T324" s="2" t="s">
        <v>142</v>
      </c>
      <c r="U324" s="2" t="s">
        <v>150</v>
      </c>
      <c r="V324" s="2" t="s">
        <v>169</v>
      </c>
      <c r="W324">
        <v>0</v>
      </c>
      <c r="X324">
        <v>0</v>
      </c>
      <c r="Y324">
        <v>11.823</v>
      </c>
      <c r="Z324">
        <v>0</v>
      </c>
      <c r="AA324">
        <v>0</v>
      </c>
      <c r="AB324">
        <v>0</v>
      </c>
      <c r="AC324">
        <v>15.183</v>
      </c>
      <c r="AD324">
        <v>0</v>
      </c>
      <c r="AE324" s="2" t="s">
        <v>142</v>
      </c>
      <c r="AF324" s="2" t="s">
        <v>142</v>
      </c>
      <c r="AG324" s="2" t="s">
        <v>142</v>
      </c>
      <c r="AH324" s="2" t="s">
        <v>142</v>
      </c>
      <c r="AI324" s="2" t="s">
        <v>142</v>
      </c>
      <c r="AJ324" s="2" t="s">
        <v>142</v>
      </c>
      <c r="AK324" s="2" t="s">
        <v>142</v>
      </c>
      <c r="AL324" s="2" t="s">
        <v>142</v>
      </c>
      <c r="AM324" s="2" t="s">
        <v>142</v>
      </c>
      <c r="AN324" s="2" t="s">
        <v>142</v>
      </c>
      <c r="AO324" s="2" t="s">
        <v>142</v>
      </c>
      <c r="AP324" s="2" t="s">
        <v>142</v>
      </c>
      <c r="AQ324" s="2" t="s">
        <v>182</v>
      </c>
      <c r="AR324" s="2" t="s">
        <v>1311</v>
      </c>
      <c r="AS324" s="2" t="s">
        <v>1312</v>
      </c>
      <c r="AT324">
        <v>6.5259999999999998</v>
      </c>
      <c r="AU324">
        <v>8.6470000000000002</v>
      </c>
      <c r="AV324">
        <v>36.31</v>
      </c>
      <c r="AW324">
        <v>2</v>
      </c>
      <c r="AX324" s="2" t="s">
        <v>185</v>
      </c>
      <c r="AY324" s="2" t="s">
        <v>185</v>
      </c>
      <c r="AZ324" s="2" t="s">
        <v>201</v>
      </c>
      <c r="BA324" s="2" t="s">
        <v>201</v>
      </c>
      <c r="BB324">
        <v>4.1360000000000001</v>
      </c>
      <c r="BC324">
        <v>20.875</v>
      </c>
      <c r="BD324">
        <v>21.835999999999999</v>
      </c>
      <c r="BE324">
        <v>8</v>
      </c>
      <c r="BF324" s="2" t="s">
        <v>142</v>
      </c>
      <c r="BG324" s="2" t="s">
        <v>142</v>
      </c>
      <c r="BH324" s="2" t="s">
        <v>142</v>
      </c>
      <c r="BI324" s="2" t="s">
        <v>142</v>
      </c>
      <c r="BJ324" s="2" t="s">
        <v>142</v>
      </c>
      <c r="BK324" s="2" t="s">
        <v>142</v>
      </c>
      <c r="BL324" s="2" t="s">
        <v>142</v>
      </c>
      <c r="BM324" s="2" t="s">
        <v>142</v>
      </c>
      <c r="BN324" s="2" t="s">
        <v>142</v>
      </c>
      <c r="BO324" s="2" t="s">
        <v>142</v>
      </c>
      <c r="BP324" s="2" t="s">
        <v>142</v>
      </c>
      <c r="BQ324" s="2" t="s">
        <v>142</v>
      </c>
      <c r="BR324" s="2" t="s">
        <v>142</v>
      </c>
      <c r="BS324" s="2" t="s">
        <v>142</v>
      </c>
      <c r="BT324" s="2" t="s">
        <v>142</v>
      </c>
      <c r="BU324" s="2" t="s">
        <v>142</v>
      </c>
      <c r="BV324">
        <v>0</v>
      </c>
      <c r="BW324">
        <v>0</v>
      </c>
      <c r="BX324">
        <v>11.538</v>
      </c>
      <c r="BY324">
        <v>0</v>
      </c>
      <c r="BZ324" s="2" t="s">
        <v>142</v>
      </c>
      <c r="CA324" s="2" t="s">
        <v>142</v>
      </c>
      <c r="CB324" s="2" t="s">
        <v>142</v>
      </c>
      <c r="CC324" s="2" t="s">
        <v>142</v>
      </c>
      <c r="CD324" s="2" t="s">
        <v>142</v>
      </c>
      <c r="CE324" s="2" t="s">
        <v>142</v>
      </c>
      <c r="CF324" s="2" t="s">
        <v>142</v>
      </c>
      <c r="CG324" s="2" t="s">
        <v>142</v>
      </c>
      <c r="CH324" s="2" t="s">
        <v>142</v>
      </c>
      <c r="CI324" s="2" t="s">
        <v>142</v>
      </c>
      <c r="CJ324" s="2" t="s">
        <v>142</v>
      </c>
      <c r="CK324" s="2" t="s">
        <v>142</v>
      </c>
      <c r="CL324" s="2" t="s">
        <v>142</v>
      </c>
      <c r="CM324" s="2" t="s">
        <v>142</v>
      </c>
      <c r="CN324" s="2" t="s">
        <v>142</v>
      </c>
      <c r="CO324" s="2" t="s">
        <v>142</v>
      </c>
      <c r="CP324" s="2" t="s">
        <v>142</v>
      </c>
      <c r="CQ324" s="2" t="s">
        <v>142</v>
      </c>
      <c r="CR324" s="2" t="s">
        <v>142</v>
      </c>
      <c r="CS324" s="2" t="s">
        <v>142</v>
      </c>
      <c r="CT324">
        <v>2</v>
      </c>
      <c r="CU324" s="2" t="s">
        <v>189</v>
      </c>
      <c r="CV324" s="2" t="s">
        <v>189</v>
      </c>
      <c r="CW324" s="2" t="s">
        <v>189</v>
      </c>
      <c r="CX324" s="2" t="s">
        <v>190</v>
      </c>
      <c r="CY324" s="2" t="s">
        <v>191</v>
      </c>
      <c r="CZ324" s="2" t="s">
        <v>191</v>
      </c>
      <c r="DA324">
        <v>8</v>
      </c>
      <c r="DB324">
        <v>2</v>
      </c>
      <c r="DC324" s="2" t="s">
        <v>192</v>
      </c>
      <c r="DD324">
        <v>4</v>
      </c>
      <c r="DE324" s="2" t="s">
        <v>1313</v>
      </c>
      <c r="DF324" s="2" t="s">
        <v>195</v>
      </c>
      <c r="DG324" s="2" t="s">
        <v>142</v>
      </c>
      <c r="DH324" s="2" t="s">
        <v>196</v>
      </c>
      <c r="DI324" s="2" t="s">
        <v>142</v>
      </c>
    </row>
    <row r="325" spans="1:113" ht="16" x14ac:dyDescent="0.2">
      <c r="A325" s="2" t="s">
        <v>1480</v>
      </c>
      <c r="B325" s="1">
        <v>44028.470324074071</v>
      </c>
      <c r="C325" s="1">
        <v>44028.484664351854</v>
      </c>
      <c r="D325" s="2" t="s">
        <v>96</v>
      </c>
      <c r="E325" s="2" t="s">
        <v>1475</v>
      </c>
      <c r="F325">
        <v>100</v>
      </c>
      <c r="G325">
        <v>1239</v>
      </c>
      <c r="H325" s="2" t="s">
        <v>140</v>
      </c>
      <c r="I325" s="1">
        <v>44028.484675324071</v>
      </c>
      <c r="J325" s="2" t="s">
        <v>1476</v>
      </c>
      <c r="K325" s="2" t="s">
        <v>142</v>
      </c>
      <c r="L325" s="2" t="s">
        <v>142</v>
      </c>
      <c r="M325" s="2" t="s">
        <v>142</v>
      </c>
      <c r="N325" s="2" t="s">
        <v>142</v>
      </c>
      <c r="O325">
        <v>37.751007080078125</v>
      </c>
      <c r="P325">
        <v>-97.821998596191406</v>
      </c>
      <c r="Q325" s="2" t="s">
        <v>143</v>
      </c>
      <c r="R325" s="2" t="s">
        <v>144</v>
      </c>
      <c r="S325" s="2" t="s">
        <v>154</v>
      </c>
      <c r="T325" s="2" t="s">
        <v>142</v>
      </c>
      <c r="U325" s="2" t="s">
        <v>146</v>
      </c>
      <c r="V325" s="2" t="s">
        <v>151</v>
      </c>
      <c r="W325">
        <v>0</v>
      </c>
      <c r="X325">
        <v>0</v>
      </c>
      <c r="Y325">
        <v>17.317</v>
      </c>
      <c r="Z325">
        <v>0</v>
      </c>
      <c r="AA325">
        <v>0</v>
      </c>
      <c r="AB325">
        <v>0</v>
      </c>
      <c r="AC325">
        <v>16.420999999999999</v>
      </c>
      <c r="AD325">
        <v>0</v>
      </c>
      <c r="AE325" s="2" t="s">
        <v>142</v>
      </c>
      <c r="AF325" s="2" t="s">
        <v>142</v>
      </c>
      <c r="AG325" s="2" t="s">
        <v>142</v>
      </c>
      <c r="AH325" s="2" t="s">
        <v>142</v>
      </c>
      <c r="AI325" s="2" t="s">
        <v>142</v>
      </c>
      <c r="AJ325" s="2" t="s">
        <v>142</v>
      </c>
      <c r="AK325" s="2" t="s">
        <v>142</v>
      </c>
      <c r="AL325" s="2" t="s">
        <v>142</v>
      </c>
      <c r="AM325" s="2" t="s">
        <v>142</v>
      </c>
      <c r="AN325" s="2" t="s">
        <v>142</v>
      </c>
      <c r="AO325" s="2" t="s">
        <v>142</v>
      </c>
      <c r="AP325" s="2" t="s">
        <v>142</v>
      </c>
      <c r="AQ325" s="2" t="s">
        <v>182</v>
      </c>
      <c r="AR325" s="2" t="s">
        <v>1477</v>
      </c>
      <c r="AS325" s="2" t="s">
        <v>1478</v>
      </c>
      <c r="AT325">
        <v>55.796999999999997</v>
      </c>
      <c r="AU325">
        <v>528.44600000000003</v>
      </c>
      <c r="AV325">
        <v>530.75400000000002</v>
      </c>
      <c r="AW325">
        <v>12</v>
      </c>
      <c r="AX325" s="2" t="s">
        <v>201</v>
      </c>
      <c r="AY325" s="2" t="s">
        <v>270</v>
      </c>
      <c r="AZ325" s="2" t="s">
        <v>270</v>
      </c>
      <c r="BA325" s="2" t="s">
        <v>221</v>
      </c>
      <c r="BB325">
        <v>13.516</v>
      </c>
      <c r="BC325">
        <v>20.623000000000001</v>
      </c>
      <c r="BD325">
        <v>22.748000000000001</v>
      </c>
      <c r="BE325">
        <v>4</v>
      </c>
      <c r="BF325" s="2" t="s">
        <v>142</v>
      </c>
      <c r="BG325" s="2" t="s">
        <v>142</v>
      </c>
      <c r="BH325" s="2" t="s">
        <v>142</v>
      </c>
      <c r="BI325" s="2" t="s">
        <v>142</v>
      </c>
      <c r="BJ325" s="2" t="s">
        <v>142</v>
      </c>
      <c r="BK325" s="2" t="s">
        <v>142</v>
      </c>
      <c r="BL325" s="2" t="s">
        <v>142</v>
      </c>
      <c r="BM325" s="2" t="s">
        <v>142</v>
      </c>
      <c r="BN325">
        <v>0</v>
      </c>
      <c r="BO325">
        <v>0</v>
      </c>
      <c r="BP325">
        <v>14.701000000000001</v>
      </c>
      <c r="BQ325">
        <v>0</v>
      </c>
      <c r="BR325" s="2" t="s">
        <v>142</v>
      </c>
      <c r="BS325" s="2" t="s">
        <v>142</v>
      </c>
      <c r="BT325" s="2" t="s">
        <v>142</v>
      </c>
      <c r="BU325" s="2" t="s">
        <v>142</v>
      </c>
      <c r="BV325" s="2" t="s">
        <v>142</v>
      </c>
      <c r="BW325" s="2" t="s">
        <v>142</v>
      </c>
      <c r="BX325" s="2" t="s">
        <v>142</v>
      </c>
      <c r="BY325" s="2" t="s">
        <v>142</v>
      </c>
      <c r="BZ325" s="2" t="s">
        <v>142</v>
      </c>
      <c r="CA325" s="2" t="s">
        <v>142</v>
      </c>
      <c r="CB325" s="2" t="s">
        <v>142</v>
      </c>
      <c r="CC325" s="2" t="s">
        <v>142</v>
      </c>
      <c r="CD325" s="2" t="s">
        <v>142</v>
      </c>
      <c r="CE325" s="2" t="s">
        <v>142</v>
      </c>
      <c r="CF325" s="2" t="s">
        <v>142</v>
      </c>
      <c r="CG325" s="2" t="s">
        <v>142</v>
      </c>
      <c r="CH325" s="2" t="s">
        <v>142</v>
      </c>
      <c r="CI325" s="2" t="s">
        <v>142</v>
      </c>
      <c r="CJ325" s="2" t="s">
        <v>142</v>
      </c>
      <c r="CK325" s="2" t="s">
        <v>142</v>
      </c>
      <c r="CL325" s="2" t="s">
        <v>142</v>
      </c>
      <c r="CM325" s="2" t="s">
        <v>142</v>
      </c>
      <c r="CN325" s="2" t="s">
        <v>142</v>
      </c>
      <c r="CO325" s="2" t="s">
        <v>142</v>
      </c>
      <c r="CP325" s="2" t="s">
        <v>142</v>
      </c>
      <c r="CQ325" s="2" t="s">
        <v>142</v>
      </c>
      <c r="CR325" s="2" t="s">
        <v>142</v>
      </c>
      <c r="CS325" s="2" t="s">
        <v>142</v>
      </c>
      <c r="CT325">
        <v>2</v>
      </c>
      <c r="CU325" s="2" t="s">
        <v>203</v>
      </c>
      <c r="CV325" s="2" t="s">
        <v>189</v>
      </c>
      <c r="CW325" s="2" t="s">
        <v>189</v>
      </c>
      <c r="CX325" s="2" t="s">
        <v>190</v>
      </c>
      <c r="CY325" s="2" t="s">
        <v>212</v>
      </c>
      <c r="CZ325" s="2" t="s">
        <v>190</v>
      </c>
      <c r="DA325">
        <v>4</v>
      </c>
      <c r="DB325">
        <v>5</v>
      </c>
      <c r="DC325" s="2" t="s">
        <v>192</v>
      </c>
      <c r="DD325">
        <v>4</v>
      </c>
      <c r="DE325" s="2" t="s">
        <v>1479</v>
      </c>
      <c r="DF325" s="2" t="s">
        <v>142</v>
      </c>
      <c r="DG325" s="2" t="s">
        <v>233</v>
      </c>
      <c r="DH325" s="2" t="s">
        <v>142</v>
      </c>
      <c r="DI325" s="2" t="s">
        <v>216</v>
      </c>
    </row>
    <row r="326" spans="1:113" ht="16" x14ac:dyDescent="0.2">
      <c r="A326" s="2" t="s">
        <v>1358</v>
      </c>
      <c r="B326" s="1">
        <v>44028.481493055559</v>
      </c>
      <c r="C326" s="1">
        <v>44028.48474537037</v>
      </c>
      <c r="D326" s="2" t="s">
        <v>96</v>
      </c>
      <c r="E326" s="2" t="s">
        <v>1355</v>
      </c>
      <c r="F326">
        <v>100</v>
      </c>
      <c r="G326">
        <v>281</v>
      </c>
      <c r="H326" s="2" t="s">
        <v>140</v>
      </c>
      <c r="I326" s="1">
        <v>44028.48475560185</v>
      </c>
      <c r="J326" s="2" t="s">
        <v>1481</v>
      </c>
      <c r="K326" s="2" t="s">
        <v>142</v>
      </c>
      <c r="L326" s="2" t="s">
        <v>142</v>
      </c>
      <c r="M326" s="2" t="s">
        <v>142</v>
      </c>
      <c r="N326" s="2" t="s">
        <v>142</v>
      </c>
      <c r="O326">
        <v>34.054397583007812</v>
      </c>
      <c r="P326">
        <v>-118.24400329589844</v>
      </c>
      <c r="Q326" s="2" t="s">
        <v>143</v>
      </c>
      <c r="R326" s="2" t="s">
        <v>144</v>
      </c>
      <c r="S326" s="2" t="s">
        <v>154</v>
      </c>
      <c r="T326" s="2" t="s">
        <v>142</v>
      </c>
      <c r="U326" s="2" t="s">
        <v>150</v>
      </c>
      <c r="V326" s="2" t="s">
        <v>581</v>
      </c>
      <c r="W326">
        <v>48.401000000000003</v>
      </c>
      <c r="X326">
        <v>48.401000000000003</v>
      </c>
      <c r="Y326">
        <v>48.813000000000002</v>
      </c>
      <c r="Z326">
        <v>1</v>
      </c>
      <c r="AA326">
        <v>0</v>
      </c>
      <c r="AB326">
        <v>0</v>
      </c>
      <c r="AC326">
        <v>16.475000000000001</v>
      </c>
      <c r="AD326">
        <v>0</v>
      </c>
      <c r="AE326">
        <v>0</v>
      </c>
      <c r="AF326">
        <v>0</v>
      </c>
      <c r="AG326">
        <v>10.24</v>
      </c>
      <c r="AH326">
        <v>0</v>
      </c>
      <c r="AI326" s="2" t="s">
        <v>142</v>
      </c>
      <c r="AJ326" s="2" t="s">
        <v>142</v>
      </c>
      <c r="AK326" s="2" t="s">
        <v>142</v>
      </c>
      <c r="AL326" s="2" t="s">
        <v>142</v>
      </c>
      <c r="AM326" s="2" t="s">
        <v>142</v>
      </c>
      <c r="AN326" s="2" t="s">
        <v>142</v>
      </c>
      <c r="AO326" s="2" t="s">
        <v>142</v>
      </c>
      <c r="AP326" s="2" t="s">
        <v>142</v>
      </c>
      <c r="AQ326" s="2" t="s">
        <v>182</v>
      </c>
      <c r="AR326" s="2" t="s">
        <v>402</v>
      </c>
      <c r="AS326" s="2" t="s">
        <v>1482</v>
      </c>
      <c r="AT326">
        <v>2.0710000000000002</v>
      </c>
      <c r="AU326">
        <v>7.9820000000000002</v>
      </c>
      <c r="AV326">
        <v>45.210999999999999</v>
      </c>
      <c r="AW326">
        <v>3</v>
      </c>
      <c r="AX326" s="2" t="s">
        <v>185</v>
      </c>
      <c r="AY326" s="2" t="s">
        <v>201</v>
      </c>
      <c r="AZ326" s="2" t="s">
        <v>185</v>
      </c>
      <c r="BA326" s="2" t="s">
        <v>201</v>
      </c>
      <c r="BB326">
        <v>1.1639999999999999</v>
      </c>
      <c r="BC326">
        <v>3.524</v>
      </c>
      <c r="BD326">
        <v>13.597</v>
      </c>
      <c r="BE326">
        <v>6</v>
      </c>
      <c r="BF326">
        <v>0</v>
      </c>
      <c r="BG326">
        <v>0</v>
      </c>
      <c r="BH326">
        <v>11.026</v>
      </c>
      <c r="BI326">
        <v>0</v>
      </c>
      <c r="BJ326" s="2" t="s">
        <v>142</v>
      </c>
      <c r="BK326" s="2" t="s">
        <v>142</v>
      </c>
      <c r="BL326" s="2" t="s">
        <v>142</v>
      </c>
      <c r="BM326" s="2" t="s">
        <v>142</v>
      </c>
      <c r="BN326" s="2" t="s">
        <v>142</v>
      </c>
      <c r="BO326" s="2" t="s">
        <v>142</v>
      </c>
      <c r="BP326" s="2" t="s">
        <v>142</v>
      </c>
      <c r="BQ326" s="2" t="s">
        <v>142</v>
      </c>
      <c r="BR326" s="2" t="s">
        <v>142</v>
      </c>
      <c r="BS326" s="2" t="s">
        <v>142</v>
      </c>
      <c r="BT326" s="2" t="s">
        <v>142</v>
      </c>
      <c r="BU326" s="2" t="s">
        <v>142</v>
      </c>
      <c r="BV326" s="2" t="s">
        <v>142</v>
      </c>
      <c r="BW326" s="2" t="s">
        <v>142</v>
      </c>
      <c r="BX326" s="2" t="s">
        <v>142</v>
      </c>
      <c r="BY326" s="2" t="s">
        <v>142</v>
      </c>
      <c r="BZ326" s="2" t="s">
        <v>142</v>
      </c>
      <c r="CA326" s="2" t="s">
        <v>142</v>
      </c>
      <c r="CB326" s="2" t="s">
        <v>142</v>
      </c>
      <c r="CC326" s="2" t="s">
        <v>142</v>
      </c>
      <c r="CD326" s="2" t="s">
        <v>142</v>
      </c>
      <c r="CE326" s="2" t="s">
        <v>142</v>
      </c>
      <c r="CF326" s="2" t="s">
        <v>142</v>
      </c>
      <c r="CG326" s="2" t="s">
        <v>142</v>
      </c>
      <c r="CH326" s="2" t="s">
        <v>142</v>
      </c>
      <c r="CI326" s="2" t="s">
        <v>142</v>
      </c>
      <c r="CJ326" s="2" t="s">
        <v>142</v>
      </c>
      <c r="CK326" s="2" t="s">
        <v>142</v>
      </c>
      <c r="CL326" s="2" t="s">
        <v>142</v>
      </c>
      <c r="CM326" s="2" t="s">
        <v>142</v>
      </c>
      <c r="CN326" s="2" t="s">
        <v>142</v>
      </c>
      <c r="CO326" s="2" t="s">
        <v>142</v>
      </c>
      <c r="CP326" s="2" t="s">
        <v>142</v>
      </c>
      <c r="CQ326" s="2" t="s">
        <v>142</v>
      </c>
      <c r="CR326" s="2" t="s">
        <v>142</v>
      </c>
      <c r="CS326" s="2" t="s">
        <v>142</v>
      </c>
      <c r="CT326">
        <v>2</v>
      </c>
      <c r="CU326" s="2" t="s">
        <v>222</v>
      </c>
      <c r="CV326" s="2" t="s">
        <v>189</v>
      </c>
      <c r="CW326" s="2" t="s">
        <v>189</v>
      </c>
      <c r="CX326" s="2" t="s">
        <v>191</v>
      </c>
      <c r="CY326" s="2" t="s">
        <v>190</v>
      </c>
      <c r="CZ326" s="2" t="s">
        <v>191</v>
      </c>
      <c r="DA326">
        <v>4</v>
      </c>
      <c r="DB326">
        <v>7</v>
      </c>
      <c r="DC326" s="2" t="s">
        <v>231</v>
      </c>
      <c r="DD326">
        <v>5</v>
      </c>
      <c r="DE326" s="2" t="s">
        <v>460</v>
      </c>
      <c r="DF326" s="2" t="s">
        <v>329</v>
      </c>
      <c r="DG326" s="2" t="s">
        <v>142</v>
      </c>
      <c r="DH326" s="2" t="s">
        <v>234</v>
      </c>
      <c r="DI326" s="2" t="s">
        <v>142</v>
      </c>
    </row>
    <row r="327" spans="1:113" ht="16" x14ac:dyDescent="0.2">
      <c r="A327" s="2" t="s">
        <v>928</v>
      </c>
      <c r="B327" s="1">
        <v>44028.477268518516</v>
      </c>
      <c r="C327" s="1">
        <v>44028.484756944446</v>
      </c>
      <c r="D327" s="2" t="s">
        <v>96</v>
      </c>
      <c r="E327" s="2" t="s">
        <v>925</v>
      </c>
      <c r="F327">
        <v>100</v>
      </c>
      <c r="G327">
        <v>647</v>
      </c>
      <c r="H327" s="2" t="s">
        <v>140</v>
      </c>
      <c r="I327" s="1">
        <v>44028.484760937499</v>
      </c>
      <c r="J327" s="2" t="s">
        <v>1483</v>
      </c>
      <c r="K327" s="2" t="s">
        <v>142</v>
      </c>
      <c r="L327" s="2" t="s">
        <v>142</v>
      </c>
      <c r="M327" s="2" t="s">
        <v>142</v>
      </c>
      <c r="N327" s="2" t="s">
        <v>142</v>
      </c>
      <c r="O327">
        <v>30.515396118164062</v>
      </c>
      <c r="P327">
        <v>-97.668899536132812</v>
      </c>
      <c r="Q327" s="2" t="s">
        <v>143</v>
      </c>
      <c r="R327" s="2" t="s">
        <v>144</v>
      </c>
      <c r="S327" s="2" t="s">
        <v>154</v>
      </c>
      <c r="T327" s="2" t="s">
        <v>142</v>
      </c>
      <c r="U327" s="2" t="s">
        <v>146</v>
      </c>
      <c r="V327" s="2" t="s">
        <v>166</v>
      </c>
      <c r="W327">
        <v>4.2389999999999999</v>
      </c>
      <c r="X327">
        <v>4.2389999999999999</v>
      </c>
      <c r="Y327">
        <v>14.455</v>
      </c>
      <c r="Z327">
        <v>1</v>
      </c>
      <c r="AA327">
        <v>0</v>
      </c>
      <c r="AB327">
        <v>0</v>
      </c>
      <c r="AC327">
        <v>15.11</v>
      </c>
      <c r="AD327">
        <v>0</v>
      </c>
      <c r="AE327" s="2" t="s">
        <v>142</v>
      </c>
      <c r="AF327" s="2" t="s">
        <v>142</v>
      </c>
      <c r="AG327" s="2" t="s">
        <v>142</v>
      </c>
      <c r="AH327" s="2" t="s">
        <v>142</v>
      </c>
      <c r="AI327" s="2" t="s">
        <v>142</v>
      </c>
      <c r="AJ327" s="2" t="s">
        <v>142</v>
      </c>
      <c r="AK327" s="2" t="s">
        <v>142</v>
      </c>
      <c r="AL327" s="2" t="s">
        <v>142</v>
      </c>
      <c r="AM327" s="2" t="s">
        <v>142</v>
      </c>
      <c r="AN327" s="2" t="s">
        <v>142</v>
      </c>
      <c r="AO327" s="2" t="s">
        <v>142</v>
      </c>
      <c r="AP327" s="2" t="s">
        <v>142</v>
      </c>
      <c r="AQ327" s="2" t="s">
        <v>182</v>
      </c>
      <c r="AR327" s="2" t="s">
        <v>1444</v>
      </c>
      <c r="AS327" s="2" t="s">
        <v>1484</v>
      </c>
      <c r="AT327">
        <v>8.1189999999999998</v>
      </c>
      <c r="AU327">
        <v>253.33500000000001</v>
      </c>
      <c r="AV327">
        <v>254.304</v>
      </c>
      <c r="AW327">
        <v>15</v>
      </c>
      <c r="AX327" s="2" t="s">
        <v>185</v>
      </c>
      <c r="AY327" s="2" t="s">
        <v>186</v>
      </c>
      <c r="AZ327" s="2" t="s">
        <v>185</v>
      </c>
      <c r="BA327" s="2" t="s">
        <v>186</v>
      </c>
      <c r="BB327">
        <v>1.758</v>
      </c>
      <c r="BC327">
        <v>13.874000000000001</v>
      </c>
      <c r="BD327">
        <v>19.568999999999999</v>
      </c>
      <c r="BE327">
        <v>6</v>
      </c>
      <c r="BF327" s="2" t="s">
        <v>142</v>
      </c>
      <c r="BG327" s="2" t="s">
        <v>142</v>
      </c>
      <c r="BH327" s="2" t="s">
        <v>142</v>
      </c>
      <c r="BI327" s="2" t="s">
        <v>142</v>
      </c>
      <c r="BJ327" s="2" t="s">
        <v>142</v>
      </c>
      <c r="BK327" s="2" t="s">
        <v>142</v>
      </c>
      <c r="BL327" s="2" t="s">
        <v>142</v>
      </c>
      <c r="BM327" s="2" t="s">
        <v>142</v>
      </c>
      <c r="BN327">
        <v>5.6879999999999997</v>
      </c>
      <c r="BO327">
        <v>5.6879999999999997</v>
      </c>
      <c r="BP327">
        <v>11.763999999999999</v>
      </c>
      <c r="BQ327">
        <v>1</v>
      </c>
      <c r="BR327" s="2" t="s">
        <v>142</v>
      </c>
      <c r="BS327" s="2" t="s">
        <v>142</v>
      </c>
      <c r="BT327" s="2" t="s">
        <v>142</v>
      </c>
      <c r="BU327" s="2" t="s">
        <v>142</v>
      </c>
      <c r="BV327" s="2" t="s">
        <v>142</v>
      </c>
      <c r="BW327" s="2" t="s">
        <v>142</v>
      </c>
      <c r="BX327" s="2" t="s">
        <v>142</v>
      </c>
      <c r="BY327" s="2" t="s">
        <v>142</v>
      </c>
      <c r="BZ327" s="2" t="s">
        <v>142</v>
      </c>
      <c r="CA327" s="2" t="s">
        <v>142</v>
      </c>
      <c r="CB327" s="2" t="s">
        <v>142</v>
      </c>
      <c r="CC327" s="2" t="s">
        <v>142</v>
      </c>
      <c r="CD327" s="2" t="s">
        <v>142</v>
      </c>
      <c r="CE327" s="2" t="s">
        <v>142</v>
      </c>
      <c r="CF327" s="2" t="s">
        <v>142</v>
      </c>
      <c r="CG327" s="2" t="s">
        <v>142</v>
      </c>
      <c r="CH327" s="2" t="s">
        <v>142</v>
      </c>
      <c r="CI327" s="2" t="s">
        <v>142</v>
      </c>
      <c r="CJ327" s="2" t="s">
        <v>142</v>
      </c>
      <c r="CK327" s="2" t="s">
        <v>142</v>
      </c>
      <c r="CL327" s="2" t="s">
        <v>142</v>
      </c>
      <c r="CM327" s="2" t="s">
        <v>142</v>
      </c>
      <c r="CN327" s="2" t="s">
        <v>142</v>
      </c>
      <c r="CO327" s="2" t="s">
        <v>142</v>
      </c>
      <c r="CP327" s="2" t="s">
        <v>142</v>
      </c>
      <c r="CQ327" s="2" t="s">
        <v>142</v>
      </c>
      <c r="CR327" s="2" t="s">
        <v>142</v>
      </c>
      <c r="CS327" s="2" t="s">
        <v>142</v>
      </c>
      <c r="CT327">
        <v>5.4</v>
      </c>
      <c r="CU327" s="2" t="s">
        <v>188</v>
      </c>
      <c r="CV327" s="2" t="s">
        <v>243</v>
      </c>
      <c r="CW327" s="2" t="s">
        <v>243</v>
      </c>
      <c r="CX327" s="2" t="s">
        <v>191</v>
      </c>
      <c r="CY327" s="2" t="s">
        <v>191</v>
      </c>
      <c r="CZ327" s="2" t="s">
        <v>190</v>
      </c>
      <c r="DA327">
        <v>9</v>
      </c>
      <c r="DB327">
        <v>9</v>
      </c>
      <c r="DC327" s="2" t="s">
        <v>192</v>
      </c>
      <c r="DD327">
        <v>9</v>
      </c>
      <c r="DE327" s="2" t="s">
        <v>242</v>
      </c>
      <c r="DF327" s="2" t="s">
        <v>142</v>
      </c>
      <c r="DG327" s="2" t="s">
        <v>233</v>
      </c>
      <c r="DH327" s="2" t="s">
        <v>142</v>
      </c>
      <c r="DI327" s="2" t="s">
        <v>216</v>
      </c>
    </row>
    <row r="328" spans="1:113" ht="16" x14ac:dyDescent="0.2">
      <c r="A328" s="2" t="s">
        <v>1487</v>
      </c>
      <c r="B328" s="1">
        <v>44028.479212962964</v>
      </c>
      <c r="C328" s="1">
        <v>44028.484965277778</v>
      </c>
      <c r="D328" s="2" t="s">
        <v>96</v>
      </c>
      <c r="E328" s="2" t="s">
        <v>1485</v>
      </c>
      <c r="F328">
        <v>100</v>
      </c>
      <c r="G328">
        <v>496</v>
      </c>
      <c r="H328" s="2" t="s">
        <v>140</v>
      </c>
      <c r="I328" s="1">
        <v>44028.484969386576</v>
      </c>
      <c r="J328" s="2" t="s">
        <v>1486</v>
      </c>
      <c r="K328" s="2" t="s">
        <v>142</v>
      </c>
      <c r="L328" s="2" t="s">
        <v>142</v>
      </c>
      <c r="M328" s="2" t="s">
        <v>142</v>
      </c>
      <c r="N328" s="2" t="s">
        <v>142</v>
      </c>
      <c r="O328">
        <v>39.207901000976562</v>
      </c>
      <c r="P328">
        <v>-76.959297180175781</v>
      </c>
      <c r="Q328" s="2" t="s">
        <v>143</v>
      </c>
      <c r="R328" s="2" t="s">
        <v>144</v>
      </c>
      <c r="S328" s="2" t="s">
        <v>154</v>
      </c>
      <c r="T328" s="2" t="s">
        <v>142</v>
      </c>
      <c r="U328" s="2" t="s">
        <v>146</v>
      </c>
      <c r="V328" s="2" t="s">
        <v>151</v>
      </c>
      <c r="W328">
        <v>0</v>
      </c>
      <c r="X328">
        <v>0</v>
      </c>
      <c r="Y328">
        <v>13.832000000000001</v>
      </c>
      <c r="Z328">
        <v>0</v>
      </c>
      <c r="AA328">
        <v>0</v>
      </c>
      <c r="AB328">
        <v>0</v>
      </c>
      <c r="AC328">
        <v>15.012</v>
      </c>
      <c r="AD328">
        <v>0</v>
      </c>
      <c r="AE328" s="2" t="s">
        <v>142</v>
      </c>
      <c r="AF328" s="2" t="s">
        <v>142</v>
      </c>
      <c r="AG328" s="2" t="s">
        <v>142</v>
      </c>
      <c r="AH328" s="2" t="s">
        <v>142</v>
      </c>
      <c r="AI328">
        <v>1.4890000000000001</v>
      </c>
      <c r="AJ328">
        <v>6.5970000000000004</v>
      </c>
      <c r="AK328">
        <v>8.8759999999999994</v>
      </c>
      <c r="AL328">
        <v>4</v>
      </c>
      <c r="AM328" s="2" t="s">
        <v>142</v>
      </c>
      <c r="AN328" s="2" t="s">
        <v>142</v>
      </c>
      <c r="AO328" s="2" t="s">
        <v>142</v>
      </c>
      <c r="AP328" s="2" t="s">
        <v>142</v>
      </c>
      <c r="AQ328" s="2" t="s">
        <v>182</v>
      </c>
      <c r="AR328" s="2" t="s">
        <v>460</v>
      </c>
      <c r="AS328" s="2" t="s">
        <v>225</v>
      </c>
      <c r="AT328">
        <v>3.2869999999999999</v>
      </c>
      <c r="AU328">
        <v>11.702</v>
      </c>
      <c r="AV328">
        <v>43.832999999999998</v>
      </c>
      <c r="AW328">
        <v>3</v>
      </c>
      <c r="AX328" s="2" t="s">
        <v>270</v>
      </c>
      <c r="AY328" s="2" t="s">
        <v>221</v>
      </c>
      <c r="AZ328" s="2" t="s">
        <v>221</v>
      </c>
      <c r="BA328" s="2" t="s">
        <v>270</v>
      </c>
      <c r="BB328">
        <v>1.732</v>
      </c>
      <c r="BC328">
        <v>5.3810000000000002</v>
      </c>
      <c r="BD328">
        <v>13.863</v>
      </c>
      <c r="BE328">
        <v>7</v>
      </c>
      <c r="BF328" s="2" t="s">
        <v>142</v>
      </c>
      <c r="BG328" s="2" t="s">
        <v>142</v>
      </c>
      <c r="BH328" s="2" t="s">
        <v>142</v>
      </c>
      <c r="BI328" s="2" t="s">
        <v>142</v>
      </c>
      <c r="BJ328" s="2" t="s">
        <v>142</v>
      </c>
      <c r="BK328" s="2" t="s">
        <v>142</v>
      </c>
      <c r="BL328" s="2" t="s">
        <v>142</v>
      </c>
      <c r="BM328" s="2" t="s">
        <v>142</v>
      </c>
      <c r="BN328" s="2" t="s">
        <v>142</v>
      </c>
      <c r="BO328" s="2" t="s">
        <v>142</v>
      </c>
      <c r="BP328" s="2" t="s">
        <v>142</v>
      </c>
      <c r="BQ328" s="2" t="s">
        <v>142</v>
      </c>
      <c r="BR328" s="2" t="s">
        <v>142</v>
      </c>
      <c r="BS328" s="2" t="s">
        <v>142</v>
      </c>
      <c r="BT328" s="2" t="s">
        <v>142</v>
      </c>
      <c r="BU328" s="2" t="s">
        <v>142</v>
      </c>
      <c r="BV328" s="2" t="s">
        <v>142</v>
      </c>
      <c r="BW328" s="2" t="s">
        <v>142</v>
      </c>
      <c r="BX328" s="2" t="s">
        <v>142</v>
      </c>
      <c r="BY328" s="2" t="s">
        <v>142</v>
      </c>
      <c r="BZ328" s="2" t="s">
        <v>142</v>
      </c>
      <c r="CA328" s="2" t="s">
        <v>142</v>
      </c>
      <c r="CB328" s="2" t="s">
        <v>142</v>
      </c>
      <c r="CC328" s="2" t="s">
        <v>142</v>
      </c>
      <c r="CD328">
        <v>6.1879999999999997</v>
      </c>
      <c r="CE328">
        <v>6.5419999999999998</v>
      </c>
      <c r="CF328">
        <v>12.170999999999999</v>
      </c>
      <c r="CG328">
        <v>2</v>
      </c>
      <c r="CH328" s="2" t="s">
        <v>142</v>
      </c>
      <c r="CI328" s="2" t="s">
        <v>142</v>
      </c>
      <c r="CJ328" s="2" t="s">
        <v>142</v>
      </c>
      <c r="CK328" s="2" t="s">
        <v>142</v>
      </c>
      <c r="CL328" s="2" t="s">
        <v>142</v>
      </c>
      <c r="CM328" s="2" t="s">
        <v>142</v>
      </c>
      <c r="CN328" s="2" t="s">
        <v>142</v>
      </c>
      <c r="CO328" s="2" t="s">
        <v>142</v>
      </c>
      <c r="CP328" s="2" t="s">
        <v>142</v>
      </c>
      <c r="CQ328" s="2" t="s">
        <v>142</v>
      </c>
      <c r="CR328" s="2" t="s">
        <v>142</v>
      </c>
      <c r="CS328" s="2" t="s">
        <v>142</v>
      </c>
      <c r="CT328">
        <v>5.5</v>
      </c>
      <c r="CU328" s="2" t="s">
        <v>189</v>
      </c>
      <c r="CV328" s="2" t="s">
        <v>243</v>
      </c>
      <c r="CW328" s="2" t="s">
        <v>243</v>
      </c>
      <c r="CX328" s="2" t="s">
        <v>191</v>
      </c>
      <c r="CY328" s="2" t="s">
        <v>223</v>
      </c>
      <c r="CZ328" s="2" t="s">
        <v>191</v>
      </c>
      <c r="DA328">
        <v>9</v>
      </c>
      <c r="DB328">
        <v>9</v>
      </c>
      <c r="DC328" s="2" t="s">
        <v>192</v>
      </c>
      <c r="DD328">
        <v>9</v>
      </c>
      <c r="DE328" s="2" t="s">
        <v>225</v>
      </c>
      <c r="DF328" s="2" t="s">
        <v>142</v>
      </c>
      <c r="DG328" s="2" t="s">
        <v>215</v>
      </c>
      <c r="DH328" s="2" t="s">
        <v>142</v>
      </c>
      <c r="DI328" s="2" t="s">
        <v>216</v>
      </c>
    </row>
    <row r="329" spans="1:113" ht="16" x14ac:dyDescent="0.2">
      <c r="A329" s="2" t="s">
        <v>1493</v>
      </c>
      <c r="B329" s="1">
        <v>44028.479907407411</v>
      </c>
      <c r="C329" s="1">
        <v>44028.485069444447</v>
      </c>
      <c r="D329" s="2" t="s">
        <v>96</v>
      </c>
      <c r="E329" s="2" t="s">
        <v>1488</v>
      </c>
      <c r="F329">
        <v>100</v>
      </c>
      <c r="G329">
        <v>445</v>
      </c>
      <c r="H329" s="2" t="s">
        <v>140</v>
      </c>
      <c r="I329" s="1">
        <v>44028.485073692129</v>
      </c>
      <c r="J329" s="2" t="s">
        <v>1489</v>
      </c>
      <c r="K329" s="2" t="s">
        <v>142</v>
      </c>
      <c r="L329" s="2" t="s">
        <v>142</v>
      </c>
      <c r="M329" s="2" t="s">
        <v>142</v>
      </c>
      <c r="N329" s="2" t="s">
        <v>142</v>
      </c>
      <c r="O329">
        <v>29.64599609375</v>
      </c>
      <c r="P329">
        <v>-95.802299499511719</v>
      </c>
      <c r="Q329" s="2" t="s">
        <v>143</v>
      </c>
      <c r="R329" s="2" t="s">
        <v>144</v>
      </c>
      <c r="S329" s="2" t="s">
        <v>154</v>
      </c>
      <c r="T329" s="2" t="s">
        <v>142</v>
      </c>
      <c r="U329" s="2" t="s">
        <v>146</v>
      </c>
      <c r="V329" s="2" t="s">
        <v>151</v>
      </c>
      <c r="W329">
        <v>0</v>
      </c>
      <c r="X329">
        <v>0</v>
      </c>
      <c r="Y329">
        <v>49.572000000000003</v>
      </c>
      <c r="Z329">
        <v>0</v>
      </c>
      <c r="AA329">
        <v>0</v>
      </c>
      <c r="AB329">
        <v>0</v>
      </c>
      <c r="AC329">
        <v>15.018000000000001</v>
      </c>
      <c r="AD329">
        <v>0</v>
      </c>
      <c r="AE329" s="2" t="s">
        <v>142</v>
      </c>
      <c r="AF329" s="2" t="s">
        <v>142</v>
      </c>
      <c r="AG329" s="2" t="s">
        <v>142</v>
      </c>
      <c r="AH329" s="2" t="s">
        <v>142</v>
      </c>
      <c r="AI329" s="2" t="s">
        <v>142</v>
      </c>
      <c r="AJ329" s="2" t="s">
        <v>142</v>
      </c>
      <c r="AK329" s="2" t="s">
        <v>142</v>
      </c>
      <c r="AL329" s="2" t="s">
        <v>142</v>
      </c>
      <c r="AM329">
        <v>3.5539999999999998</v>
      </c>
      <c r="AN329">
        <v>3.5539999999999998</v>
      </c>
      <c r="AO329">
        <v>8.0370000000000008</v>
      </c>
      <c r="AP329">
        <v>1</v>
      </c>
      <c r="AQ329" s="2" t="s">
        <v>182</v>
      </c>
      <c r="AR329" s="2" t="s">
        <v>1490</v>
      </c>
      <c r="AS329" s="2" t="s">
        <v>1491</v>
      </c>
      <c r="AT329">
        <v>6.7160000000000002</v>
      </c>
      <c r="AU329">
        <v>55.170999999999999</v>
      </c>
      <c r="AV329">
        <v>57.587000000000003</v>
      </c>
      <c r="AW329">
        <v>8</v>
      </c>
      <c r="AX329" s="2" t="s">
        <v>201</v>
      </c>
      <c r="AY329" s="2" t="s">
        <v>185</v>
      </c>
      <c r="AZ329" s="2" t="s">
        <v>186</v>
      </c>
      <c r="BA329" s="2" t="s">
        <v>185</v>
      </c>
      <c r="BB329">
        <v>0</v>
      </c>
      <c r="BC329">
        <v>0</v>
      </c>
      <c r="BD329">
        <v>18.792000000000002</v>
      </c>
      <c r="BE329">
        <v>0</v>
      </c>
      <c r="BF329" s="2" t="s">
        <v>142</v>
      </c>
      <c r="BG329" s="2" t="s">
        <v>142</v>
      </c>
      <c r="BH329" s="2" t="s">
        <v>142</v>
      </c>
      <c r="BI329" s="2" t="s">
        <v>142</v>
      </c>
      <c r="BJ329" s="2" t="s">
        <v>142</v>
      </c>
      <c r="BK329" s="2" t="s">
        <v>142</v>
      </c>
      <c r="BL329" s="2" t="s">
        <v>142</v>
      </c>
      <c r="BM329" s="2" t="s">
        <v>142</v>
      </c>
      <c r="BN329" s="2" t="s">
        <v>142</v>
      </c>
      <c r="BO329" s="2" t="s">
        <v>142</v>
      </c>
      <c r="BP329" s="2" t="s">
        <v>142</v>
      </c>
      <c r="BQ329" s="2" t="s">
        <v>142</v>
      </c>
      <c r="BR329" s="2" t="s">
        <v>142</v>
      </c>
      <c r="BS329" s="2" t="s">
        <v>142</v>
      </c>
      <c r="BT329" s="2" t="s">
        <v>142</v>
      </c>
      <c r="BU329" s="2" t="s">
        <v>142</v>
      </c>
      <c r="BV329" s="2" t="s">
        <v>142</v>
      </c>
      <c r="BW329" s="2" t="s">
        <v>142</v>
      </c>
      <c r="BX329" s="2" t="s">
        <v>142</v>
      </c>
      <c r="BY329" s="2" t="s">
        <v>142</v>
      </c>
      <c r="BZ329" s="2" t="s">
        <v>142</v>
      </c>
      <c r="CA329" s="2" t="s">
        <v>142</v>
      </c>
      <c r="CB329" s="2" t="s">
        <v>142</v>
      </c>
      <c r="CC329" s="2" t="s">
        <v>142</v>
      </c>
      <c r="CD329" s="2" t="s">
        <v>142</v>
      </c>
      <c r="CE329" s="2" t="s">
        <v>142</v>
      </c>
      <c r="CF329" s="2" t="s">
        <v>142</v>
      </c>
      <c r="CG329" s="2" t="s">
        <v>142</v>
      </c>
      <c r="CH329" s="2" t="s">
        <v>142</v>
      </c>
      <c r="CI329" s="2" t="s">
        <v>142</v>
      </c>
      <c r="CJ329" s="2" t="s">
        <v>142</v>
      </c>
      <c r="CK329" s="2" t="s">
        <v>142</v>
      </c>
      <c r="CL329" s="2" t="s">
        <v>142</v>
      </c>
      <c r="CM329" s="2" t="s">
        <v>142</v>
      </c>
      <c r="CN329" s="2" t="s">
        <v>142</v>
      </c>
      <c r="CO329" s="2" t="s">
        <v>142</v>
      </c>
      <c r="CP329">
        <v>21.282</v>
      </c>
      <c r="CQ329">
        <v>21.282</v>
      </c>
      <c r="CR329">
        <v>22.288</v>
      </c>
      <c r="CS329">
        <v>1</v>
      </c>
      <c r="CT329">
        <v>4.3</v>
      </c>
      <c r="CU329" s="2" t="s">
        <v>264</v>
      </c>
      <c r="CV329" s="2" t="s">
        <v>203</v>
      </c>
      <c r="CW329" s="2" t="s">
        <v>188</v>
      </c>
      <c r="CX329" s="2" t="s">
        <v>224</v>
      </c>
      <c r="CY329" s="2" t="s">
        <v>212</v>
      </c>
      <c r="CZ329" s="2" t="s">
        <v>290</v>
      </c>
      <c r="DA329">
        <v>7</v>
      </c>
      <c r="DB329">
        <v>6</v>
      </c>
      <c r="DC329" s="2" t="s">
        <v>192</v>
      </c>
      <c r="DD329">
        <v>7</v>
      </c>
      <c r="DE329" s="2" t="s">
        <v>1492</v>
      </c>
      <c r="DF329" s="2" t="s">
        <v>142</v>
      </c>
      <c r="DG329" s="2" t="s">
        <v>206</v>
      </c>
      <c r="DH329" s="2" t="s">
        <v>142</v>
      </c>
      <c r="DI329" s="2" t="s">
        <v>207</v>
      </c>
    </row>
    <row r="330" spans="1:113" ht="16" x14ac:dyDescent="0.2">
      <c r="A330" s="2" t="s">
        <v>1496</v>
      </c>
      <c r="B330" s="1">
        <v>44028.471689814818</v>
      </c>
      <c r="C330" s="1">
        <v>44028.485173611109</v>
      </c>
      <c r="D330" s="2" t="s">
        <v>96</v>
      </c>
      <c r="E330" s="2" t="s">
        <v>1494</v>
      </c>
      <c r="F330">
        <v>100</v>
      </c>
      <c r="G330">
        <v>1165</v>
      </c>
      <c r="H330" s="2" t="s">
        <v>140</v>
      </c>
      <c r="I330" s="1">
        <v>44028.485189421299</v>
      </c>
      <c r="J330" s="2" t="s">
        <v>1495</v>
      </c>
      <c r="K330" s="2" t="s">
        <v>142</v>
      </c>
      <c r="L330" s="2" t="s">
        <v>142</v>
      </c>
      <c r="M330" s="2" t="s">
        <v>142</v>
      </c>
      <c r="N330" s="2" t="s">
        <v>142</v>
      </c>
      <c r="O330">
        <v>30.358596801757812</v>
      </c>
      <c r="P330">
        <v>-90.056098937988281</v>
      </c>
      <c r="Q330" s="2" t="s">
        <v>143</v>
      </c>
      <c r="R330" s="2" t="s">
        <v>144</v>
      </c>
      <c r="S330" s="2" t="s">
        <v>154</v>
      </c>
      <c r="T330" s="2" t="s">
        <v>142</v>
      </c>
      <c r="U330" s="2" t="s">
        <v>146</v>
      </c>
      <c r="V330" s="2" t="s">
        <v>151</v>
      </c>
      <c r="W330">
        <v>0</v>
      </c>
      <c r="X330">
        <v>0</v>
      </c>
      <c r="Y330">
        <v>11.962999999999999</v>
      </c>
      <c r="Z330">
        <v>0</v>
      </c>
      <c r="AA330">
        <v>0</v>
      </c>
      <c r="AB330">
        <v>0</v>
      </c>
      <c r="AC330">
        <v>15.012</v>
      </c>
      <c r="AD330">
        <v>0</v>
      </c>
      <c r="AE330" s="2" t="s">
        <v>142</v>
      </c>
      <c r="AF330" s="2" t="s">
        <v>142</v>
      </c>
      <c r="AG330" s="2" t="s">
        <v>142</v>
      </c>
      <c r="AH330" s="2" t="s">
        <v>142</v>
      </c>
      <c r="AI330">
        <v>0</v>
      </c>
      <c r="AJ330">
        <v>0</v>
      </c>
      <c r="AK330">
        <v>758.53200000000004</v>
      </c>
      <c r="AL330">
        <v>0</v>
      </c>
      <c r="AM330" s="2" t="s">
        <v>142</v>
      </c>
      <c r="AN330" s="2" t="s">
        <v>142</v>
      </c>
      <c r="AO330" s="2" t="s">
        <v>142</v>
      </c>
      <c r="AP330" s="2" t="s">
        <v>142</v>
      </c>
      <c r="AQ330" s="2" t="s">
        <v>182</v>
      </c>
      <c r="AR330" s="2" t="s">
        <v>995</v>
      </c>
      <c r="AS330" s="2" t="s">
        <v>996</v>
      </c>
      <c r="AT330">
        <v>5.2380000000000004</v>
      </c>
      <c r="AU330">
        <v>26.087</v>
      </c>
      <c r="AV330">
        <v>34.585999999999999</v>
      </c>
      <c r="AW330">
        <v>10</v>
      </c>
      <c r="AX330" s="2" t="s">
        <v>201</v>
      </c>
      <c r="AY330" s="2" t="s">
        <v>201</v>
      </c>
      <c r="AZ330" s="2" t="s">
        <v>186</v>
      </c>
      <c r="BA330" s="2" t="s">
        <v>201</v>
      </c>
      <c r="BB330">
        <v>0</v>
      </c>
      <c r="BC330">
        <v>0</v>
      </c>
      <c r="BD330">
        <v>44.686</v>
      </c>
      <c r="BE330">
        <v>0</v>
      </c>
      <c r="BF330" s="2" t="s">
        <v>142</v>
      </c>
      <c r="BG330" s="2" t="s">
        <v>142</v>
      </c>
      <c r="BH330" s="2" t="s">
        <v>142</v>
      </c>
      <c r="BI330" s="2" t="s">
        <v>142</v>
      </c>
      <c r="BJ330" s="2" t="s">
        <v>142</v>
      </c>
      <c r="BK330" s="2" t="s">
        <v>142</v>
      </c>
      <c r="BL330" s="2" t="s">
        <v>142</v>
      </c>
      <c r="BM330" s="2" t="s">
        <v>142</v>
      </c>
      <c r="BN330" s="2" t="s">
        <v>142</v>
      </c>
      <c r="BO330" s="2" t="s">
        <v>142</v>
      </c>
      <c r="BP330" s="2" t="s">
        <v>142</v>
      </c>
      <c r="BQ330" s="2" t="s">
        <v>142</v>
      </c>
      <c r="BR330" s="2" t="s">
        <v>142</v>
      </c>
      <c r="BS330" s="2" t="s">
        <v>142</v>
      </c>
      <c r="BT330" s="2" t="s">
        <v>142</v>
      </c>
      <c r="BU330" s="2" t="s">
        <v>142</v>
      </c>
      <c r="BV330" s="2" t="s">
        <v>142</v>
      </c>
      <c r="BW330" s="2" t="s">
        <v>142</v>
      </c>
      <c r="BX330" s="2" t="s">
        <v>142</v>
      </c>
      <c r="BY330" s="2" t="s">
        <v>142</v>
      </c>
      <c r="BZ330" s="2" t="s">
        <v>142</v>
      </c>
      <c r="CA330" s="2" t="s">
        <v>142</v>
      </c>
      <c r="CB330" s="2" t="s">
        <v>142</v>
      </c>
      <c r="CC330" s="2" t="s">
        <v>142</v>
      </c>
      <c r="CD330" s="2" t="s">
        <v>142</v>
      </c>
      <c r="CE330" s="2" t="s">
        <v>142</v>
      </c>
      <c r="CF330" s="2" t="s">
        <v>142</v>
      </c>
      <c r="CG330" s="2" t="s">
        <v>142</v>
      </c>
      <c r="CH330" s="2" t="s">
        <v>142</v>
      </c>
      <c r="CI330" s="2" t="s">
        <v>142</v>
      </c>
      <c r="CJ330" s="2" t="s">
        <v>142</v>
      </c>
      <c r="CK330" s="2" t="s">
        <v>142</v>
      </c>
      <c r="CL330">
        <v>0</v>
      </c>
      <c r="CM330">
        <v>0</v>
      </c>
      <c r="CN330">
        <v>18.097999999999999</v>
      </c>
      <c r="CO330">
        <v>0</v>
      </c>
      <c r="CP330" s="2" t="s">
        <v>142</v>
      </c>
      <c r="CQ330" s="2" t="s">
        <v>142</v>
      </c>
      <c r="CR330" s="2" t="s">
        <v>142</v>
      </c>
      <c r="CS330" s="2" t="s">
        <v>142</v>
      </c>
      <c r="CT330">
        <v>2</v>
      </c>
      <c r="CU330" s="2" t="s">
        <v>203</v>
      </c>
      <c r="CV330" s="2" t="s">
        <v>203</v>
      </c>
      <c r="CW330" s="2" t="s">
        <v>243</v>
      </c>
      <c r="CX330" s="2" t="s">
        <v>212</v>
      </c>
      <c r="CY330" s="2" t="s">
        <v>190</v>
      </c>
      <c r="CZ330" s="2" t="s">
        <v>191</v>
      </c>
      <c r="DA330">
        <v>4</v>
      </c>
      <c r="DB330">
        <v>3</v>
      </c>
      <c r="DC330" s="2" t="s">
        <v>231</v>
      </c>
      <c r="DD330">
        <v>3</v>
      </c>
      <c r="DE330" s="2" t="s">
        <v>142</v>
      </c>
      <c r="DF330" s="2" t="s">
        <v>142</v>
      </c>
      <c r="DG330" s="2" t="s">
        <v>215</v>
      </c>
      <c r="DH330" s="2" t="s">
        <v>142</v>
      </c>
      <c r="DI330" s="2" t="s">
        <v>207</v>
      </c>
    </row>
    <row r="331" spans="1:113" ht="16" x14ac:dyDescent="0.2">
      <c r="A331" s="2" t="s">
        <v>1501</v>
      </c>
      <c r="B331" s="1">
        <v>44028.479687500003</v>
      </c>
      <c r="C331" s="1">
        <v>44028.485324074078</v>
      </c>
      <c r="D331" s="2" t="s">
        <v>96</v>
      </c>
      <c r="E331" s="2" t="s">
        <v>1497</v>
      </c>
      <c r="F331">
        <v>100</v>
      </c>
      <c r="G331">
        <v>487</v>
      </c>
      <c r="H331" s="2" t="s">
        <v>140</v>
      </c>
      <c r="I331" s="1">
        <v>44028.485336076388</v>
      </c>
      <c r="J331" s="2" t="s">
        <v>1498</v>
      </c>
      <c r="K331" s="2" t="s">
        <v>142</v>
      </c>
      <c r="L331" s="2" t="s">
        <v>142</v>
      </c>
      <c r="M331" s="2" t="s">
        <v>142</v>
      </c>
      <c r="N331" s="2" t="s">
        <v>142</v>
      </c>
      <c r="O331">
        <v>34.281005859375</v>
      </c>
      <c r="P331">
        <v>-119.17019653320312</v>
      </c>
      <c r="Q331" s="2" t="s">
        <v>143</v>
      </c>
      <c r="R331" s="2" t="s">
        <v>144</v>
      </c>
      <c r="S331" s="2" t="s">
        <v>154</v>
      </c>
      <c r="T331" s="2" t="s">
        <v>142</v>
      </c>
      <c r="U331" s="2" t="s">
        <v>146</v>
      </c>
      <c r="V331" s="2" t="s">
        <v>169</v>
      </c>
      <c r="W331">
        <v>0</v>
      </c>
      <c r="X331">
        <v>0</v>
      </c>
      <c r="Y331">
        <v>49.875</v>
      </c>
      <c r="Z331">
        <v>0</v>
      </c>
      <c r="AA331">
        <v>0</v>
      </c>
      <c r="AB331">
        <v>0</v>
      </c>
      <c r="AC331">
        <v>15.007</v>
      </c>
      <c r="AD331">
        <v>0</v>
      </c>
      <c r="AE331" s="2" t="s">
        <v>142</v>
      </c>
      <c r="AF331" s="2" t="s">
        <v>142</v>
      </c>
      <c r="AG331" s="2" t="s">
        <v>142</v>
      </c>
      <c r="AH331" s="2" t="s">
        <v>142</v>
      </c>
      <c r="AI331">
        <v>6.6760000000000002</v>
      </c>
      <c r="AJ331">
        <v>6.6760000000000002</v>
      </c>
      <c r="AK331">
        <v>7.7460000000000004</v>
      </c>
      <c r="AL331">
        <v>1</v>
      </c>
      <c r="AM331" s="2" t="s">
        <v>142</v>
      </c>
      <c r="AN331" s="2" t="s">
        <v>142</v>
      </c>
      <c r="AO331" s="2" t="s">
        <v>142</v>
      </c>
      <c r="AP331" s="2" t="s">
        <v>142</v>
      </c>
      <c r="AQ331" s="2" t="s">
        <v>182</v>
      </c>
      <c r="AR331" s="2" t="s">
        <v>1499</v>
      </c>
      <c r="AS331" s="2" t="s">
        <v>1500</v>
      </c>
      <c r="AT331">
        <v>39.182000000000002</v>
      </c>
      <c r="AU331">
        <v>138.87299999999999</v>
      </c>
      <c r="AV331">
        <v>146.99100000000001</v>
      </c>
      <c r="AW331">
        <v>51</v>
      </c>
      <c r="AX331" s="2" t="s">
        <v>185</v>
      </c>
      <c r="AY331" s="2" t="s">
        <v>201</v>
      </c>
      <c r="AZ331" s="2" t="s">
        <v>270</v>
      </c>
      <c r="BA331" s="2" t="s">
        <v>201</v>
      </c>
      <c r="BB331">
        <v>1.21</v>
      </c>
      <c r="BC331">
        <v>3.42</v>
      </c>
      <c r="BD331">
        <v>27.866</v>
      </c>
      <c r="BE331">
        <v>4</v>
      </c>
      <c r="BF331" s="2" t="s">
        <v>142</v>
      </c>
      <c r="BG331" s="2" t="s">
        <v>142</v>
      </c>
      <c r="BH331" s="2" t="s">
        <v>142</v>
      </c>
      <c r="BI331" s="2" t="s">
        <v>142</v>
      </c>
      <c r="BJ331" s="2" t="s">
        <v>142</v>
      </c>
      <c r="BK331" s="2" t="s">
        <v>142</v>
      </c>
      <c r="BL331" s="2" t="s">
        <v>142</v>
      </c>
      <c r="BM331" s="2" t="s">
        <v>142</v>
      </c>
      <c r="BN331" s="2" t="s">
        <v>142</v>
      </c>
      <c r="BO331" s="2" t="s">
        <v>142</v>
      </c>
      <c r="BP331" s="2" t="s">
        <v>142</v>
      </c>
      <c r="BQ331" s="2" t="s">
        <v>142</v>
      </c>
      <c r="BR331" s="2" t="s">
        <v>142</v>
      </c>
      <c r="BS331" s="2" t="s">
        <v>142</v>
      </c>
      <c r="BT331" s="2" t="s">
        <v>142</v>
      </c>
      <c r="BU331" s="2" t="s">
        <v>142</v>
      </c>
      <c r="BV331" s="2" t="s">
        <v>142</v>
      </c>
      <c r="BW331" s="2" t="s">
        <v>142</v>
      </c>
      <c r="BX331" s="2" t="s">
        <v>142</v>
      </c>
      <c r="BY331" s="2" t="s">
        <v>142</v>
      </c>
      <c r="BZ331" s="2" t="s">
        <v>142</v>
      </c>
      <c r="CA331" s="2" t="s">
        <v>142</v>
      </c>
      <c r="CB331" s="2" t="s">
        <v>142</v>
      </c>
      <c r="CC331" s="2" t="s">
        <v>142</v>
      </c>
      <c r="CD331">
        <v>52.323999999999998</v>
      </c>
      <c r="CE331">
        <v>52.323999999999998</v>
      </c>
      <c r="CF331">
        <v>52.884</v>
      </c>
      <c r="CG331">
        <v>1</v>
      </c>
      <c r="CH331" s="2" t="s">
        <v>142</v>
      </c>
      <c r="CI331" s="2" t="s">
        <v>142</v>
      </c>
      <c r="CJ331" s="2" t="s">
        <v>142</v>
      </c>
      <c r="CK331" s="2" t="s">
        <v>142</v>
      </c>
      <c r="CL331" s="2" t="s">
        <v>142</v>
      </c>
      <c r="CM331" s="2" t="s">
        <v>142</v>
      </c>
      <c r="CN331" s="2" t="s">
        <v>142</v>
      </c>
      <c r="CO331" s="2" t="s">
        <v>142</v>
      </c>
      <c r="CP331" s="2" t="s">
        <v>142</v>
      </c>
      <c r="CQ331" s="2" t="s">
        <v>142</v>
      </c>
      <c r="CR331" s="2" t="s">
        <v>142</v>
      </c>
      <c r="CS331" s="2" t="s">
        <v>142</v>
      </c>
      <c r="CT331">
        <v>2</v>
      </c>
      <c r="CU331" s="2" t="s">
        <v>187</v>
      </c>
      <c r="CV331" s="2" t="s">
        <v>189</v>
      </c>
      <c r="CW331" s="2" t="s">
        <v>187</v>
      </c>
      <c r="CX331" s="2" t="s">
        <v>224</v>
      </c>
      <c r="CY331" s="2" t="s">
        <v>212</v>
      </c>
      <c r="CZ331" s="2" t="s">
        <v>190</v>
      </c>
      <c r="DA331">
        <v>4</v>
      </c>
      <c r="DB331">
        <v>4</v>
      </c>
      <c r="DC331" s="2" t="s">
        <v>192</v>
      </c>
      <c r="DD331">
        <v>5</v>
      </c>
      <c r="DE331" s="2" t="s">
        <v>225</v>
      </c>
      <c r="DF331" s="2" t="s">
        <v>142</v>
      </c>
      <c r="DG331" s="2" t="s">
        <v>215</v>
      </c>
      <c r="DH331" s="2" t="s">
        <v>142</v>
      </c>
      <c r="DI331" s="2" t="s">
        <v>216</v>
      </c>
    </row>
    <row r="332" spans="1:113" ht="16" x14ac:dyDescent="0.2">
      <c r="A332" s="2" t="s">
        <v>1507</v>
      </c>
      <c r="B332" s="1">
        <v>44028.481793981482</v>
      </c>
      <c r="C332" s="1">
        <v>44028.485451388886</v>
      </c>
      <c r="D332" s="2" t="s">
        <v>96</v>
      </c>
      <c r="E332" s="2" t="s">
        <v>1502</v>
      </c>
      <c r="F332">
        <v>100</v>
      </c>
      <c r="G332">
        <v>316</v>
      </c>
      <c r="H332" s="2" t="s">
        <v>140</v>
      </c>
      <c r="I332" s="1">
        <v>44028.485465509257</v>
      </c>
      <c r="J332" s="2" t="s">
        <v>1503</v>
      </c>
      <c r="K332" s="2" t="s">
        <v>142</v>
      </c>
      <c r="L332" s="2" t="s">
        <v>142</v>
      </c>
      <c r="M332" s="2" t="s">
        <v>142</v>
      </c>
      <c r="N332" s="2" t="s">
        <v>142</v>
      </c>
      <c r="O332">
        <v>40.81610107421875</v>
      </c>
      <c r="P332">
        <v>-96.703598022460938</v>
      </c>
      <c r="Q332" s="2" t="s">
        <v>143</v>
      </c>
      <c r="R332" s="2" t="s">
        <v>144</v>
      </c>
      <c r="S332" s="2" t="s">
        <v>154</v>
      </c>
      <c r="T332" s="2" t="s">
        <v>142</v>
      </c>
      <c r="U332" s="2" t="s">
        <v>146</v>
      </c>
      <c r="V332" s="2" t="s">
        <v>151</v>
      </c>
      <c r="W332">
        <v>11.926</v>
      </c>
      <c r="X332">
        <v>11.926</v>
      </c>
      <c r="Y332">
        <v>13.42</v>
      </c>
      <c r="Z332">
        <v>1</v>
      </c>
      <c r="AA332">
        <v>5.569</v>
      </c>
      <c r="AB332">
        <v>5.569</v>
      </c>
      <c r="AC332">
        <v>15.08</v>
      </c>
      <c r="AD332">
        <v>1</v>
      </c>
      <c r="AE332" s="2" t="s">
        <v>142</v>
      </c>
      <c r="AF332" s="2" t="s">
        <v>142</v>
      </c>
      <c r="AG332" s="2" t="s">
        <v>142</v>
      </c>
      <c r="AH332" s="2" t="s">
        <v>142</v>
      </c>
      <c r="AI332">
        <v>0</v>
      </c>
      <c r="AJ332">
        <v>0</v>
      </c>
      <c r="AK332">
        <v>9.2289999999999992</v>
      </c>
      <c r="AL332">
        <v>0</v>
      </c>
      <c r="AM332" s="2" t="s">
        <v>142</v>
      </c>
      <c r="AN332" s="2" t="s">
        <v>142</v>
      </c>
      <c r="AO332" s="2" t="s">
        <v>142</v>
      </c>
      <c r="AP332" s="2" t="s">
        <v>142</v>
      </c>
      <c r="AQ332" s="2" t="s">
        <v>182</v>
      </c>
      <c r="AR332" s="2" t="s">
        <v>1504</v>
      </c>
      <c r="AS332" s="2" t="s">
        <v>1505</v>
      </c>
      <c r="AT332">
        <v>16.870999999999999</v>
      </c>
      <c r="AU332">
        <v>80.228999999999999</v>
      </c>
      <c r="AV332">
        <v>107.378</v>
      </c>
      <c r="AW332">
        <v>8</v>
      </c>
      <c r="AX332" s="2" t="s">
        <v>185</v>
      </c>
      <c r="AY332" s="2" t="s">
        <v>201</v>
      </c>
      <c r="AZ332" s="2" t="s">
        <v>201</v>
      </c>
      <c r="BA332" s="2" t="s">
        <v>185</v>
      </c>
      <c r="BB332">
        <v>3.774</v>
      </c>
      <c r="BC332">
        <v>5.444</v>
      </c>
      <c r="BD332">
        <v>18.03</v>
      </c>
      <c r="BE332">
        <v>5</v>
      </c>
      <c r="BF332" s="2" t="s">
        <v>142</v>
      </c>
      <c r="BG332" s="2" t="s">
        <v>142</v>
      </c>
      <c r="BH332" s="2" t="s">
        <v>142</v>
      </c>
      <c r="BI332" s="2" t="s">
        <v>142</v>
      </c>
      <c r="BJ332" s="2" t="s">
        <v>142</v>
      </c>
      <c r="BK332" s="2" t="s">
        <v>142</v>
      </c>
      <c r="BL332" s="2" t="s">
        <v>142</v>
      </c>
      <c r="BM332" s="2" t="s">
        <v>142</v>
      </c>
      <c r="BN332" s="2" t="s">
        <v>142</v>
      </c>
      <c r="BO332" s="2" t="s">
        <v>142</v>
      </c>
      <c r="BP332" s="2" t="s">
        <v>142</v>
      </c>
      <c r="BQ332" s="2" t="s">
        <v>142</v>
      </c>
      <c r="BR332" s="2" t="s">
        <v>142</v>
      </c>
      <c r="BS332" s="2" t="s">
        <v>142</v>
      </c>
      <c r="BT332" s="2" t="s">
        <v>142</v>
      </c>
      <c r="BU332" s="2" t="s">
        <v>142</v>
      </c>
      <c r="BV332" s="2" t="s">
        <v>142</v>
      </c>
      <c r="BW332" s="2" t="s">
        <v>142</v>
      </c>
      <c r="BX332" s="2" t="s">
        <v>142</v>
      </c>
      <c r="BY332" s="2" t="s">
        <v>142</v>
      </c>
      <c r="BZ332" s="2" t="s">
        <v>142</v>
      </c>
      <c r="CA332" s="2" t="s">
        <v>142</v>
      </c>
      <c r="CB332" s="2" t="s">
        <v>142</v>
      </c>
      <c r="CC332" s="2" t="s">
        <v>142</v>
      </c>
      <c r="CD332" s="2" t="s">
        <v>142</v>
      </c>
      <c r="CE332" s="2" t="s">
        <v>142</v>
      </c>
      <c r="CF332" s="2" t="s">
        <v>142</v>
      </c>
      <c r="CG332" s="2" t="s">
        <v>142</v>
      </c>
      <c r="CH332" s="2" t="s">
        <v>142</v>
      </c>
      <c r="CI332" s="2" t="s">
        <v>142</v>
      </c>
      <c r="CJ332" s="2" t="s">
        <v>142</v>
      </c>
      <c r="CK332" s="2" t="s">
        <v>142</v>
      </c>
      <c r="CL332">
        <v>0</v>
      </c>
      <c r="CM332">
        <v>0</v>
      </c>
      <c r="CN332">
        <v>11.936</v>
      </c>
      <c r="CO332">
        <v>0</v>
      </c>
      <c r="CP332" s="2" t="s">
        <v>142</v>
      </c>
      <c r="CQ332" s="2" t="s">
        <v>142</v>
      </c>
      <c r="CR332" s="2" t="s">
        <v>142</v>
      </c>
      <c r="CS332" s="2" t="s">
        <v>142</v>
      </c>
      <c r="CT332">
        <v>2.9</v>
      </c>
      <c r="CU332" s="2" t="s">
        <v>188</v>
      </c>
      <c r="CV332" s="2" t="s">
        <v>187</v>
      </c>
      <c r="CW332" s="2" t="s">
        <v>188</v>
      </c>
      <c r="CX332" s="2" t="s">
        <v>212</v>
      </c>
      <c r="CY332" s="2" t="s">
        <v>224</v>
      </c>
      <c r="CZ332" s="2" t="s">
        <v>212</v>
      </c>
      <c r="DA332">
        <v>3</v>
      </c>
      <c r="DB332">
        <v>3</v>
      </c>
      <c r="DC332" s="2" t="s">
        <v>309</v>
      </c>
      <c r="DD332">
        <v>4</v>
      </c>
      <c r="DE332" s="2" t="s">
        <v>1506</v>
      </c>
      <c r="DF332" s="2" t="s">
        <v>142</v>
      </c>
      <c r="DG332" s="2" t="s">
        <v>215</v>
      </c>
      <c r="DH332" s="2" t="s">
        <v>142</v>
      </c>
      <c r="DI332" s="2" t="s">
        <v>207</v>
      </c>
    </row>
    <row r="333" spans="1:113" ht="16" x14ac:dyDescent="0.2">
      <c r="A333" s="2" t="s">
        <v>1233</v>
      </c>
      <c r="B333" s="1">
        <v>44028.477442129632</v>
      </c>
      <c r="C333" s="1">
        <v>44028.485613425924</v>
      </c>
      <c r="D333" s="2" t="s">
        <v>96</v>
      </c>
      <c r="E333" s="2" t="s">
        <v>1229</v>
      </c>
      <c r="F333">
        <v>100</v>
      </c>
      <c r="G333">
        <v>706</v>
      </c>
      <c r="H333" s="2" t="s">
        <v>140</v>
      </c>
      <c r="I333" s="1">
        <v>44028.48562684028</v>
      </c>
      <c r="J333" s="2" t="s">
        <v>1508</v>
      </c>
      <c r="K333" s="2" t="s">
        <v>142</v>
      </c>
      <c r="L333" s="2" t="s">
        <v>142</v>
      </c>
      <c r="M333" s="2" t="s">
        <v>142</v>
      </c>
      <c r="N333" s="2" t="s">
        <v>142</v>
      </c>
      <c r="O333">
        <v>39.599197387695312</v>
      </c>
      <c r="P333">
        <v>-86.129997253417969</v>
      </c>
      <c r="Q333" s="2" t="s">
        <v>143</v>
      </c>
      <c r="R333" s="2" t="s">
        <v>144</v>
      </c>
      <c r="S333" s="2" t="s">
        <v>154</v>
      </c>
      <c r="T333" s="2" t="s">
        <v>142</v>
      </c>
      <c r="U333" s="2" t="s">
        <v>146</v>
      </c>
      <c r="V333" s="2" t="s">
        <v>151</v>
      </c>
      <c r="W333">
        <v>0</v>
      </c>
      <c r="X333">
        <v>0</v>
      </c>
      <c r="Y333">
        <v>11.959</v>
      </c>
      <c r="Z333">
        <v>0</v>
      </c>
      <c r="AA333">
        <v>0</v>
      </c>
      <c r="AB333">
        <v>0</v>
      </c>
      <c r="AC333">
        <v>16.602</v>
      </c>
      <c r="AD333">
        <v>0</v>
      </c>
      <c r="AE333" s="2" t="s">
        <v>142</v>
      </c>
      <c r="AF333" s="2" t="s">
        <v>142</v>
      </c>
      <c r="AG333" s="2" t="s">
        <v>142</v>
      </c>
      <c r="AH333" s="2" t="s">
        <v>142</v>
      </c>
      <c r="AI333" s="2" t="s">
        <v>142</v>
      </c>
      <c r="AJ333" s="2" t="s">
        <v>142</v>
      </c>
      <c r="AK333" s="2" t="s">
        <v>142</v>
      </c>
      <c r="AL333" s="2" t="s">
        <v>142</v>
      </c>
      <c r="AM333" s="2" t="s">
        <v>142</v>
      </c>
      <c r="AN333" s="2" t="s">
        <v>142</v>
      </c>
      <c r="AO333" s="2" t="s">
        <v>142</v>
      </c>
      <c r="AP333" s="2" t="s">
        <v>142</v>
      </c>
      <c r="AQ333" s="2" t="s">
        <v>182</v>
      </c>
      <c r="AR333" s="2" t="s">
        <v>1231</v>
      </c>
      <c r="AS333" s="2" t="s">
        <v>1509</v>
      </c>
      <c r="AT333">
        <v>2.73</v>
      </c>
      <c r="AU333">
        <v>4.5289999999999999</v>
      </c>
      <c r="AV333">
        <v>300.04300000000001</v>
      </c>
      <c r="AW333">
        <v>2</v>
      </c>
      <c r="AX333" s="2" t="s">
        <v>270</v>
      </c>
      <c r="AY333" s="2" t="s">
        <v>201</v>
      </c>
      <c r="AZ333" s="2" t="s">
        <v>201</v>
      </c>
      <c r="BA333" s="2" t="s">
        <v>185</v>
      </c>
      <c r="BB333">
        <v>4.8949999999999996</v>
      </c>
      <c r="BC333">
        <v>11.173999999999999</v>
      </c>
      <c r="BD333">
        <v>180.07499999999999</v>
      </c>
      <c r="BE333">
        <v>6</v>
      </c>
      <c r="BF333" s="2" t="s">
        <v>142</v>
      </c>
      <c r="BG333" s="2" t="s">
        <v>142</v>
      </c>
      <c r="BH333" s="2" t="s">
        <v>142</v>
      </c>
      <c r="BI333" s="2" t="s">
        <v>142</v>
      </c>
      <c r="BJ333" s="2" t="s">
        <v>142</v>
      </c>
      <c r="BK333" s="2" t="s">
        <v>142</v>
      </c>
      <c r="BL333" s="2" t="s">
        <v>142</v>
      </c>
      <c r="BM333" s="2" t="s">
        <v>142</v>
      </c>
      <c r="BN333">
        <v>0</v>
      </c>
      <c r="BO333">
        <v>0</v>
      </c>
      <c r="BP333">
        <v>16.798999999999999</v>
      </c>
      <c r="BQ333">
        <v>0</v>
      </c>
      <c r="BR333" s="2" t="s">
        <v>142</v>
      </c>
      <c r="BS333" s="2" t="s">
        <v>142</v>
      </c>
      <c r="BT333" s="2" t="s">
        <v>142</v>
      </c>
      <c r="BU333" s="2" t="s">
        <v>142</v>
      </c>
      <c r="BV333" s="2" t="s">
        <v>142</v>
      </c>
      <c r="BW333" s="2" t="s">
        <v>142</v>
      </c>
      <c r="BX333" s="2" t="s">
        <v>142</v>
      </c>
      <c r="BY333" s="2" t="s">
        <v>142</v>
      </c>
      <c r="BZ333" s="2" t="s">
        <v>142</v>
      </c>
      <c r="CA333" s="2" t="s">
        <v>142</v>
      </c>
      <c r="CB333" s="2" t="s">
        <v>142</v>
      </c>
      <c r="CC333" s="2" t="s">
        <v>142</v>
      </c>
      <c r="CD333" s="2" t="s">
        <v>142</v>
      </c>
      <c r="CE333" s="2" t="s">
        <v>142</v>
      </c>
      <c r="CF333" s="2" t="s">
        <v>142</v>
      </c>
      <c r="CG333" s="2" t="s">
        <v>142</v>
      </c>
      <c r="CH333" s="2" t="s">
        <v>142</v>
      </c>
      <c r="CI333" s="2" t="s">
        <v>142</v>
      </c>
      <c r="CJ333" s="2" t="s">
        <v>142</v>
      </c>
      <c r="CK333" s="2" t="s">
        <v>142</v>
      </c>
      <c r="CL333" s="2" t="s">
        <v>142</v>
      </c>
      <c r="CM333" s="2" t="s">
        <v>142</v>
      </c>
      <c r="CN333" s="2" t="s">
        <v>142</v>
      </c>
      <c r="CO333" s="2" t="s">
        <v>142</v>
      </c>
      <c r="CP333" s="2" t="s">
        <v>142</v>
      </c>
      <c r="CQ333" s="2" t="s">
        <v>142</v>
      </c>
      <c r="CR333" s="2" t="s">
        <v>142</v>
      </c>
      <c r="CS333" s="2" t="s">
        <v>142</v>
      </c>
      <c r="CT333">
        <v>3</v>
      </c>
      <c r="CU333" s="2" t="s">
        <v>203</v>
      </c>
      <c r="CV333" s="2" t="s">
        <v>203</v>
      </c>
      <c r="CW333" s="2" t="s">
        <v>189</v>
      </c>
      <c r="CX333" s="2" t="s">
        <v>190</v>
      </c>
      <c r="CY333" s="2" t="s">
        <v>191</v>
      </c>
      <c r="CZ333" s="2" t="s">
        <v>190</v>
      </c>
      <c r="DA333">
        <v>4</v>
      </c>
      <c r="DB333">
        <v>7</v>
      </c>
      <c r="DC333" s="2" t="s">
        <v>192</v>
      </c>
      <c r="DD333">
        <v>8</v>
      </c>
      <c r="DE333" s="2" t="s">
        <v>142</v>
      </c>
      <c r="DF333" s="2" t="s">
        <v>142</v>
      </c>
      <c r="DG333" s="2" t="s">
        <v>233</v>
      </c>
      <c r="DH333" s="2" t="s">
        <v>142</v>
      </c>
      <c r="DI333" s="2" t="s">
        <v>216</v>
      </c>
    </row>
    <row r="334" spans="1:113" ht="16" x14ac:dyDescent="0.2">
      <c r="A334" s="2" t="s">
        <v>1513</v>
      </c>
      <c r="B334" s="1">
        <v>44028.480127314811</v>
      </c>
      <c r="C334" s="1">
        <v>44028.485925925925</v>
      </c>
      <c r="D334" s="2" t="s">
        <v>96</v>
      </c>
      <c r="E334" s="2" t="s">
        <v>1510</v>
      </c>
      <c r="F334">
        <v>100</v>
      </c>
      <c r="G334">
        <v>501</v>
      </c>
      <c r="H334" s="2" t="s">
        <v>140</v>
      </c>
      <c r="I334" s="1">
        <v>44028.485934594908</v>
      </c>
      <c r="J334" s="2" t="s">
        <v>1511</v>
      </c>
      <c r="K334" s="2" t="s">
        <v>142</v>
      </c>
      <c r="L334" s="2" t="s">
        <v>142</v>
      </c>
      <c r="M334" s="2" t="s">
        <v>142</v>
      </c>
      <c r="N334" s="2" t="s">
        <v>142</v>
      </c>
      <c r="O334">
        <v>34.054397583007812</v>
      </c>
      <c r="P334">
        <v>-118.24400329589844</v>
      </c>
      <c r="Q334" s="2" t="s">
        <v>143</v>
      </c>
      <c r="R334" s="2" t="s">
        <v>144</v>
      </c>
      <c r="S334" s="2" t="s">
        <v>154</v>
      </c>
      <c r="T334" s="2" t="s">
        <v>142</v>
      </c>
      <c r="U334" s="2" t="s">
        <v>150</v>
      </c>
      <c r="V334" s="2" t="s">
        <v>166</v>
      </c>
      <c r="W334">
        <v>0</v>
      </c>
      <c r="X334">
        <v>0</v>
      </c>
      <c r="Y334">
        <v>130.53800000000001</v>
      </c>
      <c r="Z334">
        <v>0</v>
      </c>
      <c r="AA334">
        <v>0</v>
      </c>
      <c r="AB334">
        <v>0</v>
      </c>
      <c r="AC334">
        <v>15.129</v>
      </c>
      <c r="AD334">
        <v>0</v>
      </c>
      <c r="AE334" s="2" t="s">
        <v>142</v>
      </c>
      <c r="AF334" s="2" t="s">
        <v>142</v>
      </c>
      <c r="AG334" s="2" t="s">
        <v>142</v>
      </c>
      <c r="AH334" s="2" t="s">
        <v>142</v>
      </c>
      <c r="AI334" s="2" t="s">
        <v>142</v>
      </c>
      <c r="AJ334" s="2" t="s">
        <v>142</v>
      </c>
      <c r="AK334" s="2" t="s">
        <v>142</v>
      </c>
      <c r="AL334" s="2" t="s">
        <v>142</v>
      </c>
      <c r="AM334" s="2" t="s">
        <v>142</v>
      </c>
      <c r="AN334" s="2" t="s">
        <v>142</v>
      </c>
      <c r="AO334" s="2" t="s">
        <v>142</v>
      </c>
      <c r="AP334" s="2" t="s">
        <v>142</v>
      </c>
      <c r="AQ334" s="2" t="s">
        <v>182</v>
      </c>
      <c r="AR334" s="2" t="s">
        <v>182</v>
      </c>
      <c r="AS334" s="2" t="s">
        <v>1512</v>
      </c>
      <c r="AT334">
        <v>9.3989999999999991</v>
      </c>
      <c r="AU334">
        <v>96.659000000000006</v>
      </c>
      <c r="AV334">
        <v>101.38200000000001</v>
      </c>
      <c r="AW334">
        <v>13</v>
      </c>
      <c r="AX334" s="2" t="s">
        <v>221</v>
      </c>
      <c r="AY334" s="2" t="s">
        <v>221</v>
      </c>
      <c r="AZ334" s="2" t="s">
        <v>270</v>
      </c>
      <c r="BA334" s="2" t="s">
        <v>221</v>
      </c>
      <c r="BB334">
        <v>2.2069999999999999</v>
      </c>
      <c r="BC334">
        <v>3.8639999999999999</v>
      </c>
      <c r="BD334">
        <v>53.222999999999999</v>
      </c>
      <c r="BE334">
        <v>4</v>
      </c>
      <c r="BF334" s="2" t="s">
        <v>142</v>
      </c>
      <c r="BG334" s="2" t="s">
        <v>142</v>
      </c>
      <c r="BH334" s="2" t="s">
        <v>142</v>
      </c>
      <c r="BI334" s="2" t="s">
        <v>142</v>
      </c>
      <c r="BJ334" s="2" t="s">
        <v>142</v>
      </c>
      <c r="BK334" s="2" t="s">
        <v>142</v>
      </c>
      <c r="BL334" s="2" t="s">
        <v>142</v>
      </c>
      <c r="BM334" s="2" t="s">
        <v>142</v>
      </c>
      <c r="BN334">
        <v>0</v>
      </c>
      <c r="BO334">
        <v>0</v>
      </c>
      <c r="BP334">
        <v>10.907999999999999</v>
      </c>
      <c r="BQ334">
        <v>0</v>
      </c>
      <c r="BR334" s="2" t="s">
        <v>142</v>
      </c>
      <c r="BS334" s="2" t="s">
        <v>142</v>
      </c>
      <c r="BT334" s="2" t="s">
        <v>142</v>
      </c>
      <c r="BU334" s="2" t="s">
        <v>142</v>
      </c>
      <c r="BV334" s="2" t="s">
        <v>142</v>
      </c>
      <c r="BW334" s="2" t="s">
        <v>142</v>
      </c>
      <c r="BX334" s="2" t="s">
        <v>142</v>
      </c>
      <c r="BY334" s="2" t="s">
        <v>142</v>
      </c>
      <c r="BZ334" s="2" t="s">
        <v>142</v>
      </c>
      <c r="CA334" s="2" t="s">
        <v>142</v>
      </c>
      <c r="CB334" s="2" t="s">
        <v>142</v>
      </c>
      <c r="CC334" s="2" t="s">
        <v>142</v>
      </c>
      <c r="CD334" s="2" t="s">
        <v>142</v>
      </c>
      <c r="CE334" s="2" t="s">
        <v>142</v>
      </c>
      <c r="CF334" s="2" t="s">
        <v>142</v>
      </c>
      <c r="CG334" s="2" t="s">
        <v>142</v>
      </c>
      <c r="CH334" s="2" t="s">
        <v>142</v>
      </c>
      <c r="CI334" s="2" t="s">
        <v>142</v>
      </c>
      <c r="CJ334" s="2" t="s">
        <v>142</v>
      </c>
      <c r="CK334" s="2" t="s">
        <v>142</v>
      </c>
      <c r="CL334" s="2" t="s">
        <v>142</v>
      </c>
      <c r="CM334" s="2" t="s">
        <v>142</v>
      </c>
      <c r="CN334" s="2" t="s">
        <v>142</v>
      </c>
      <c r="CO334" s="2" t="s">
        <v>142</v>
      </c>
      <c r="CP334" s="2" t="s">
        <v>142</v>
      </c>
      <c r="CQ334" s="2" t="s">
        <v>142</v>
      </c>
      <c r="CR334" s="2" t="s">
        <v>142</v>
      </c>
      <c r="CS334" s="2" t="s">
        <v>142</v>
      </c>
      <c r="CT334">
        <v>4.9000000000000004</v>
      </c>
      <c r="CU334" s="2" t="s">
        <v>188</v>
      </c>
      <c r="CV334" s="2" t="s">
        <v>187</v>
      </c>
      <c r="CW334" s="2" t="s">
        <v>188</v>
      </c>
      <c r="CX334" s="2" t="s">
        <v>191</v>
      </c>
      <c r="CY334" s="2" t="s">
        <v>190</v>
      </c>
      <c r="CZ334" s="2" t="s">
        <v>190</v>
      </c>
      <c r="DA334">
        <v>8</v>
      </c>
      <c r="DB334">
        <v>10</v>
      </c>
      <c r="DC334" s="2" t="s">
        <v>192</v>
      </c>
      <c r="DD334">
        <v>9</v>
      </c>
      <c r="DE334" s="2" t="s">
        <v>460</v>
      </c>
      <c r="DF334" s="2" t="s">
        <v>233</v>
      </c>
      <c r="DG334" s="2" t="s">
        <v>142</v>
      </c>
      <c r="DH334" s="2" t="s">
        <v>234</v>
      </c>
      <c r="DI334" s="2" t="s">
        <v>142</v>
      </c>
    </row>
    <row r="335" spans="1:113" ht="16" x14ac:dyDescent="0.2">
      <c r="A335" s="2" t="s">
        <v>1519</v>
      </c>
      <c r="B335" s="1">
        <v>44028.478807870371</v>
      </c>
      <c r="C335" s="1">
        <v>44028.486342592594</v>
      </c>
      <c r="D335" s="2" t="s">
        <v>96</v>
      </c>
      <c r="E335" s="2" t="s">
        <v>1514</v>
      </c>
      <c r="F335">
        <v>100</v>
      </c>
      <c r="G335">
        <v>651</v>
      </c>
      <c r="H335" s="2" t="s">
        <v>140</v>
      </c>
      <c r="I335" s="1">
        <v>44028.48635579861</v>
      </c>
      <c r="J335" s="2" t="s">
        <v>1515</v>
      </c>
      <c r="K335" s="2" t="s">
        <v>142</v>
      </c>
      <c r="L335" s="2" t="s">
        <v>142</v>
      </c>
      <c r="M335" s="2" t="s">
        <v>142</v>
      </c>
      <c r="N335" s="2" t="s">
        <v>142</v>
      </c>
      <c r="O335">
        <v>34.044692993164062</v>
      </c>
      <c r="P335">
        <v>-118.44869995117188</v>
      </c>
      <c r="Q335" s="2" t="s">
        <v>143</v>
      </c>
      <c r="R335" s="2" t="s">
        <v>144</v>
      </c>
      <c r="S335" s="2" t="s">
        <v>154</v>
      </c>
      <c r="T335" s="2" t="s">
        <v>142</v>
      </c>
      <c r="U335" s="2" t="s">
        <v>146</v>
      </c>
      <c r="V335" s="2" t="s">
        <v>151</v>
      </c>
      <c r="W335">
        <v>0</v>
      </c>
      <c r="X335">
        <v>0</v>
      </c>
      <c r="Y335">
        <v>17.887</v>
      </c>
      <c r="Z335">
        <v>0</v>
      </c>
      <c r="AA335">
        <v>0</v>
      </c>
      <c r="AB335">
        <v>0</v>
      </c>
      <c r="AC335">
        <v>15.036</v>
      </c>
      <c r="AD335">
        <v>0</v>
      </c>
      <c r="AE335" s="2" t="s">
        <v>142</v>
      </c>
      <c r="AF335" s="2" t="s">
        <v>142</v>
      </c>
      <c r="AG335" s="2" t="s">
        <v>142</v>
      </c>
      <c r="AH335" s="2" t="s">
        <v>142</v>
      </c>
      <c r="AI335">
        <v>16.887</v>
      </c>
      <c r="AJ335">
        <v>20.797999999999998</v>
      </c>
      <c r="AK335">
        <v>28.166</v>
      </c>
      <c r="AL335">
        <v>2</v>
      </c>
      <c r="AM335" s="2" t="s">
        <v>142</v>
      </c>
      <c r="AN335" s="2" t="s">
        <v>142</v>
      </c>
      <c r="AO335" s="2" t="s">
        <v>142</v>
      </c>
      <c r="AP335" s="2" t="s">
        <v>142</v>
      </c>
      <c r="AQ335" s="2" t="s">
        <v>182</v>
      </c>
      <c r="AR335" s="2" t="s">
        <v>1516</v>
      </c>
      <c r="AS335" s="2" t="s">
        <v>1517</v>
      </c>
      <c r="AT335">
        <v>31.382000000000001</v>
      </c>
      <c r="AU335">
        <v>171.71199999999999</v>
      </c>
      <c r="AV335">
        <v>205.131</v>
      </c>
      <c r="AW335">
        <v>7</v>
      </c>
      <c r="AX335" s="2" t="s">
        <v>221</v>
      </c>
      <c r="AY335" s="2" t="s">
        <v>270</v>
      </c>
      <c r="AZ335" s="2" t="s">
        <v>221</v>
      </c>
      <c r="BA335" s="2" t="s">
        <v>221</v>
      </c>
      <c r="BB335">
        <v>14.744999999999999</v>
      </c>
      <c r="BC335">
        <v>18.916</v>
      </c>
      <c r="BD335">
        <v>21.106999999999999</v>
      </c>
      <c r="BE335">
        <v>4</v>
      </c>
      <c r="BF335" s="2" t="s">
        <v>142</v>
      </c>
      <c r="BG335" s="2" t="s">
        <v>142</v>
      </c>
      <c r="BH335" s="2" t="s">
        <v>142</v>
      </c>
      <c r="BI335" s="2" t="s">
        <v>142</v>
      </c>
      <c r="BJ335" s="2" t="s">
        <v>142</v>
      </c>
      <c r="BK335" s="2" t="s">
        <v>142</v>
      </c>
      <c r="BL335" s="2" t="s">
        <v>142</v>
      </c>
      <c r="BM335" s="2" t="s">
        <v>142</v>
      </c>
      <c r="BN335" s="2" t="s">
        <v>142</v>
      </c>
      <c r="BO335" s="2" t="s">
        <v>142</v>
      </c>
      <c r="BP335" s="2" t="s">
        <v>142</v>
      </c>
      <c r="BQ335" s="2" t="s">
        <v>142</v>
      </c>
      <c r="BR335" s="2" t="s">
        <v>142</v>
      </c>
      <c r="BS335" s="2" t="s">
        <v>142</v>
      </c>
      <c r="BT335" s="2" t="s">
        <v>142</v>
      </c>
      <c r="BU335" s="2" t="s">
        <v>142</v>
      </c>
      <c r="BV335" s="2" t="s">
        <v>142</v>
      </c>
      <c r="BW335" s="2" t="s">
        <v>142</v>
      </c>
      <c r="BX335" s="2" t="s">
        <v>142</v>
      </c>
      <c r="BY335" s="2" t="s">
        <v>142</v>
      </c>
      <c r="BZ335" s="2" t="s">
        <v>142</v>
      </c>
      <c r="CA335" s="2" t="s">
        <v>142</v>
      </c>
      <c r="CB335" s="2" t="s">
        <v>142</v>
      </c>
      <c r="CC335" s="2" t="s">
        <v>142</v>
      </c>
      <c r="CD335">
        <v>0</v>
      </c>
      <c r="CE335">
        <v>0</v>
      </c>
      <c r="CF335">
        <v>34.045000000000002</v>
      </c>
      <c r="CG335">
        <v>0</v>
      </c>
      <c r="CH335" s="2" t="s">
        <v>142</v>
      </c>
      <c r="CI335" s="2" t="s">
        <v>142</v>
      </c>
      <c r="CJ335" s="2" t="s">
        <v>142</v>
      </c>
      <c r="CK335" s="2" t="s">
        <v>142</v>
      </c>
      <c r="CL335" s="2" t="s">
        <v>142</v>
      </c>
      <c r="CM335" s="2" t="s">
        <v>142</v>
      </c>
      <c r="CN335" s="2" t="s">
        <v>142</v>
      </c>
      <c r="CO335" s="2" t="s">
        <v>142</v>
      </c>
      <c r="CP335" s="2" t="s">
        <v>142</v>
      </c>
      <c r="CQ335" s="2" t="s">
        <v>142</v>
      </c>
      <c r="CR335" s="2" t="s">
        <v>142</v>
      </c>
      <c r="CS335" s="2" t="s">
        <v>142</v>
      </c>
      <c r="CT335">
        <v>2</v>
      </c>
      <c r="CU335" s="2" t="s">
        <v>202</v>
      </c>
      <c r="CV335" s="2" t="s">
        <v>243</v>
      </c>
      <c r="CW335" s="2" t="s">
        <v>203</v>
      </c>
      <c r="CX335" s="2" t="s">
        <v>224</v>
      </c>
      <c r="CY335" s="2" t="s">
        <v>224</v>
      </c>
      <c r="CZ335" s="2" t="s">
        <v>223</v>
      </c>
      <c r="DA335">
        <v>4</v>
      </c>
      <c r="DB335">
        <v>6</v>
      </c>
      <c r="DC335" s="2" t="s">
        <v>192</v>
      </c>
      <c r="DD335">
        <v>6</v>
      </c>
      <c r="DE335" s="2" t="s">
        <v>1518</v>
      </c>
      <c r="DF335" s="2" t="s">
        <v>142</v>
      </c>
      <c r="DG335" s="2" t="s">
        <v>215</v>
      </c>
      <c r="DH335" s="2" t="s">
        <v>142</v>
      </c>
      <c r="DI335" s="2" t="s">
        <v>216</v>
      </c>
    </row>
    <row r="336" spans="1:113" ht="16" x14ac:dyDescent="0.2">
      <c r="A336" s="2" t="s">
        <v>1524</v>
      </c>
      <c r="B336" s="1">
        <v>44028.481342592589</v>
      </c>
      <c r="C336" s="1">
        <v>44028.48636574074</v>
      </c>
      <c r="D336" s="2" t="s">
        <v>96</v>
      </c>
      <c r="E336" s="2" t="s">
        <v>1520</v>
      </c>
      <c r="F336">
        <v>100</v>
      </c>
      <c r="G336">
        <v>433</v>
      </c>
      <c r="H336" s="2" t="s">
        <v>140</v>
      </c>
      <c r="I336" s="1">
        <v>44028.486375601853</v>
      </c>
      <c r="J336" s="2" t="s">
        <v>1521</v>
      </c>
      <c r="K336" s="2" t="s">
        <v>142</v>
      </c>
      <c r="L336" s="2" t="s">
        <v>142</v>
      </c>
      <c r="M336" s="2" t="s">
        <v>142</v>
      </c>
      <c r="N336" s="2" t="s">
        <v>142</v>
      </c>
      <c r="O336">
        <v>45.533096313476562</v>
      </c>
      <c r="P336">
        <v>-122.70370483398438</v>
      </c>
      <c r="Q336" s="2" t="s">
        <v>143</v>
      </c>
      <c r="R336" s="2" t="s">
        <v>144</v>
      </c>
      <c r="S336" s="2" t="s">
        <v>154</v>
      </c>
      <c r="T336" s="2" t="s">
        <v>142</v>
      </c>
      <c r="U336" s="2" t="s">
        <v>146</v>
      </c>
      <c r="V336" s="2" t="s">
        <v>151</v>
      </c>
      <c r="W336">
        <v>1.897</v>
      </c>
      <c r="X336">
        <v>27.463000000000001</v>
      </c>
      <c r="Y336">
        <v>29.853000000000002</v>
      </c>
      <c r="Z336">
        <v>13</v>
      </c>
      <c r="AA336">
        <v>0</v>
      </c>
      <c r="AB336">
        <v>0</v>
      </c>
      <c r="AC336">
        <v>16.274999999999999</v>
      </c>
      <c r="AD336">
        <v>0</v>
      </c>
      <c r="AE336" s="2" t="s">
        <v>142</v>
      </c>
      <c r="AF336" s="2" t="s">
        <v>142</v>
      </c>
      <c r="AG336" s="2" t="s">
        <v>142</v>
      </c>
      <c r="AH336" s="2" t="s">
        <v>142</v>
      </c>
      <c r="AI336" s="2" t="s">
        <v>142</v>
      </c>
      <c r="AJ336" s="2" t="s">
        <v>142</v>
      </c>
      <c r="AK336" s="2" t="s">
        <v>142</v>
      </c>
      <c r="AL336" s="2" t="s">
        <v>142</v>
      </c>
      <c r="AM336" s="2" t="s">
        <v>142</v>
      </c>
      <c r="AN336" s="2" t="s">
        <v>142</v>
      </c>
      <c r="AO336" s="2" t="s">
        <v>142</v>
      </c>
      <c r="AP336" s="2" t="s">
        <v>142</v>
      </c>
      <c r="AQ336" s="2" t="s">
        <v>182</v>
      </c>
      <c r="AR336" s="2" t="s">
        <v>1522</v>
      </c>
      <c r="AS336" s="2" t="s">
        <v>1523</v>
      </c>
      <c r="AT336">
        <v>28.411999999999999</v>
      </c>
      <c r="AU336">
        <v>80.457999999999998</v>
      </c>
      <c r="AV336">
        <v>80.938000000000002</v>
      </c>
      <c r="AW336">
        <v>15</v>
      </c>
      <c r="AX336" s="2" t="s">
        <v>270</v>
      </c>
      <c r="AY336" s="2" t="s">
        <v>270</v>
      </c>
      <c r="AZ336" s="2" t="s">
        <v>201</v>
      </c>
      <c r="BA336" s="2" t="s">
        <v>270</v>
      </c>
      <c r="BB336">
        <v>5.8179999999999996</v>
      </c>
      <c r="BC336">
        <v>32.521000000000001</v>
      </c>
      <c r="BD336">
        <v>32.966999999999999</v>
      </c>
      <c r="BE336">
        <v>16</v>
      </c>
      <c r="BF336" s="2" t="s">
        <v>142</v>
      </c>
      <c r="BG336" s="2" t="s">
        <v>142</v>
      </c>
      <c r="BH336" s="2" t="s">
        <v>142</v>
      </c>
      <c r="BI336" s="2" t="s">
        <v>142</v>
      </c>
      <c r="BJ336" s="2" t="s">
        <v>142</v>
      </c>
      <c r="BK336" s="2" t="s">
        <v>142</v>
      </c>
      <c r="BL336" s="2" t="s">
        <v>142</v>
      </c>
      <c r="BM336" s="2" t="s">
        <v>142</v>
      </c>
      <c r="BN336" s="2" t="s">
        <v>142</v>
      </c>
      <c r="BO336" s="2" t="s">
        <v>142</v>
      </c>
      <c r="BP336" s="2" t="s">
        <v>142</v>
      </c>
      <c r="BQ336" s="2" t="s">
        <v>142</v>
      </c>
      <c r="BR336" s="2" t="s">
        <v>142</v>
      </c>
      <c r="BS336" s="2" t="s">
        <v>142</v>
      </c>
      <c r="BT336" s="2" t="s">
        <v>142</v>
      </c>
      <c r="BU336" s="2" t="s">
        <v>142</v>
      </c>
      <c r="BV336" s="2" t="s">
        <v>142</v>
      </c>
      <c r="BW336" s="2" t="s">
        <v>142</v>
      </c>
      <c r="BX336" s="2" t="s">
        <v>142</v>
      </c>
      <c r="BY336" s="2" t="s">
        <v>142</v>
      </c>
      <c r="BZ336">
        <v>8.1310000000000002</v>
      </c>
      <c r="CA336">
        <v>14.416</v>
      </c>
      <c r="CB336">
        <v>15.23</v>
      </c>
      <c r="CC336">
        <v>3</v>
      </c>
      <c r="CD336" s="2" t="s">
        <v>142</v>
      </c>
      <c r="CE336" s="2" t="s">
        <v>142</v>
      </c>
      <c r="CF336" s="2" t="s">
        <v>142</v>
      </c>
      <c r="CG336" s="2" t="s">
        <v>142</v>
      </c>
      <c r="CH336" s="2" t="s">
        <v>142</v>
      </c>
      <c r="CI336" s="2" t="s">
        <v>142</v>
      </c>
      <c r="CJ336" s="2" t="s">
        <v>142</v>
      </c>
      <c r="CK336" s="2" t="s">
        <v>142</v>
      </c>
      <c r="CL336" s="2" t="s">
        <v>142</v>
      </c>
      <c r="CM336" s="2" t="s">
        <v>142</v>
      </c>
      <c r="CN336" s="2" t="s">
        <v>142</v>
      </c>
      <c r="CO336" s="2" t="s">
        <v>142</v>
      </c>
      <c r="CP336" s="2" t="s">
        <v>142</v>
      </c>
      <c r="CQ336" s="2" t="s">
        <v>142</v>
      </c>
      <c r="CR336" s="2" t="s">
        <v>142</v>
      </c>
      <c r="CS336" s="2" t="s">
        <v>142</v>
      </c>
      <c r="CT336">
        <v>3</v>
      </c>
      <c r="CU336" s="2" t="s">
        <v>188</v>
      </c>
      <c r="CV336" s="2" t="s">
        <v>188</v>
      </c>
      <c r="CW336" s="2" t="s">
        <v>188</v>
      </c>
      <c r="CX336" s="2" t="s">
        <v>223</v>
      </c>
      <c r="CY336" s="2" t="s">
        <v>223</v>
      </c>
      <c r="CZ336" s="2" t="s">
        <v>223</v>
      </c>
      <c r="DA336">
        <v>3</v>
      </c>
      <c r="DB336">
        <v>7</v>
      </c>
      <c r="DC336" s="2" t="s">
        <v>231</v>
      </c>
      <c r="DD336">
        <v>2</v>
      </c>
      <c r="DE336" s="2" t="s">
        <v>1207</v>
      </c>
      <c r="DF336" s="2" t="s">
        <v>142</v>
      </c>
      <c r="DG336" s="2" t="s">
        <v>233</v>
      </c>
      <c r="DH336" s="2" t="s">
        <v>142</v>
      </c>
      <c r="DI336" s="2" t="s">
        <v>207</v>
      </c>
    </row>
    <row r="337" spans="1:113" ht="16" x14ac:dyDescent="0.2">
      <c r="A337" s="2" t="s">
        <v>1529</v>
      </c>
      <c r="B337" s="1">
        <v>44028.484236111108</v>
      </c>
      <c r="C337" s="1">
        <v>44028.48641203704</v>
      </c>
      <c r="D337" s="2" t="s">
        <v>96</v>
      </c>
      <c r="E337" s="2" t="s">
        <v>1525</v>
      </c>
      <c r="F337">
        <v>100</v>
      </c>
      <c r="G337">
        <v>188</v>
      </c>
      <c r="H337" s="2" t="s">
        <v>140</v>
      </c>
      <c r="I337" s="1">
        <v>44028.486424166666</v>
      </c>
      <c r="J337" s="2" t="s">
        <v>1526</v>
      </c>
      <c r="K337" s="2" t="s">
        <v>142</v>
      </c>
      <c r="L337" s="2" t="s">
        <v>142</v>
      </c>
      <c r="M337" s="2" t="s">
        <v>142</v>
      </c>
      <c r="N337" s="2" t="s">
        <v>142</v>
      </c>
      <c r="O337">
        <v>36.196197509765625</v>
      </c>
      <c r="P337">
        <v>-115.26329803466797</v>
      </c>
      <c r="Q337" s="2" t="s">
        <v>143</v>
      </c>
      <c r="R337" s="2" t="s">
        <v>144</v>
      </c>
      <c r="S337" s="2" t="s">
        <v>154</v>
      </c>
      <c r="T337" s="2" t="s">
        <v>142</v>
      </c>
      <c r="U337" s="2" t="s">
        <v>150</v>
      </c>
      <c r="V337" s="2" t="s">
        <v>151</v>
      </c>
      <c r="W337">
        <v>12.757</v>
      </c>
      <c r="X337">
        <v>12.757</v>
      </c>
      <c r="Y337">
        <v>17.826000000000001</v>
      </c>
      <c r="Z337">
        <v>1</v>
      </c>
      <c r="AA337">
        <v>0</v>
      </c>
      <c r="AB337">
        <v>0</v>
      </c>
      <c r="AC337">
        <v>16.442</v>
      </c>
      <c r="AD337">
        <v>0</v>
      </c>
      <c r="AE337">
        <v>5.2439999999999998</v>
      </c>
      <c r="AF337">
        <v>5.2439999999999998</v>
      </c>
      <c r="AG337">
        <v>6.8220000000000001</v>
      </c>
      <c r="AH337">
        <v>1</v>
      </c>
      <c r="AI337" s="2" t="s">
        <v>142</v>
      </c>
      <c r="AJ337" s="2" t="s">
        <v>142</v>
      </c>
      <c r="AK337" s="2" t="s">
        <v>142</v>
      </c>
      <c r="AL337" s="2" t="s">
        <v>142</v>
      </c>
      <c r="AM337" s="2" t="s">
        <v>142</v>
      </c>
      <c r="AN337" s="2" t="s">
        <v>142</v>
      </c>
      <c r="AO337" s="2" t="s">
        <v>142</v>
      </c>
      <c r="AP337" s="2" t="s">
        <v>142</v>
      </c>
      <c r="AQ337" s="2" t="s">
        <v>182</v>
      </c>
      <c r="AR337" s="2" t="s">
        <v>1527</v>
      </c>
      <c r="AS337" s="2" t="s">
        <v>1528</v>
      </c>
      <c r="AT337">
        <v>9.8759999999999994</v>
      </c>
      <c r="AU337">
        <v>35.302</v>
      </c>
      <c r="AV337">
        <v>38.643999999999998</v>
      </c>
      <c r="AW337">
        <v>8</v>
      </c>
      <c r="AX337" s="2" t="s">
        <v>185</v>
      </c>
      <c r="AY337" s="2" t="s">
        <v>270</v>
      </c>
      <c r="AZ337" s="2" t="s">
        <v>201</v>
      </c>
      <c r="BA337" s="2" t="s">
        <v>270</v>
      </c>
      <c r="BB337">
        <v>2.6989999999999998</v>
      </c>
      <c r="BC337">
        <v>13.012</v>
      </c>
      <c r="BD337">
        <v>14.641999999999999</v>
      </c>
      <c r="BE337">
        <v>12</v>
      </c>
      <c r="BF337">
        <v>0</v>
      </c>
      <c r="BG337">
        <v>0</v>
      </c>
      <c r="BH337">
        <v>11.016999999999999</v>
      </c>
      <c r="BI337">
        <v>0</v>
      </c>
      <c r="BJ337" s="2" t="s">
        <v>142</v>
      </c>
      <c r="BK337" s="2" t="s">
        <v>142</v>
      </c>
      <c r="BL337" s="2" t="s">
        <v>142</v>
      </c>
      <c r="BM337" s="2" t="s">
        <v>142</v>
      </c>
      <c r="BN337" s="2" t="s">
        <v>142</v>
      </c>
      <c r="BO337" s="2" t="s">
        <v>142</v>
      </c>
      <c r="BP337" s="2" t="s">
        <v>142</v>
      </c>
      <c r="BQ337" s="2" t="s">
        <v>142</v>
      </c>
      <c r="BR337" s="2" t="s">
        <v>142</v>
      </c>
      <c r="BS337" s="2" t="s">
        <v>142</v>
      </c>
      <c r="BT337" s="2" t="s">
        <v>142</v>
      </c>
      <c r="BU337" s="2" t="s">
        <v>142</v>
      </c>
      <c r="BV337" s="2" t="s">
        <v>142</v>
      </c>
      <c r="BW337" s="2" t="s">
        <v>142</v>
      </c>
      <c r="BX337" s="2" t="s">
        <v>142</v>
      </c>
      <c r="BY337" s="2" t="s">
        <v>142</v>
      </c>
      <c r="BZ337" s="2" t="s">
        <v>142</v>
      </c>
      <c r="CA337" s="2" t="s">
        <v>142</v>
      </c>
      <c r="CB337" s="2" t="s">
        <v>142</v>
      </c>
      <c r="CC337" s="2" t="s">
        <v>142</v>
      </c>
      <c r="CD337" s="2" t="s">
        <v>142</v>
      </c>
      <c r="CE337" s="2" t="s">
        <v>142</v>
      </c>
      <c r="CF337" s="2" t="s">
        <v>142</v>
      </c>
      <c r="CG337" s="2" t="s">
        <v>142</v>
      </c>
      <c r="CH337" s="2" t="s">
        <v>142</v>
      </c>
      <c r="CI337" s="2" t="s">
        <v>142</v>
      </c>
      <c r="CJ337" s="2" t="s">
        <v>142</v>
      </c>
      <c r="CK337" s="2" t="s">
        <v>142</v>
      </c>
      <c r="CL337" s="2" t="s">
        <v>142</v>
      </c>
      <c r="CM337" s="2" t="s">
        <v>142</v>
      </c>
      <c r="CN337" s="2" t="s">
        <v>142</v>
      </c>
      <c r="CO337" s="2" t="s">
        <v>142</v>
      </c>
      <c r="CP337" s="2" t="s">
        <v>142</v>
      </c>
      <c r="CQ337" s="2" t="s">
        <v>142</v>
      </c>
      <c r="CR337" s="2" t="s">
        <v>142</v>
      </c>
      <c r="CS337" s="2" t="s">
        <v>142</v>
      </c>
      <c r="CT337">
        <v>6</v>
      </c>
      <c r="CU337" s="2" t="s">
        <v>187</v>
      </c>
      <c r="CV337" s="2" t="s">
        <v>187</v>
      </c>
      <c r="CW337" s="2" t="s">
        <v>187</v>
      </c>
      <c r="CX337" s="2" t="s">
        <v>223</v>
      </c>
      <c r="CY337" s="2" t="s">
        <v>223</v>
      </c>
      <c r="CZ337" s="2" t="s">
        <v>223</v>
      </c>
      <c r="DA337">
        <v>1</v>
      </c>
      <c r="DB337">
        <v>8</v>
      </c>
      <c r="DC337" s="2" t="s">
        <v>231</v>
      </c>
      <c r="DD337">
        <v>3</v>
      </c>
      <c r="DE337" s="2" t="s">
        <v>142</v>
      </c>
      <c r="DF337" s="2" t="s">
        <v>329</v>
      </c>
      <c r="DG337" s="2" t="s">
        <v>142</v>
      </c>
      <c r="DH337" s="2" t="s">
        <v>234</v>
      </c>
      <c r="DI337" s="2" t="s">
        <v>142</v>
      </c>
    </row>
    <row r="338" spans="1:113" ht="16" x14ac:dyDescent="0.2">
      <c r="A338" s="2" t="s">
        <v>1339</v>
      </c>
      <c r="B338" s="1">
        <v>44028.48269675926</v>
      </c>
      <c r="C338" s="1">
        <v>44028.486562500002</v>
      </c>
      <c r="D338" s="2" t="s">
        <v>96</v>
      </c>
      <c r="E338" s="2" t="s">
        <v>1334</v>
      </c>
      <c r="F338">
        <v>100</v>
      </c>
      <c r="G338">
        <v>334</v>
      </c>
      <c r="H338" s="2" t="s">
        <v>140</v>
      </c>
      <c r="I338" s="1">
        <v>44028.486579537035</v>
      </c>
      <c r="J338" s="2" t="s">
        <v>1530</v>
      </c>
      <c r="K338" s="2" t="s">
        <v>142</v>
      </c>
      <c r="L338" s="2" t="s">
        <v>142</v>
      </c>
      <c r="M338" s="2" t="s">
        <v>142</v>
      </c>
      <c r="N338" s="2" t="s">
        <v>142</v>
      </c>
      <c r="O338">
        <v>37.254501342773438</v>
      </c>
      <c r="P338">
        <v>-79.121498107910156</v>
      </c>
      <c r="Q338" s="2" t="s">
        <v>143</v>
      </c>
      <c r="R338" s="2" t="s">
        <v>144</v>
      </c>
      <c r="S338" s="2" t="s">
        <v>154</v>
      </c>
      <c r="T338" s="2" t="s">
        <v>142</v>
      </c>
      <c r="U338" s="2" t="s">
        <v>150</v>
      </c>
      <c r="V338" s="2" t="s">
        <v>151</v>
      </c>
      <c r="W338">
        <v>0</v>
      </c>
      <c r="X338">
        <v>0</v>
      </c>
      <c r="Y338">
        <v>14.548999999999999</v>
      </c>
      <c r="Z338">
        <v>0</v>
      </c>
      <c r="AA338">
        <v>0</v>
      </c>
      <c r="AB338">
        <v>0</v>
      </c>
      <c r="AC338">
        <v>15.054</v>
      </c>
      <c r="AD338">
        <v>0</v>
      </c>
      <c r="AE338" s="2" t="s">
        <v>142</v>
      </c>
      <c r="AF338" s="2" t="s">
        <v>142</v>
      </c>
      <c r="AG338" s="2" t="s">
        <v>142</v>
      </c>
      <c r="AH338" s="2" t="s">
        <v>142</v>
      </c>
      <c r="AI338" s="2" t="s">
        <v>142</v>
      </c>
      <c r="AJ338" s="2" t="s">
        <v>142</v>
      </c>
      <c r="AK338" s="2" t="s">
        <v>142</v>
      </c>
      <c r="AL338" s="2" t="s">
        <v>142</v>
      </c>
      <c r="AM338" s="2" t="s">
        <v>142</v>
      </c>
      <c r="AN338" s="2" t="s">
        <v>142</v>
      </c>
      <c r="AO338" s="2" t="s">
        <v>142</v>
      </c>
      <c r="AP338" s="2" t="s">
        <v>142</v>
      </c>
      <c r="AQ338" s="2" t="s">
        <v>182</v>
      </c>
      <c r="AR338" s="2" t="s">
        <v>1531</v>
      </c>
      <c r="AS338" s="2" t="s">
        <v>1337</v>
      </c>
      <c r="AT338">
        <v>3.9159999999999999</v>
      </c>
      <c r="AU338">
        <v>24.003</v>
      </c>
      <c r="AV338">
        <v>35.725999999999999</v>
      </c>
      <c r="AW338">
        <v>3</v>
      </c>
      <c r="AX338" s="2" t="s">
        <v>270</v>
      </c>
      <c r="AY338" s="2" t="s">
        <v>201</v>
      </c>
      <c r="AZ338" s="2" t="s">
        <v>270</v>
      </c>
      <c r="BA338" s="2" t="s">
        <v>270</v>
      </c>
      <c r="BB338">
        <v>2.706</v>
      </c>
      <c r="BC338">
        <v>4.8070000000000004</v>
      </c>
      <c r="BD338">
        <v>17.231000000000002</v>
      </c>
      <c r="BE338">
        <v>4</v>
      </c>
      <c r="BF338" s="2" t="s">
        <v>142</v>
      </c>
      <c r="BG338" s="2" t="s">
        <v>142</v>
      </c>
      <c r="BH338" s="2" t="s">
        <v>142</v>
      </c>
      <c r="BI338" s="2" t="s">
        <v>142</v>
      </c>
      <c r="BJ338" s="2" t="s">
        <v>142</v>
      </c>
      <c r="BK338" s="2" t="s">
        <v>142</v>
      </c>
      <c r="BL338" s="2" t="s">
        <v>142</v>
      </c>
      <c r="BM338" s="2" t="s">
        <v>142</v>
      </c>
      <c r="BN338" s="2" t="s">
        <v>142</v>
      </c>
      <c r="BO338" s="2" t="s">
        <v>142</v>
      </c>
      <c r="BP338" s="2" t="s">
        <v>142</v>
      </c>
      <c r="BQ338" s="2" t="s">
        <v>142</v>
      </c>
      <c r="BR338" s="2" t="s">
        <v>142</v>
      </c>
      <c r="BS338" s="2" t="s">
        <v>142</v>
      </c>
      <c r="BT338" s="2" t="s">
        <v>142</v>
      </c>
      <c r="BU338" s="2" t="s">
        <v>142</v>
      </c>
      <c r="BV338" s="2" t="s">
        <v>142</v>
      </c>
      <c r="BW338" s="2" t="s">
        <v>142</v>
      </c>
      <c r="BX338" s="2" t="s">
        <v>142</v>
      </c>
      <c r="BY338" s="2" t="s">
        <v>142</v>
      </c>
      <c r="BZ338">
        <v>0</v>
      </c>
      <c r="CA338">
        <v>0</v>
      </c>
      <c r="CB338">
        <v>13.343999999999999</v>
      </c>
      <c r="CC338">
        <v>0</v>
      </c>
      <c r="CD338" s="2" t="s">
        <v>142</v>
      </c>
      <c r="CE338" s="2" t="s">
        <v>142</v>
      </c>
      <c r="CF338" s="2" t="s">
        <v>142</v>
      </c>
      <c r="CG338" s="2" t="s">
        <v>142</v>
      </c>
      <c r="CH338" s="2" t="s">
        <v>142</v>
      </c>
      <c r="CI338" s="2" t="s">
        <v>142</v>
      </c>
      <c r="CJ338" s="2" t="s">
        <v>142</v>
      </c>
      <c r="CK338" s="2" t="s">
        <v>142</v>
      </c>
      <c r="CL338" s="2" t="s">
        <v>142</v>
      </c>
      <c r="CM338" s="2" t="s">
        <v>142</v>
      </c>
      <c r="CN338" s="2" t="s">
        <v>142</v>
      </c>
      <c r="CO338" s="2" t="s">
        <v>142</v>
      </c>
      <c r="CP338" s="2" t="s">
        <v>142</v>
      </c>
      <c r="CQ338" s="2" t="s">
        <v>142</v>
      </c>
      <c r="CR338" s="2" t="s">
        <v>142</v>
      </c>
      <c r="CS338" s="2" t="s">
        <v>142</v>
      </c>
      <c r="CT338">
        <v>3.1</v>
      </c>
      <c r="CU338" s="2" t="s">
        <v>202</v>
      </c>
      <c r="CV338" s="2" t="s">
        <v>203</v>
      </c>
      <c r="CW338" s="2" t="s">
        <v>243</v>
      </c>
      <c r="CX338" s="2" t="s">
        <v>212</v>
      </c>
      <c r="CY338" s="2" t="s">
        <v>224</v>
      </c>
      <c r="CZ338" s="2" t="s">
        <v>212</v>
      </c>
      <c r="DA338">
        <v>5</v>
      </c>
      <c r="DB338">
        <v>6</v>
      </c>
      <c r="DC338" s="2" t="s">
        <v>192</v>
      </c>
      <c r="DD338">
        <v>5</v>
      </c>
      <c r="DE338" s="2" t="s">
        <v>225</v>
      </c>
      <c r="DF338" s="2" t="s">
        <v>233</v>
      </c>
      <c r="DG338" s="2" t="s">
        <v>142</v>
      </c>
      <c r="DH338" s="2" t="s">
        <v>196</v>
      </c>
      <c r="DI338" s="2" t="s">
        <v>142</v>
      </c>
    </row>
    <row r="339" spans="1:113" ht="16" x14ac:dyDescent="0.2">
      <c r="A339" s="2" t="s">
        <v>1537</v>
      </c>
      <c r="B339" s="1">
        <v>44028.48300925926</v>
      </c>
      <c r="C339" s="1">
        <v>44028.486701388887</v>
      </c>
      <c r="D339" s="2" t="s">
        <v>96</v>
      </c>
      <c r="E339" s="2" t="s">
        <v>1532</v>
      </c>
      <c r="F339">
        <v>100</v>
      </c>
      <c r="G339">
        <v>318</v>
      </c>
      <c r="H339" s="2" t="s">
        <v>140</v>
      </c>
      <c r="I339" s="1">
        <v>44028.486706909724</v>
      </c>
      <c r="J339" s="2" t="s">
        <v>1533</v>
      </c>
      <c r="K339" s="2" t="s">
        <v>142</v>
      </c>
      <c r="L339" s="2" t="s">
        <v>142</v>
      </c>
      <c r="M339" s="2" t="s">
        <v>142</v>
      </c>
      <c r="N339" s="2" t="s">
        <v>142</v>
      </c>
      <c r="O339">
        <v>29.692398071289062</v>
      </c>
      <c r="P339">
        <v>-95.51300048828125</v>
      </c>
      <c r="Q339" s="2" t="s">
        <v>143</v>
      </c>
      <c r="R339" s="2" t="s">
        <v>144</v>
      </c>
      <c r="S339" s="2" t="s">
        <v>154</v>
      </c>
      <c r="T339" s="2" t="s">
        <v>142</v>
      </c>
      <c r="U339" s="2" t="s">
        <v>146</v>
      </c>
      <c r="V339" s="2" t="s">
        <v>151</v>
      </c>
      <c r="W339">
        <v>0</v>
      </c>
      <c r="X339">
        <v>0</v>
      </c>
      <c r="Y339">
        <v>12.436</v>
      </c>
      <c r="Z339">
        <v>0</v>
      </c>
      <c r="AA339">
        <v>0</v>
      </c>
      <c r="AB339">
        <v>0</v>
      </c>
      <c r="AC339">
        <v>16.942</v>
      </c>
      <c r="AD339">
        <v>0</v>
      </c>
      <c r="AE339" s="2" t="s">
        <v>142</v>
      </c>
      <c r="AF339" s="2" t="s">
        <v>142</v>
      </c>
      <c r="AG339" s="2" t="s">
        <v>142</v>
      </c>
      <c r="AH339" s="2" t="s">
        <v>142</v>
      </c>
      <c r="AI339">
        <v>0</v>
      </c>
      <c r="AJ339">
        <v>0</v>
      </c>
      <c r="AK339">
        <v>8.0239999999999991</v>
      </c>
      <c r="AL339">
        <v>0</v>
      </c>
      <c r="AM339" s="2" t="s">
        <v>142</v>
      </c>
      <c r="AN339" s="2" t="s">
        <v>142</v>
      </c>
      <c r="AO339" s="2" t="s">
        <v>142</v>
      </c>
      <c r="AP339" s="2" t="s">
        <v>142</v>
      </c>
      <c r="AQ339" s="2" t="s">
        <v>182</v>
      </c>
      <c r="AR339" s="2" t="s">
        <v>1534</v>
      </c>
      <c r="AS339" s="2" t="s">
        <v>1535</v>
      </c>
      <c r="AT339">
        <v>20.265999999999998</v>
      </c>
      <c r="AU339">
        <v>61.901000000000003</v>
      </c>
      <c r="AV339">
        <v>75.756</v>
      </c>
      <c r="AW339">
        <v>6</v>
      </c>
      <c r="AX339" s="2" t="s">
        <v>201</v>
      </c>
      <c r="AY339" s="2" t="s">
        <v>201</v>
      </c>
      <c r="AZ339" s="2" t="s">
        <v>201</v>
      </c>
      <c r="BA339" s="2" t="s">
        <v>201</v>
      </c>
      <c r="BB339">
        <v>12.352</v>
      </c>
      <c r="BC339">
        <v>16.128</v>
      </c>
      <c r="BD339">
        <v>17.766999999999999</v>
      </c>
      <c r="BE339">
        <v>4</v>
      </c>
      <c r="BF339" s="2" t="s">
        <v>142</v>
      </c>
      <c r="BG339" s="2" t="s">
        <v>142</v>
      </c>
      <c r="BH339" s="2" t="s">
        <v>142</v>
      </c>
      <c r="BI339" s="2" t="s">
        <v>142</v>
      </c>
      <c r="BJ339" s="2" t="s">
        <v>142</v>
      </c>
      <c r="BK339" s="2" t="s">
        <v>142</v>
      </c>
      <c r="BL339" s="2" t="s">
        <v>142</v>
      </c>
      <c r="BM339" s="2" t="s">
        <v>142</v>
      </c>
      <c r="BN339" s="2" t="s">
        <v>142</v>
      </c>
      <c r="BO339" s="2" t="s">
        <v>142</v>
      </c>
      <c r="BP339" s="2" t="s">
        <v>142</v>
      </c>
      <c r="BQ339" s="2" t="s">
        <v>142</v>
      </c>
      <c r="BR339" s="2" t="s">
        <v>142</v>
      </c>
      <c r="BS339" s="2" t="s">
        <v>142</v>
      </c>
      <c r="BT339" s="2" t="s">
        <v>142</v>
      </c>
      <c r="BU339" s="2" t="s">
        <v>142</v>
      </c>
      <c r="BV339" s="2" t="s">
        <v>142</v>
      </c>
      <c r="BW339" s="2" t="s">
        <v>142</v>
      </c>
      <c r="BX339" s="2" t="s">
        <v>142</v>
      </c>
      <c r="BY339" s="2" t="s">
        <v>142</v>
      </c>
      <c r="BZ339" s="2" t="s">
        <v>142</v>
      </c>
      <c r="CA339" s="2" t="s">
        <v>142</v>
      </c>
      <c r="CB339" s="2" t="s">
        <v>142</v>
      </c>
      <c r="CC339" s="2" t="s">
        <v>142</v>
      </c>
      <c r="CD339">
        <v>0</v>
      </c>
      <c r="CE339">
        <v>0</v>
      </c>
      <c r="CF339">
        <v>13.065</v>
      </c>
      <c r="CG339">
        <v>0</v>
      </c>
      <c r="CH339" s="2" t="s">
        <v>142</v>
      </c>
      <c r="CI339" s="2" t="s">
        <v>142</v>
      </c>
      <c r="CJ339" s="2" t="s">
        <v>142</v>
      </c>
      <c r="CK339" s="2" t="s">
        <v>142</v>
      </c>
      <c r="CL339" s="2" t="s">
        <v>142</v>
      </c>
      <c r="CM339" s="2" t="s">
        <v>142</v>
      </c>
      <c r="CN339" s="2" t="s">
        <v>142</v>
      </c>
      <c r="CO339" s="2" t="s">
        <v>142</v>
      </c>
      <c r="CP339" s="2" t="s">
        <v>142</v>
      </c>
      <c r="CQ339" s="2" t="s">
        <v>142</v>
      </c>
      <c r="CR339" s="2" t="s">
        <v>142</v>
      </c>
      <c r="CS339" s="2" t="s">
        <v>142</v>
      </c>
      <c r="CT339">
        <v>4.0999999999999996</v>
      </c>
      <c r="CU339" s="2" t="s">
        <v>202</v>
      </c>
      <c r="CV339" s="2" t="s">
        <v>203</v>
      </c>
      <c r="CW339" s="2" t="s">
        <v>203</v>
      </c>
      <c r="CX339" s="2" t="s">
        <v>190</v>
      </c>
      <c r="CY339" s="2" t="s">
        <v>212</v>
      </c>
      <c r="CZ339" s="2" t="s">
        <v>190</v>
      </c>
      <c r="DA339">
        <v>8</v>
      </c>
      <c r="DB339">
        <v>7</v>
      </c>
      <c r="DC339" s="2" t="s">
        <v>192</v>
      </c>
      <c r="DD339">
        <v>7</v>
      </c>
      <c r="DE339" s="2" t="s">
        <v>1536</v>
      </c>
      <c r="DF339" s="2" t="s">
        <v>142</v>
      </c>
      <c r="DG339" s="2" t="s">
        <v>215</v>
      </c>
      <c r="DH339" s="2" t="s">
        <v>142</v>
      </c>
      <c r="DI339" s="2" t="s">
        <v>216</v>
      </c>
    </row>
    <row r="340" spans="1:113" ht="16" x14ac:dyDescent="0.2">
      <c r="A340" s="2" t="s">
        <v>1541</v>
      </c>
      <c r="B340" s="1">
        <v>44028.479467592595</v>
      </c>
      <c r="C340" s="1">
        <v>44028.48673611111</v>
      </c>
      <c r="D340" s="2" t="s">
        <v>96</v>
      </c>
      <c r="E340" s="2" t="s">
        <v>1271</v>
      </c>
      <c r="F340">
        <v>100</v>
      </c>
      <c r="G340">
        <v>628</v>
      </c>
      <c r="H340" s="2" t="s">
        <v>140</v>
      </c>
      <c r="I340" s="1">
        <v>44028.486746793984</v>
      </c>
      <c r="J340" s="2" t="s">
        <v>1538</v>
      </c>
      <c r="K340" s="2" t="s">
        <v>142</v>
      </c>
      <c r="L340" s="2" t="s">
        <v>142</v>
      </c>
      <c r="M340" s="2" t="s">
        <v>142</v>
      </c>
      <c r="N340" s="2" t="s">
        <v>142</v>
      </c>
      <c r="O340">
        <v>34.054397583007812</v>
      </c>
      <c r="P340">
        <v>-118.24400329589844</v>
      </c>
      <c r="Q340" s="2" t="s">
        <v>143</v>
      </c>
      <c r="R340" s="2" t="s">
        <v>144</v>
      </c>
      <c r="S340" s="2" t="s">
        <v>154</v>
      </c>
      <c r="T340" s="2" t="s">
        <v>142</v>
      </c>
      <c r="U340" s="2" t="s">
        <v>150</v>
      </c>
      <c r="V340" s="2" t="s">
        <v>166</v>
      </c>
      <c r="W340">
        <v>0</v>
      </c>
      <c r="X340">
        <v>0</v>
      </c>
      <c r="Y340">
        <v>12.954000000000001</v>
      </c>
      <c r="Z340">
        <v>0</v>
      </c>
      <c r="AA340">
        <v>0</v>
      </c>
      <c r="AB340">
        <v>0</v>
      </c>
      <c r="AC340">
        <v>15.045999999999999</v>
      </c>
      <c r="AD340">
        <v>0</v>
      </c>
      <c r="AE340" s="2" t="s">
        <v>142</v>
      </c>
      <c r="AF340" s="2" t="s">
        <v>142</v>
      </c>
      <c r="AG340" s="2" t="s">
        <v>142</v>
      </c>
      <c r="AH340" s="2" t="s">
        <v>142</v>
      </c>
      <c r="AI340" s="2" t="s">
        <v>142</v>
      </c>
      <c r="AJ340" s="2" t="s">
        <v>142</v>
      </c>
      <c r="AK340" s="2" t="s">
        <v>142</v>
      </c>
      <c r="AL340" s="2" t="s">
        <v>142</v>
      </c>
      <c r="AM340" s="2" t="s">
        <v>142</v>
      </c>
      <c r="AN340" s="2" t="s">
        <v>142</v>
      </c>
      <c r="AO340" s="2" t="s">
        <v>142</v>
      </c>
      <c r="AP340" s="2" t="s">
        <v>142</v>
      </c>
      <c r="AQ340" s="2" t="s">
        <v>182</v>
      </c>
      <c r="AR340" s="2" t="s">
        <v>1539</v>
      </c>
      <c r="AS340" s="2" t="s">
        <v>1540</v>
      </c>
      <c r="AT340">
        <v>57.23</v>
      </c>
      <c r="AU340">
        <v>136.47300000000001</v>
      </c>
      <c r="AV340">
        <v>170.828</v>
      </c>
      <c r="AW340">
        <v>4</v>
      </c>
      <c r="AX340" s="2" t="s">
        <v>270</v>
      </c>
      <c r="AY340" s="2" t="s">
        <v>201</v>
      </c>
      <c r="AZ340" s="2" t="s">
        <v>270</v>
      </c>
      <c r="BA340" s="2" t="s">
        <v>201</v>
      </c>
      <c r="BB340">
        <v>6.2089999999999996</v>
      </c>
      <c r="BC340">
        <v>8.4269999999999996</v>
      </c>
      <c r="BD340">
        <v>13.532</v>
      </c>
      <c r="BE340">
        <v>4</v>
      </c>
      <c r="BF340" s="2" t="s">
        <v>142</v>
      </c>
      <c r="BG340" s="2" t="s">
        <v>142</v>
      </c>
      <c r="BH340" s="2" t="s">
        <v>142</v>
      </c>
      <c r="BI340" s="2" t="s">
        <v>142</v>
      </c>
      <c r="BJ340" s="2" t="s">
        <v>142</v>
      </c>
      <c r="BK340" s="2" t="s">
        <v>142</v>
      </c>
      <c r="BL340" s="2" t="s">
        <v>142</v>
      </c>
      <c r="BM340" s="2" t="s">
        <v>142</v>
      </c>
      <c r="BN340">
        <v>0</v>
      </c>
      <c r="BO340">
        <v>0</v>
      </c>
      <c r="BP340">
        <v>12.617000000000001</v>
      </c>
      <c r="BQ340">
        <v>0</v>
      </c>
      <c r="BR340" s="2" t="s">
        <v>142</v>
      </c>
      <c r="BS340" s="2" t="s">
        <v>142</v>
      </c>
      <c r="BT340" s="2" t="s">
        <v>142</v>
      </c>
      <c r="BU340" s="2" t="s">
        <v>142</v>
      </c>
      <c r="BV340" s="2" t="s">
        <v>142</v>
      </c>
      <c r="BW340" s="2" t="s">
        <v>142</v>
      </c>
      <c r="BX340" s="2" t="s">
        <v>142</v>
      </c>
      <c r="BY340" s="2" t="s">
        <v>142</v>
      </c>
      <c r="BZ340" s="2" t="s">
        <v>142</v>
      </c>
      <c r="CA340" s="2" t="s">
        <v>142</v>
      </c>
      <c r="CB340" s="2" t="s">
        <v>142</v>
      </c>
      <c r="CC340" s="2" t="s">
        <v>142</v>
      </c>
      <c r="CD340" s="2" t="s">
        <v>142</v>
      </c>
      <c r="CE340" s="2" t="s">
        <v>142</v>
      </c>
      <c r="CF340" s="2" t="s">
        <v>142</v>
      </c>
      <c r="CG340" s="2" t="s">
        <v>142</v>
      </c>
      <c r="CH340" s="2" t="s">
        <v>142</v>
      </c>
      <c r="CI340" s="2" t="s">
        <v>142</v>
      </c>
      <c r="CJ340" s="2" t="s">
        <v>142</v>
      </c>
      <c r="CK340" s="2" t="s">
        <v>142</v>
      </c>
      <c r="CL340" s="2" t="s">
        <v>142</v>
      </c>
      <c r="CM340" s="2" t="s">
        <v>142</v>
      </c>
      <c r="CN340" s="2" t="s">
        <v>142</v>
      </c>
      <c r="CO340" s="2" t="s">
        <v>142</v>
      </c>
      <c r="CP340" s="2" t="s">
        <v>142</v>
      </c>
      <c r="CQ340" s="2" t="s">
        <v>142</v>
      </c>
      <c r="CR340" s="2" t="s">
        <v>142</v>
      </c>
      <c r="CS340" s="2" t="s">
        <v>142</v>
      </c>
      <c r="CT340">
        <v>5.0999999999999996</v>
      </c>
      <c r="CU340" s="2" t="s">
        <v>188</v>
      </c>
      <c r="CV340" s="2" t="s">
        <v>188</v>
      </c>
      <c r="CW340" s="2" t="s">
        <v>187</v>
      </c>
      <c r="CX340" s="2" t="s">
        <v>212</v>
      </c>
      <c r="CY340" s="2" t="s">
        <v>190</v>
      </c>
      <c r="CZ340" s="2" t="s">
        <v>212</v>
      </c>
      <c r="DA340">
        <v>9</v>
      </c>
      <c r="DB340">
        <v>8</v>
      </c>
      <c r="DC340" s="2" t="s">
        <v>192</v>
      </c>
      <c r="DD340">
        <v>8</v>
      </c>
      <c r="DE340" s="2" t="s">
        <v>805</v>
      </c>
      <c r="DF340" s="2" t="s">
        <v>233</v>
      </c>
      <c r="DG340" s="2" t="s">
        <v>142</v>
      </c>
      <c r="DH340" s="2" t="s">
        <v>234</v>
      </c>
      <c r="DI340" s="2" t="s">
        <v>142</v>
      </c>
    </row>
    <row r="341" spans="1:113" ht="16" x14ac:dyDescent="0.2">
      <c r="A341" s="2" t="s">
        <v>1546</v>
      </c>
      <c r="B341" s="1">
        <v>44028.480844907404</v>
      </c>
      <c r="C341" s="1">
        <v>44028.486770833333</v>
      </c>
      <c r="D341" s="2" t="s">
        <v>96</v>
      </c>
      <c r="E341" s="2" t="s">
        <v>1542</v>
      </c>
      <c r="F341">
        <v>100</v>
      </c>
      <c r="G341">
        <v>512</v>
      </c>
      <c r="H341" s="2" t="s">
        <v>140</v>
      </c>
      <c r="I341" s="1">
        <v>44028.486778541665</v>
      </c>
      <c r="J341" s="2" t="s">
        <v>1543</v>
      </c>
      <c r="K341" s="2" t="s">
        <v>142</v>
      </c>
      <c r="L341" s="2" t="s">
        <v>142</v>
      </c>
      <c r="M341" s="2" t="s">
        <v>142</v>
      </c>
      <c r="N341" s="2" t="s">
        <v>142</v>
      </c>
      <c r="O341">
        <v>33.626205444335938</v>
      </c>
      <c r="P341">
        <v>-112.00740051269531</v>
      </c>
      <c r="Q341" s="2" t="s">
        <v>143</v>
      </c>
      <c r="R341" s="2" t="s">
        <v>144</v>
      </c>
      <c r="S341" s="2" t="s">
        <v>154</v>
      </c>
      <c r="T341" s="2" t="s">
        <v>142</v>
      </c>
      <c r="U341" s="2" t="s">
        <v>146</v>
      </c>
      <c r="V341" s="2" t="s">
        <v>151</v>
      </c>
      <c r="W341">
        <v>0</v>
      </c>
      <c r="X341">
        <v>0</v>
      </c>
      <c r="Y341">
        <v>26.870999999999999</v>
      </c>
      <c r="Z341">
        <v>0</v>
      </c>
      <c r="AA341">
        <v>0</v>
      </c>
      <c r="AB341">
        <v>0</v>
      </c>
      <c r="AC341">
        <v>15.03</v>
      </c>
      <c r="AD341">
        <v>0</v>
      </c>
      <c r="AE341" s="2" t="s">
        <v>142</v>
      </c>
      <c r="AF341" s="2" t="s">
        <v>142</v>
      </c>
      <c r="AG341" s="2" t="s">
        <v>142</v>
      </c>
      <c r="AH341" s="2" t="s">
        <v>142</v>
      </c>
      <c r="AI341" s="2" t="s">
        <v>142</v>
      </c>
      <c r="AJ341" s="2" t="s">
        <v>142</v>
      </c>
      <c r="AK341" s="2" t="s">
        <v>142</v>
      </c>
      <c r="AL341" s="2" t="s">
        <v>142</v>
      </c>
      <c r="AM341" s="2" t="s">
        <v>142</v>
      </c>
      <c r="AN341" s="2" t="s">
        <v>142</v>
      </c>
      <c r="AO341" s="2" t="s">
        <v>142</v>
      </c>
      <c r="AP341" s="2" t="s">
        <v>142</v>
      </c>
      <c r="AQ341" s="2" t="s">
        <v>182</v>
      </c>
      <c r="AR341" s="2" t="s">
        <v>1133</v>
      </c>
      <c r="AS341" s="2" t="s">
        <v>1544</v>
      </c>
      <c r="AT341">
        <v>9.42</v>
      </c>
      <c r="AU341">
        <v>61.08</v>
      </c>
      <c r="AV341">
        <v>62.758000000000003</v>
      </c>
      <c r="AW341">
        <v>14</v>
      </c>
      <c r="AX341" s="2" t="s">
        <v>270</v>
      </c>
      <c r="AY341" s="2" t="s">
        <v>201</v>
      </c>
      <c r="AZ341" s="2" t="s">
        <v>185</v>
      </c>
      <c r="BA341" s="2" t="s">
        <v>186</v>
      </c>
      <c r="BB341">
        <v>56.597000000000001</v>
      </c>
      <c r="BC341">
        <v>57.414999999999999</v>
      </c>
      <c r="BD341">
        <v>60.298000000000002</v>
      </c>
      <c r="BE341">
        <v>5</v>
      </c>
      <c r="BF341" s="2" t="s">
        <v>142</v>
      </c>
      <c r="BG341" s="2" t="s">
        <v>142</v>
      </c>
      <c r="BH341" s="2" t="s">
        <v>142</v>
      </c>
      <c r="BI341" s="2" t="s">
        <v>142</v>
      </c>
      <c r="BJ341" s="2" t="s">
        <v>142</v>
      </c>
      <c r="BK341" s="2" t="s">
        <v>142</v>
      </c>
      <c r="BL341" s="2" t="s">
        <v>142</v>
      </c>
      <c r="BM341" s="2" t="s">
        <v>142</v>
      </c>
      <c r="BN341" s="2" t="s">
        <v>142</v>
      </c>
      <c r="BO341" s="2" t="s">
        <v>142</v>
      </c>
      <c r="BP341" s="2" t="s">
        <v>142</v>
      </c>
      <c r="BQ341" s="2" t="s">
        <v>142</v>
      </c>
      <c r="BR341" s="2" t="s">
        <v>142</v>
      </c>
      <c r="BS341" s="2" t="s">
        <v>142</v>
      </c>
      <c r="BT341" s="2" t="s">
        <v>142</v>
      </c>
      <c r="BU341" s="2" t="s">
        <v>142</v>
      </c>
      <c r="BV341" s="2" t="s">
        <v>142</v>
      </c>
      <c r="BW341" s="2" t="s">
        <v>142</v>
      </c>
      <c r="BX341" s="2" t="s">
        <v>142</v>
      </c>
      <c r="BY341" s="2" t="s">
        <v>142</v>
      </c>
      <c r="BZ341">
        <v>1.157</v>
      </c>
      <c r="CA341">
        <v>1.5289999999999999</v>
      </c>
      <c r="CB341">
        <v>25.655000000000001</v>
      </c>
      <c r="CC341">
        <v>3</v>
      </c>
      <c r="CD341" s="2" t="s">
        <v>142</v>
      </c>
      <c r="CE341" s="2" t="s">
        <v>142</v>
      </c>
      <c r="CF341" s="2" t="s">
        <v>142</v>
      </c>
      <c r="CG341" s="2" t="s">
        <v>142</v>
      </c>
      <c r="CH341" s="2" t="s">
        <v>142</v>
      </c>
      <c r="CI341" s="2" t="s">
        <v>142</v>
      </c>
      <c r="CJ341" s="2" t="s">
        <v>142</v>
      </c>
      <c r="CK341" s="2" t="s">
        <v>142</v>
      </c>
      <c r="CL341" s="2" t="s">
        <v>142</v>
      </c>
      <c r="CM341" s="2" t="s">
        <v>142</v>
      </c>
      <c r="CN341" s="2" t="s">
        <v>142</v>
      </c>
      <c r="CO341" s="2" t="s">
        <v>142</v>
      </c>
      <c r="CP341" s="2" t="s">
        <v>142</v>
      </c>
      <c r="CQ341" s="2" t="s">
        <v>142</v>
      </c>
      <c r="CR341" s="2" t="s">
        <v>142</v>
      </c>
      <c r="CS341" s="2" t="s">
        <v>142</v>
      </c>
      <c r="CT341">
        <v>3.1</v>
      </c>
      <c r="CU341" s="2" t="s">
        <v>189</v>
      </c>
      <c r="CV341" s="2" t="s">
        <v>189</v>
      </c>
      <c r="CW341" s="2" t="s">
        <v>203</v>
      </c>
      <c r="CX341" s="2" t="s">
        <v>212</v>
      </c>
      <c r="CY341" s="2" t="s">
        <v>191</v>
      </c>
      <c r="CZ341" s="2" t="s">
        <v>190</v>
      </c>
      <c r="DA341">
        <v>4</v>
      </c>
      <c r="DB341">
        <v>6</v>
      </c>
      <c r="DC341" s="2" t="s">
        <v>192</v>
      </c>
      <c r="DD341">
        <v>5</v>
      </c>
      <c r="DE341" s="2" t="s">
        <v>1545</v>
      </c>
      <c r="DF341" s="2" t="s">
        <v>142</v>
      </c>
      <c r="DG341" s="2" t="s">
        <v>233</v>
      </c>
      <c r="DH341" s="2" t="s">
        <v>142</v>
      </c>
      <c r="DI341" s="2" t="s">
        <v>207</v>
      </c>
    </row>
    <row r="342" spans="1:113" ht="16" x14ac:dyDescent="0.2">
      <c r="A342" s="2" t="s">
        <v>1549</v>
      </c>
      <c r="B342" s="1">
        <v>44028.47855324074</v>
      </c>
      <c r="C342" s="1">
        <v>44028.486886574072</v>
      </c>
      <c r="D342" s="2" t="s">
        <v>96</v>
      </c>
      <c r="E342" s="2" t="s">
        <v>1547</v>
      </c>
      <c r="F342">
        <v>100</v>
      </c>
      <c r="G342">
        <v>719</v>
      </c>
      <c r="H342" s="2" t="s">
        <v>140</v>
      </c>
      <c r="I342" s="1">
        <v>44028.486895451388</v>
      </c>
      <c r="J342" s="2" t="s">
        <v>1548</v>
      </c>
      <c r="K342" s="2" t="s">
        <v>142</v>
      </c>
      <c r="L342" s="2" t="s">
        <v>142</v>
      </c>
      <c r="M342" s="2" t="s">
        <v>142</v>
      </c>
      <c r="N342" s="2" t="s">
        <v>142</v>
      </c>
      <c r="O342">
        <v>38.528106689453125</v>
      </c>
      <c r="P342">
        <v>-76.984199523925781</v>
      </c>
      <c r="Q342" s="2" t="s">
        <v>143</v>
      </c>
      <c r="R342" s="2" t="s">
        <v>144</v>
      </c>
      <c r="S342" s="2" t="s">
        <v>154</v>
      </c>
      <c r="T342" s="2" t="s">
        <v>142</v>
      </c>
      <c r="U342" s="2" t="s">
        <v>146</v>
      </c>
      <c r="V342" s="2" t="s">
        <v>151</v>
      </c>
      <c r="W342">
        <v>0</v>
      </c>
      <c r="X342">
        <v>0</v>
      </c>
      <c r="Y342">
        <v>11.657999999999999</v>
      </c>
      <c r="Z342">
        <v>0</v>
      </c>
      <c r="AA342">
        <v>0</v>
      </c>
      <c r="AB342">
        <v>0</v>
      </c>
      <c r="AC342">
        <v>15.108000000000001</v>
      </c>
      <c r="AD342">
        <v>0</v>
      </c>
      <c r="AE342" s="2" t="s">
        <v>142</v>
      </c>
      <c r="AF342" s="2" t="s">
        <v>142</v>
      </c>
      <c r="AG342" s="2" t="s">
        <v>142</v>
      </c>
      <c r="AH342" s="2" t="s">
        <v>142</v>
      </c>
      <c r="AI342" s="2" t="s">
        <v>142</v>
      </c>
      <c r="AJ342" s="2" t="s">
        <v>142</v>
      </c>
      <c r="AK342" s="2" t="s">
        <v>142</v>
      </c>
      <c r="AL342" s="2" t="s">
        <v>142</v>
      </c>
      <c r="AM342">
        <v>0</v>
      </c>
      <c r="AN342">
        <v>0</v>
      </c>
      <c r="AO342">
        <v>8.3469999999999995</v>
      </c>
      <c r="AP342">
        <v>0</v>
      </c>
      <c r="AQ342" s="2" t="s">
        <v>182</v>
      </c>
      <c r="AR342" s="2" t="s">
        <v>785</v>
      </c>
      <c r="AS342" s="2" t="s">
        <v>785</v>
      </c>
      <c r="AT342">
        <v>5.8920000000000003</v>
      </c>
      <c r="AU342">
        <v>25.879000000000001</v>
      </c>
      <c r="AV342">
        <v>300.012</v>
      </c>
      <c r="AW342">
        <v>3</v>
      </c>
      <c r="AX342" s="2" t="s">
        <v>270</v>
      </c>
      <c r="AY342" s="2" t="s">
        <v>221</v>
      </c>
      <c r="AZ342" s="2" t="s">
        <v>201</v>
      </c>
      <c r="BA342" s="2" t="s">
        <v>221</v>
      </c>
      <c r="BB342">
        <v>12.747</v>
      </c>
      <c r="BC342">
        <v>16.256</v>
      </c>
      <c r="BD342">
        <v>180.011</v>
      </c>
      <c r="BE342">
        <v>4</v>
      </c>
      <c r="BF342" s="2" t="s">
        <v>142</v>
      </c>
      <c r="BG342" s="2" t="s">
        <v>142</v>
      </c>
      <c r="BH342" s="2" t="s">
        <v>142</v>
      </c>
      <c r="BI342" s="2" t="s">
        <v>142</v>
      </c>
      <c r="BJ342" s="2" t="s">
        <v>142</v>
      </c>
      <c r="BK342" s="2" t="s">
        <v>142</v>
      </c>
      <c r="BL342" s="2" t="s">
        <v>142</v>
      </c>
      <c r="BM342" s="2" t="s">
        <v>142</v>
      </c>
      <c r="BN342" s="2" t="s">
        <v>142</v>
      </c>
      <c r="BO342" s="2" t="s">
        <v>142</v>
      </c>
      <c r="BP342" s="2" t="s">
        <v>142</v>
      </c>
      <c r="BQ342" s="2" t="s">
        <v>142</v>
      </c>
      <c r="BR342" s="2" t="s">
        <v>142</v>
      </c>
      <c r="BS342" s="2" t="s">
        <v>142</v>
      </c>
      <c r="BT342" s="2" t="s">
        <v>142</v>
      </c>
      <c r="BU342" s="2" t="s">
        <v>142</v>
      </c>
      <c r="BV342" s="2" t="s">
        <v>142</v>
      </c>
      <c r="BW342" s="2" t="s">
        <v>142</v>
      </c>
      <c r="BX342" s="2" t="s">
        <v>142</v>
      </c>
      <c r="BY342" s="2" t="s">
        <v>142</v>
      </c>
      <c r="BZ342" s="2" t="s">
        <v>142</v>
      </c>
      <c r="CA342" s="2" t="s">
        <v>142</v>
      </c>
      <c r="CB342" s="2" t="s">
        <v>142</v>
      </c>
      <c r="CC342" s="2" t="s">
        <v>142</v>
      </c>
      <c r="CD342" s="2" t="s">
        <v>142</v>
      </c>
      <c r="CE342" s="2" t="s">
        <v>142</v>
      </c>
      <c r="CF342" s="2" t="s">
        <v>142</v>
      </c>
      <c r="CG342" s="2" t="s">
        <v>142</v>
      </c>
      <c r="CH342" s="2" t="s">
        <v>142</v>
      </c>
      <c r="CI342" s="2" t="s">
        <v>142</v>
      </c>
      <c r="CJ342" s="2" t="s">
        <v>142</v>
      </c>
      <c r="CK342" s="2" t="s">
        <v>142</v>
      </c>
      <c r="CL342" s="2" t="s">
        <v>142</v>
      </c>
      <c r="CM342" s="2" t="s">
        <v>142</v>
      </c>
      <c r="CN342" s="2" t="s">
        <v>142</v>
      </c>
      <c r="CO342" s="2" t="s">
        <v>142</v>
      </c>
      <c r="CP342">
        <v>0</v>
      </c>
      <c r="CQ342">
        <v>0</v>
      </c>
      <c r="CR342">
        <v>15.324999999999999</v>
      </c>
      <c r="CS342">
        <v>0</v>
      </c>
      <c r="CT342">
        <v>2</v>
      </c>
      <c r="CU342" s="2" t="s">
        <v>264</v>
      </c>
      <c r="CV342" s="2" t="s">
        <v>351</v>
      </c>
      <c r="CW342" s="2" t="s">
        <v>243</v>
      </c>
      <c r="CX342" s="2" t="s">
        <v>224</v>
      </c>
      <c r="CY342" s="2" t="s">
        <v>290</v>
      </c>
      <c r="CZ342" s="2" t="s">
        <v>224</v>
      </c>
      <c r="DA342">
        <v>8</v>
      </c>
      <c r="DB342">
        <v>6</v>
      </c>
      <c r="DC342" s="2" t="s">
        <v>192</v>
      </c>
      <c r="DD342">
        <v>8</v>
      </c>
      <c r="DE342" s="2" t="s">
        <v>286</v>
      </c>
      <c r="DF342" s="2" t="s">
        <v>142</v>
      </c>
      <c r="DG342" s="2" t="s">
        <v>206</v>
      </c>
      <c r="DH342" s="2" t="s">
        <v>142</v>
      </c>
      <c r="DI342" s="2" t="s">
        <v>207</v>
      </c>
    </row>
    <row r="343" spans="1:113" ht="16" x14ac:dyDescent="0.2">
      <c r="A343" s="2" t="s">
        <v>1552</v>
      </c>
      <c r="B343" s="1">
        <v>44028.475497685184</v>
      </c>
      <c r="C343" s="1">
        <v>44028.487361111111</v>
      </c>
      <c r="D343" s="2" t="s">
        <v>96</v>
      </c>
      <c r="E343" s="2" t="s">
        <v>1550</v>
      </c>
      <c r="F343">
        <v>100</v>
      </c>
      <c r="G343">
        <v>1024</v>
      </c>
      <c r="H343" s="2" t="s">
        <v>140</v>
      </c>
      <c r="I343" s="1">
        <v>44028.487364201392</v>
      </c>
      <c r="J343" s="2" t="s">
        <v>1551</v>
      </c>
      <c r="K343" s="2" t="s">
        <v>142</v>
      </c>
      <c r="L343" s="2" t="s">
        <v>142</v>
      </c>
      <c r="M343" s="2" t="s">
        <v>142</v>
      </c>
      <c r="N343" s="2" t="s">
        <v>142</v>
      </c>
      <c r="O343">
        <v>40.659805297851562</v>
      </c>
      <c r="P343">
        <v>-73.637100219726562</v>
      </c>
      <c r="Q343" s="2" t="s">
        <v>143</v>
      </c>
      <c r="R343" s="2" t="s">
        <v>144</v>
      </c>
      <c r="S343" s="2" t="s">
        <v>154</v>
      </c>
      <c r="T343" s="2" t="s">
        <v>142</v>
      </c>
      <c r="U343" s="2" t="s">
        <v>146</v>
      </c>
      <c r="V343" s="2" t="s">
        <v>151</v>
      </c>
      <c r="W343">
        <v>0</v>
      </c>
      <c r="X343">
        <v>0</v>
      </c>
      <c r="Y343">
        <v>11.775</v>
      </c>
      <c r="Z343">
        <v>0</v>
      </c>
      <c r="AA343">
        <v>0</v>
      </c>
      <c r="AB343">
        <v>0</v>
      </c>
      <c r="AC343">
        <v>15.013999999999999</v>
      </c>
      <c r="AD343">
        <v>0</v>
      </c>
      <c r="AE343" s="2" t="s">
        <v>142</v>
      </c>
      <c r="AF343" s="2" t="s">
        <v>142</v>
      </c>
      <c r="AG343" s="2" t="s">
        <v>142</v>
      </c>
      <c r="AH343" s="2" t="s">
        <v>142</v>
      </c>
      <c r="AI343" s="2" t="s">
        <v>142</v>
      </c>
      <c r="AJ343" s="2" t="s">
        <v>142</v>
      </c>
      <c r="AK343" s="2" t="s">
        <v>142</v>
      </c>
      <c r="AL343" s="2" t="s">
        <v>142</v>
      </c>
      <c r="AM343">
        <v>3.5489999999999999</v>
      </c>
      <c r="AN343">
        <v>3.5489999999999999</v>
      </c>
      <c r="AO343">
        <v>7.8010000000000002</v>
      </c>
      <c r="AP343">
        <v>1</v>
      </c>
      <c r="AQ343" s="2" t="s">
        <v>182</v>
      </c>
      <c r="AR343" s="2" t="s">
        <v>1346</v>
      </c>
      <c r="AS343" s="2" t="s">
        <v>1347</v>
      </c>
      <c r="AT343">
        <v>3.198</v>
      </c>
      <c r="AU343">
        <v>212.74299999999999</v>
      </c>
      <c r="AV343">
        <v>300.13</v>
      </c>
      <c r="AW343">
        <v>5</v>
      </c>
      <c r="AX343" s="2" t="s">
        <v>201</v>
      </c>
      <c r="AY343" s="2" t="s">
        <v>270</v>
      </c>
      <c r="AZ343" s="2" t="s">
        <v>201</v>
      </c>
      <c r="BA343" s="2" t="s">
        <v>270</v>
      </c>
      <c r="BB343">
        <v>212.75299999999999</v>
      </c>
      <c r="BC343">
        <v>267.80399999999997</v>
      </c>
      <c r="BD343">
        <v>360.24799999999999</v>
      </c>
      <c r="BE343">
        <v>8</v>
      </c>
      <c r="BF343" s="2" t="s">
        <v>142</v>
      </c>
      <c r="BG343" s="2" t="s">
        <v>142</v>
      </c>
      <c r="BH343" s="2" t="s">
        <v>142</v>
      </c>
      <c r="BI343" s="2" t="s">
        <v>142</v>
      </c>
      <c r="BJ343" s="2" t="s">
        <v>142</v>
      </c>
      <c r="BK343" s="2" t="s">
        <v>142</v>
      </c>
      <c r="BL343" s="2" t="s">
        <v>142</v>
      </c>
      <c r="BM343" s="2" t="s">
        <v>142</v>
      </c>
      <c r="BN343" s="2" t="s">
        <v>142</v>
      </c>
      <c r="BO343" s="2" t="s">
        <v>142</v>
      </c>
      <c r="BP343" s="2" t="s">
        <v>142</v>
      </c>
      <c r="BQ343" s="2" t="s">
        <v>142</v>
      </c>
      <c r="BR343" s="2" t="s">
        <v>142</v>
      </c>
      <c r="BS343" s="2" t="s">
        <v>142</v>
      </c>
      <c r="BT343" s="2" t="s">
        <v>142</v>
      </c>
      <c r="BU343" s="2" t="s">
        <v>142</v>
      </c>
      <c r="BV343" s="2" t="s">
        <v>142</v>
      </c>
      <c r="BW343" s="2" t="s">
        <v>142</v>
      </c>
      <c r="BX343" s="2" t="s">
        <v>142</v>
      </c>
      <c r="BY343" s="2" t="s">
        <v>142</v>
      </c>
      <c r="BZ343" s="2" t="s">
        <v>142</v>
      </c>
      <c r="CA343" s="2" t="s">
        <v>142</v>
      </c>
      <c r="CB343" s="2" t="s">
        <v>142</v>
      </c>
      <c r="CC343" s="2" t="s">
        <v>142</v>
      </c>
      <c r="CD343" s="2" t="s">
        <v>142</v>
      </c>
      <c r="CE343" s="2" t="s">
        <v>142</v>
      </c>
      <c r="CF343" s="2" t="s">
        <v>142</v>
      </c>
      <c r="CG343" s="2" t="s">
        <v>142</v>
      </c>
      <c r="CH343" s="2" t="s">
        <v>142</v>
      </c>
      <c r="CI343" s="2" t="s">
        <v>142</v>
      </c>
      <c r="CJ343" s="2" t="s">
        <v>142</v>
      </c>
      <c r="CK343" s="2" t="s">
        <v>142</v>
      </c>
      <c r="CL343" s="2" t="s">
        <v>142</v>
      </c>
      <c r="CM343" s="2" t="s">
        <v>142</v>
      </c>
      <c r="CN343" s="2" t="s">
        <v>142</v>
      </c>
      <c r="CO343" s="2" t="s">
        <v>142</v>
      </c>
      <c r="CP343">
        <v>0</v>
      </c>
      <c r="CQ343">
        <v>0</v>
      </c>
      <c r="CR343">
        <v>11.742000000000001</v>
      </c>
      <c r="CS343">
        <v>0</v>
      </c>
      <c r="CT343">
        <v>2</v>
      </c>
      <c r="CU343" s="2" t="s">
        <v>202</v>
      </c>
      <c r="CV343" s="2" t="s">
        <v>203</v>
      </c>
      <c r="CW343" s="2" t="s">
        <v>243</v>
      </c>
      <c r="CX343" s="2" t="s">
        <v>224</v>
      </c>
      <c r="CY343" s="2" t="s">
        <v>290</v>
      </c>
      <c r="CZ343" s="2" t="s">
        <v>212</v>
      </c>
      <c r="DA343">
        <v>4</v>
      </c>
      <c r="DB343">
        <v>5</v>
      </c>
      <c r="DC343" s="2" t="s">
        <v>192</v>
      </c>
      <c r="DD343">
        <v>5</v>
      </c>
      <c r="DE343" s="2" t="s">
        <v>487</v>
      </c>
      <c r="DF343" s="2" t="s">
        <v>142</v>
      </c>
      <c r="DG343" s="2" t="s">
        <v>206</v>
      </c>
      <c r="DH343" s="2" t="s">
        <v>142</v>
      </c>
      <c r="DI343" s="2" t="s">
        <v>207</v>
      </c>
    </row>
    <row r="344" spans="1:113" ht="16" x14ac:dyDescent="0.2">
      <c r="A344" s="2" t="s">
        <v>1557</v>
      </c>
      <c r="B344" s="1">
        <v>44028.481863425928</v>
      </c>
      <c r="C344" s="1">
        <v>44028.487372685187</v>
      </c>
      <c r="D344" s="2" t="s">
        <v>96</v>
      </c>
      <c r="E344" s="2" t="s">
        <v>1553</v>
      </c>
      <c r="F344">
        <v>100</v>
      </c>
      <c r="G344">
        <v>476</v>
      </c>
      <c r="H344" s="2" t="s">
        <v>140</v>
      </c>
      <c r="I344" s="1">
        <v>44028.487381990744</v>
      </c>
      <c r="J344" s="2" t="s">
        <v>1554</v>
      </c>
      <c r="K344" s="2" t="s">
        <v>142</v>
      </c>
      <c r="L344" s="2" t="s">
        <v>142</v>
      </c>
      <c r="M344" s="2" t="s">
        <v>142</v>
      </c>
      <c r="N344" s="2" t="s">
        <v>142</v>
      </c>
      <c r="O344">
        <v>35.863906860351562</v>
      </c>
      <c r="P344">
        <v>-78.535003662109375</v>
      </c>
      <c r="Q344" s="2" t="s">
        <v>143</v>
      </c>
      <c r="R344" s="2" t="s">
        <v>144</v>
      </c>
      <c r="S344" s="2" t="s">
        <v>154</v>
      </c>
      <c r="T344" s="2" t="s">
        <v>142</v>
      </c>
      <c r="U344" s="2" t="s">
        <v>146</v>
      </c>
      <c r="V344" s="2" t="s">
        <v>169</v>
      </c>
      <c r="W344">
        <v>0</v>
      </c>
      <c r="X344">
        <v>0</v>
      </c>
      <c r="Y344">
        <v>14.798999999999999</v>
      </c>
      <c r="Z344">
        <v>0</v>
      </c>
      <c r="AA344">
        <v>0</v>
      </c>
      <c r="AB344">
        <v>0</v>
      </c>
      <c r="AC344">
        <v>15.041</v>
      </c>
      <c r="AD344">
        <v>0</v>
      </c>
      <c r="AE344" s="2" t="s">
        <v>142</v>
      </c>
      <c r="AF344" s="2" t="s">
        <v>142</v>
      </c>
      <c r="AG344" s="2" t="s">
        <v>142</v>
      </c>
      <c r="AH344" s="2" t="s">
        <v>142</v>
      </c>
      <c r="AI344" s="2" t="s">
        <v>142</v>
      </c>
      <c r="AJ344" s="2" t="s">
        <v>142</v>
      </c>
      <c r="AK344" s="2" t="s">
        <v>142</v>
      </c>
      <c r="AL344" s="2" t="s">
        <v>142</v>
      </c>
      <c r="AM344" s="2" t="s">
        <v>142</v>
      </c>
      <c r="AN344" s="2" t="s">
        <v>142</v>
      </c>
      <c r="AO344" s="2" t="s">
        <v>142</v>
      </c>
      <c r="AP344" s="2" t="s">
        <v>142</v>
      </c>
      <c r="AQ344" s="2" t="s">
        <v>182</v>
      </c>
      <c r="AR344" s="2" t="s">
        <v>1555</v>
      </c>
      <c r="AS344" s="2" t="s">
        <v>1556</v>
      </c>
      <c r="AT344">
        <v>7.0670000000000002</v>
      </c>
      <c r="AU344">
        <v>69.915000000000006</v>
      </c>
      <c r="AV344">
        <v>107.259</v>
      </c>
      <c r="AW344">
        <v>16</v>
      </c>
      <c r="AX344" s="2" t="s">
        <v>270</v>
      </c>
      <c r="AY344" s="2" t="s">
        <v>201</v>
      </c>
      <c r="AZ344" s="2" t="s">
        <v>221</v>
      </c>
      <c r="BA344" s="2" t="s">
        <v>270</v>
      </c>
      <c r="BB344">
        <v>25.835000000000001</v>
      </c>
      <c r="BC344">
        <v>32.155999999999999</v>
      </c>
      <c r="BD344">
        <v>45.654000000000003</v>
      </c>
      <c r="BE344">
        <v>4</v>
      </c>
      <c r="BF344" s="2" t="s">
        <v>142</v>
      </c>
      <c r="BG344" s="2" t="s">
        <v>142</v>
      </c>
      <c r="BH344" s="2" t="s">
        <v>142</v>
      </c>
      <c r="BI344" s="2" t="s">
        <v>142</v>
      </c>
      <c r="BJ344" s="2" t="s">
        <v>142</v>
      </c>
      <c r="BK344" s="2" t="s">
        <v>142</v>
      </c>
      <c r="BL344" s="2" t="s">
        <v>142</v>
      </c>
      <c r="BM344" s="2" t="s">
        <v>142</v>
      </c>
      <c r="BN344">
        <v>0</v>
      </c>
      <c r="BO344">
        <v>0</v>
      </c>
      <c r="BP344">
        <v>52.283999999999999</v>
      </c>
      <c r="BQ344">
        <v>0</v>
      </c>
      <c r="BR344" s="2" t="s">
        <v>142</v>
      </c>
      <c r="BS344" s="2" t="s">
        <v>142</v>
      </c>
      <c r="BT344" s="2" t="s">
        <v>142</v>
      </c>
      <c r="BU344" s="2" t="s">
        <v>142</v>
      </c>
      <c r="BV344" s="2" t="s">
        <v>142</v>
      </c>
      <c r="BW344" s="2" t="s">
        <v>142</v>
      </c>
      <c r="BX344" s="2" t="s">
        <v>142</v>
      </c>
      <c r="BY344" s="2" t="s">
        <v>142</v>
      </c>
      <c r="BZ344" s="2" t="s">
        <v>142</v>
      </c>
      <c r="CA344" s="2" t="s">
        <v>142</v>
      </c>
      <c r="CB344" s="2" t="s">
        <v>142</v>
      </c>
      <c r="CC344" s="2" t="s">
        <v>142</v>
      </c>
      <c r="CD344" s="2" t="s">
        <v>142</v>
      </c>
      <c r="CE344" s="2" t="s">
        <v>142</v>
      </c>
      <c r="CF344" s="2" t="s">
        <v>142</v>
      </c>
      <c r="CG344" s="2" t="s">
        <v>142</v>
      </c>
      <c r="CH344" s="2" t="s">
        <v>142</v>
      </c>
      <c r="CI344" s="2" t="s">
        <v>142</v>
      </c>
      <c r="CJ344" s="2" t="s">
        <v>142</v>
      </c>
      <c r="CK344" s="2" t="s">
        <v>142</v>
      </c>
      <c r="CL344" s="2" t="s">
        <v>142</v>
      </c>
      <c r="CM344" s="2" t="s">
        <v>142</v>
      </c>
      <c r="CN344" s="2" t="s">
        <v>142</v>
      </c>
      <c r="CO344" s="2" t="s">
        <v>142</v>
      </c>
      <c r="CP344" s="2" t="s">
        <v>142</v>
      </c>
      <c r="CQ344" s="2" t="s">
        <v>142</v>
      </c>
      <c r="CR344" s="2" t="s">
        <v>142</v>
      </c>
      <c r="CS344" s="2" t="s">
        <v>142</v>
      </c>
      <c r="CT344">
        <v>6</v>
      </c>
      <c r="CU344" s="2" t="s">
        <v>202</v>
      </c>
      <c r="CV344" s="2" t="s">
        <v>351</v>
      </c>
      <c r="CW344" s="2" t="s">
        <v>243</v>
      </c>
      <c r="CX344" s="2" t="s">
        <v>212</v>
      </c>
      <c r="CY344" s="2" t="s">
        <v>190</v>
      </c>
      <c r="CZ344" s="2" t="s">
        <v>212</v>
      </c>
      <c r="DA344">
        <v>8</v>
      </c>
      <c r="DB344">
        <v>7</v>
      </c>
      <c r="DC344" s="2" t="s">
        <v>192</v>
      </c>
      <c r="DD344">
        <v>8</v>
      </c>
      <c r="DE344" s="2" t="s">
        <v>142</v>
      </c>
      <c r="DF344" s="2" t="s">
        <v>142</v>
      </c>
      <c r="DG344" s="2" t="s">
        <v>233</v>
      </c>
      <c r="DH344" s="2" t="s">
        <v>142</v>
      </c>
      <c r="DI344" s="2" t="s">
        <v>216</v>
      </c>
    </row>
    <row r="345" spans="1:113" ht="16" x14ac:dyDescent="0.2">
      <c r="A345" s="2" t="s">
        <v>142</v>
      </c>
      <c r="B345" s="1">
        <v>44028.486956018518</v>
      </c>
      <c r="C345" s="1">
        <v>44028.48746527778</v>
      </c>
      <c r="D345" s="2" t="s">
        <v>96</v>
      </c>
      <c r="E345" s="2" t="s">
        <v>1558</v>
      </c>
      <c r="F345">
        <v>100</v>
      </c>
      <c r="G345">
        <v>44</v>
      </c>
      <c r="H345" s="2" t="s">
        <v>140</v>
      </c>
      <c r="I345" s="1">
        <v>44028.487475775466</v>
      </c>
      <c r="J345" s="2" t="s">
        <v>1559</v>
      </c>
      <c r="K345" s="2" t="s">
        <v>142</v>
      </c>
      <c r="L345" s="2" t="s">
        <v>142</v>
      </c>
      <c r="M345" s="2" t="s">
        <v>142</v>
      </c>
      <c r="N345" s="2" t="s">
        <v>142</v>
      </c>
      <c r="O345">
        <v>40.306106567382812</v>
      </c>
      <c r="P345">
        <v>-75.148300170898438</v>
      </c>
      <c r="Q345" s="2" t="s">
        <v>143</v>
      </c>
      <c r="R345" s="2" t="s">
        <v>144</v>
      </c>
      <c r="S345" s="2" t="s">
        <v>145</v>
      </c>
      <c r="T345" s="2" t="s">
        <v>142</v>
      </c>
      <c r="U345" s="2" t="s">
        <v>146</v>
      </c>
      <c r="V345" s="2" t="s">
        <v>169</v>
      </c>
      <c r="W345" s="2" t="s">
        <v>142</v>
      </c>
      <c r="X345" s="2" t="s">
        <v>142</v>
      </c>
      <c r="Y345" s="2" t="s">
        <v>142</v>
      </c>
      <c r="Z345" s="2" t="s">
        <v>142</v>
      </c>
      <c r="AA345" s="2" t="s">
        <v>142</v>
      </c>
      <c r="AB345" s="2" t="s">
        <v>142</v>
      </c>
      <c r="AC345" s="2" t="s">
        <v>142</v>
      </c>
      <c r="AD345" s="2" t="s">
        <v>142</v>
      </c>
      <c r="AE345" s="2" t="s">
        <v>142</v>
      </c>
      <c r="AF345" s="2" t="s">
        <v>142</v>
      </c>
      <c r="AG345" s="2" t="s">
        <v>142</v>
      </c>
      <c r="AH345" s="2" t="s">
        <v>142</v>
      </c>
      <c r="AI345" s="2" t="s">
        <v>142</v>
      </c>
      <c r="AJ345" s="2" t="s">
        <v>142</v>
      </c>
      <c r="AK345" s="2" t="s">
        <v>142</v>
      </c>
      <c r="AL345" s="2" t="s">
        <v>142</v>
      </c>
      <c r="AM345" s="2" t="s">
        <v>142</v>
      </c>
      <c r="AN345" s="2" t="s">
        <v>142</v>
      </c>
      <c r="AO345" s="2" t="s">
        <v>142</v>
      </c>
      <c r="AP345" s="2" t="s">
        <v>142</v>
      </c>
      <c r="AQ345" s="2" t="s">
        <v>142</v>
      </c>
      <c r="AR345" s="2" t="s">
        <v>142</v>
      </c>
      <c r="AS345" s="2" t="s">
        <v>142</v>
      </c>
      <c r="AT345" s="2" t="s">
        <v>142</v>
      </c>
      <c r="AU345" s="2" t="s">
        <v>142</v>
      </c>
      <c r="AV345" s="2" t="s">
        <v>142</v>
      </c>
      <c r="AW345" s="2" t="s">
        <v>142</v>
      </c>
      <c r="AX345" s="2" t="s">
        <v>142</v>
      </c>
      <c r="AY345" s="2" t="s">
        <v>142</v>
      </c>
      <c r="AZ345" s="2" t="s">
        <v>142</v>
      </c>
      <c r="BA345" s="2" t="s">
        <v>142</v>
      </c>
      <c r="BB345" s="2" t="s">
        <v>142</v>
      </c>
      <c r="BC345" s="2" t="s">
        <v>142</v>
      </c>
      <c r="BD345" s="2" t="s">
        <v>142</v>
      </c>
      <c r="BE345" s="2" t="s">
        <v>142</v>
      </c>
      <c r="BF345" s="2" t="s">
        <v>142</v>
      </c>
      <c r="BG345" s="2" t="s">
        <v>142</v>
      </c>
      <c r="BH345" s="2" t="s">
        <v>142</v>
      </c>
      <c r="BI345" s="2" t="s">
        <v>142</v>
      </c>
      <c r="BJ345" s="2" t="s">
        <v>142</v>
      </c>
      <c r="BK345" s="2" t="s">
        <v>142</v>
      </c>
      <c r="BL345" s="2" t="s">
        <v>142</v>
      </c>
      <c r="BM345" s="2" t="s">
        <v>142</v>
      </c>
      <c r="BN345" s="2" t="s">
        <v>142</v>
      </c>
      <c r="BO345" s="2" t="s">
        <v>142</v>
      </c>
      <c r="BP345" s="2" t="s">
        <v>142</v>
      </c>
      <c r="BQ345" s="2" t="s">
        <v>142</v>
      </c>
      <c r="BR345" s="2" t="s">
        <v>142</v>
      </c>
      <c r="BS345" s="2" t="s">
        <v>142</v>
      </c>
      <c r="BT345" s="2" t="s">
        <v>142</v>
      </c>
      <c r="BU345" s="2" t="s">
        <v>142</v>
      </c>
      <c r="BV345" s="2" t="s">
        <v>142</v>
      </c>
      <c r="BW345" s="2" t="s">
        <v>142</v>
      </c>
      <c r="BX345" s="2" t="s">
        <v>142</v>
      </c>
      <c r="BY345" s="2" t="s">
        <v>142</v>
      </c>
      <c r="BZ345" s="2" t="s">
        <v>142</v>
      </c>
      <c r="CA345" s="2" t="s">
        <v>142</v>
      </c>
      <c r="CB345" s="2" t="s">
        <v>142</v>
      </c>
      <c r="CC345" s="2" t="s">
        <v>142</v>
      </c>
      <c r="CD345" s="2" t="s">
        <v>142</v>
      </c>
      <c r="CE345" s="2" t="s">
        <v>142</v>
      </c>
      <c r="CF345" s="2" t="s">
        <v>142</v>
      </c>
      <c r="CG345" s="2" t="s">
        <v>142</v>
      </c>
      <c r="CH345" s="2" t="s">
        <v>142</v>
      </c>
      <c r="CI345" s="2" t="s">
        <v>142</v>
      </c>
      <c r="CJ345" s="2" t="s">
        <v>142</v>
      </c>
      <c r="CK345" s="2" t="s">
        <v>142</v>
      </c>
      <c r="CL345" s="2" t="s">
        <v>142</v>
      </c>
      <c r="CM345" s="2" t="s">
        <v>142</v>
      </c>
      <c r="CN345" s="2" t="s">
        <v>142</v>
      </c>
      <c r="CO345" s="2" t="s">
        <v>142</v>
      </c>
      <c r="CP345" s="2" t="s">
        <v>142</v>
      </c>
      <c r="CQ345" s="2" t="s">
        <v>142</v>
      </c>
      <c r="CR345" s="2" t="s">
        <v>142</v>
      </c>
      <c r="CS345" s="2" t="s">
        <v>142</v>
      </c>
      <c r="CT345" s="2" t="s">
        <v>142</v>
      </c>
      <c r="CU345" s="2" t="s">
        <v>142</v>
      </c>
      <c r="CV345" s="2" t="s">
        <v>142</v>
      </c>
      <c r="CW345" s="2" t="s">
        <v>142</v>
      </c>
      <c r="CX345" s="2" t="s">
        <v>142</v>
      </c>
      <c r="CY345" s="2" t="s">
        <v>142</v>
      </c>
      <c r="CZ345" s="2" t="s">
        <v>142</v>
      </c>
      <c r="DA345" s="2" t="s">
        <v>142</v>
      </c>
      <c r="DB345" s="2" t="s">
        <v>142</v>
      </c>
      <c r="DC345" s="2" t="s">
        <v>142</v>
      </c>
      <c r="DD345" s="2" t="s">
        <v>142</v>
      </c>
      <c r="DE345" s="2" t="s">
        <v>142</v>
      </c>
      <c r="DF345" s="2" t="s">
        <v>142</v>
      </c>
      <c r="DG345" s="2" t="s">
        <v>142</v>
      </c>
      <c r="DH345" s="2" t="s">
        <v>142</v>
      </c>
      <c r="DI345" s="2" t="s">
        <v>142</v>
      </c>
    </row>
    <row r="346" spans="1:113" ht="16" x14ac:dyDescent="0.2">
      <c r="A346" s="2" t="s">
        <v>1564</v>
      </c>
      <c r="B346" s="1">
        <v>44028.477569444447</v>
      </c>
      <c r="C346" s="1">
        <v>44028.487592592595</v>
      </c>
      <c r="D346" s="2" t="s">
        <v>96</v>
      </c>
      <c r="E346" s="2" t="s">
        <v>1560</v>
      </c>
      <c r="F346">
        <v>100</v>
      </c>
      <c r="G346">
        <v>865</v>
      </c>
      <c r="H346" s="2" t="s">
        <v>140</v>
      </c>
      <c r="I346" s="1">
        <v>44028.487597199077</v>
      </c>
      <c r="J346" s="2" t="s">
        <v>1561</v>
      </c>
      <c r="K346" s="2" t="s">
        <v>142</v>
      </c>
      <c r="L346" s="2" t="s">
        <v>142</v>
      </c>
      <c r="M346" s="2" t="s">
        <v>142</v>
      </c>
      <c r="N346" s="2" t="s">
        <v>142</v>
      </c>
      <c r="O346">
        <v>40.074600219726562</v>
      </c>
      <c r="P346">
        <v>-88.169097900390625</v>
      </c>
      <c r="Q346" s="2" t="s">
        <v>143</v>
      </c>
      <c r="R346" s="2" t="s">
        <v>144</v>
      </c>
      <c r="S346" s="2" t="s">
        <v>154</v>
      </c>
      <c r="T346" s="2" t="s">
        <v>142</v>
      </c>
      <c r="U346" s="2" t="s">
        <v>146</v>
      </c>
      <c r="V346" s="2" t="s">
        <v>151</v>
      </c>
      <c r="W346">
        <v>6.6849999999999996</v>
      </c>
      <c r="X346">
        <v>16.844000000000001</v>
      </c>
      <c r="Y346">
        <v>19.661000000000001</v>
      </c>
      <c r="Z346">
        <v>3</v>
      </c>
      <c r="AA346">
        <v>0</v>
      </c>
      <c r="AB346">
        <v>0</v>
      </c>
      <c r="AC346">
        <v>15.009</v>
      </c>
      <c r="AD346">
        <v>0</v>
      </c>
      <c r="AE346" s="2" t="s">
        <v>142</v>
      </c>
      <c r="AF346" s="2" t="s">
        <v>142</v>
      </c>
      <c r="AG346" s="2" t="s">
        <v>142</v>
      </c>
      <c r="AH346" s="2" t="s">
        <v>142</v>
      </c>
      <c r="AI346" s="2" t="s">
        <v>142</v>
      </c>
      <c r="AJ346" s="2" t="s">
        <v>142</v>
      </c>
      <c r="AK346" s="2" t="s">
        <v>142</v>
      </c>
      <c r="AL346" s="2" t="s">
        <v>142</v>
      </c>
      <c r="AM346" s="2" t="s">
        <v>142</v>
      </c>
      <c r="AN346" s="2" t="s">
        <v>142</v>
      </c>
      <c r="AO346" s="2" t="s">
        <v>142</v>
      </c>
      <c r="AP346" s="2" t="s">
        <v>142</v>
      </c>
      <c r="AQ346" s="2" t="s">
        <v>182</v>
      </c>
      <c r="AR346" s="2" t="s">
        <v>1562</v>
      </c>
      <c r="AS346" s="2" t="s">
        <v>1563</v>
      </c>
      <c r="AT346">
        <v>17.216999999999999</v>
      </c>
      <c r="AU346">
        <v>340.67</v>
      </c>
      <c r="AV346">
        <v>345</v>
      </c>
      <c r="AW346">
        <v>6</v>
      </c>
      <c r="AX346" s="2" t="s">
        <v>270</v>
      </c>
      <c r="AY346" s="2" t="s">
        <v>201</v>
      </c>
      <c r="AZ346" s="2" t="s">
        <v>186</v>
      </c>
      <c r="BA346" s="2" t="s">
        <v>185</v>
      </c>
      <c r="BB346">
        <v>9.4559999999999995</v>
      </c>
      <c r="BC346">
        <v>17.297999999999998</v>
      </c>
      <c r="BD346">
        <v>19.625</v>
      </c>
      <c r="BE346">
        <v>4</v>
      </c>
      <c r="BF346" s="2" t="s">
        <v>142</v>
      </c>
      <c r="BG346" s="2" t="s">
        <v>142</v>
      </c>
      <c r="BH346" s="2" t="s">
        <v>142</v>
      </c>
      <c r="BI346" s="2" t="s">
        <v>142</v>
      </c>
      <c r="BJ346" s="2" t="s">
        <v>142</v>
      </c>
      <c r="BK346" s="2" t="s">
        <v>142</v>
      </c>
      <c r="BL346" s="2" t="s">
        <v>142</v>
      </c>
      <c r="BM346" s="2" t="s">
        <v>142</v>
      </c>
      <c r="BN346" s="2" t="s">
        <v>142</v>
      </c>
      <c r="BO346" s="2" t="s">
        <v>142</v>
      </c>
      <c r="BP346" s="2" t="s">
        <v>142</v>
      </c>
      <c r="BQ346" s="2" t="s">
        <v>142</v>
      </c>
      <c r="BR346" s="2" t="s">
        <v>142</v>
      </c>
      <c r="BS346" s="2" t="s">
        <v>142</v>
      </c>
      <c r="BT346" s="2" t="s">
        <v>142</v>
      </c>
      <c r="BU346" s="2" t="s">
        <v>142</v>
      </c>
      <c r="BV346" s="2" t="s">
        <v>142</v>
      </c>
      <c r="BW346" s="2" t="s">
        <v>142</v>
      </c>
      <c r="BX346" s="2" t="s">
        <v>142</v>
      </c>
      <c r="BY346" s="2" t="s">
        <v>142</v>
      </c>
      <c r="BZ346">
        <v>0</v>
      </c>
      <c r="CA346">
        <v>0</v>
      </c>
      <c r="CB346">
        <v>21.297999999999998</v>
      </c>
      <c r="CC346">
        <v>0</v>
      </c>
      <c r="CD346" s="2" t="s">
        <v>142</v>
      </c>
      <c r="CE346" s="2" t="s">
        <v>142</v>
      </c>
      <c r="CF346" s="2" t="s">
        <v>142</v>
      </c>
      <c r="CG346" s="2" t="s">
        <v>142</v>
      </c>
      <c r="CH346" s="2" t="s">
        <v>142</v>
      </c>
      <c r="CI346" s="2" t="s">
        <v>142</v>
      </c>
      <c r="CJ346" s="2" t="s">
        <v>142</v>
      </c>
      <c r="CK346" s="2" t="s">
        <v>142</v>
      </c>
      <c r="CL346" s="2" t="s">
        <v>142</v>
      </c>
      <c r="CM346" s="2" t="s">
        <v>142</v>
      </c>
      <c r="CN346" s="2" t="s">
        <v>142</v>
      </c>
      <c r="CO346" s="2" t="s">
        <v>142</v>
      </c>
      <c r="CP346" s="2" t="s">
        <v>142</v>
      </c>
      <c r="CQ346" s="2" t="s">
        <v>142</v>
      </c>
      <c r="CR346" s="2" t="s">
        <v>142</v>
      </c>
      <c r="CS346" s="2" t="s">
        <v>142</v>
      </c>
      <c r="CT346">
        <v>2</v>
      </c>
      <c r="CU346" s="2" t="s">
        <v>202</v>
      </c>
      <c r="CV346" s="2" t="s">
        <v>243</v>
      </c>
      <c r="CW346" s="2" t="s">
        <v>203</v>
      </c>
      <c r="CX346" s="2" t="s">
        <v>190</v>
      </c>
      <c r="CY346" s="2" t="s">
        <v>191</v>
      </c>
      <c r="CZ346" s="2" t="s">
        <v>224</v>
      </c>
      <c r="DA346">
        <v>9</v>
      </c>
      <c r="DB346">
        <v>9</v>
      </c>
      <c r="DC346" s="2" t="s">
        <v>192</v>
      </c>
      <c r="DD346">
        <v>9</v>
      </c>
      <c r="DE346" s="2" t="s">
        <v>286</v>
      </c>
      <c r="DF346" s="2" t="s">
        <v>142</v>
      </c>
      <c r="DG346" s="2" t="s">
        <v>233</v>
      </c>
      <c r="DH346" s="2" t="s">
        <v>142</v>
      </c>
      <c r="DI346" s="2" t="s">
        <v>207</v>
      </c>
    </row>
    <row r="347" spans="1:113" ht="16" x14ac:dyDescent="0.2">
      <c r="A347" s="2" t="s">
        <v>142</v>
      </c>
      <c r="B347" s="1">
        <v>44028.486608796295</v>
      </c>
      <c r="C347" s="1">
        <v>44028.48778935185</v>
      </c>
      <c r="D347" s="2" t="s">
        <v>96</v>
      </c>
      <c r="E347" s="2" t="s">
        <v>1565</v>
      </c>
      <c r="F347">
        <v>100</v>
      </c>
      <c r="G347">
        <v>101</v>
      </c>
      <c r="H347" s="2" t="s">
        <v>140</v>
      </c>
      <c r="I347" s="1">
        <v>44028.487796886577</v>
      </c>
      <c r="J347" s="2" t="s">
        <v>1566</v>
      </c>
      <c r="K347" s="2" t="s">
        <v>142</v>
      </c>
      <c r="L347" s="2" t="s">
        <v>142</v>
      </c>
      <c r="M347" s="2" t="s">
        <v>142</v>
      </c>
      <c r="N347" s="2" t="s">
        <v>142</v>
      </c>
      <c r="O347">
        <v>28.195098876953125</v>
      </c>
      <c r="P347">
        <v>-81.606201171875</v>
      </c>
      <c r="Q347" s="2" t="s">
        <v>143</v>
      </c>
      <c r="R347" s="2" t="s">
        <v>144</v>
      </c>
      <c r="S347" s="2" t="s">
        <v>145</v>
      </c>
      <c r="T347" s="2" t="s">
        <v>142</v>
      </c>
      <c r="U347" s="2" t="s">
        <v>146</v>
      </c>
      <c r="V347" s="2" t="s">
        <v>151</v>
      </c>
      <c r="W347" s="2" t="s">
        <v>142</v>
      </c>
      <c r="X347" s="2" t="s">
        <v>142</v>
      </c>
      <c r="Y347" s="2" t="s">
        <v>142</v>
      </c>
      <c r="Z347" s="2" t="s">
        <v>142</v>
      </c>
      <c r="AA347" s="2" t="s">
        <v>142</v>
      </c>
      <c r="AB347" s="2" t="s">
        <v>142</v>
      </c>
      <c r="AC347" s="2" t="s">
        <v>142</v>
      </c>
      <c r="AD347" s="2" t="s">
        <v>142</v>
      </c>
      <c r="AE347" s="2" t="s">
        <v>142</v>
      </c>
      <c r="AF347" s="2" t="s">
        <v>142</v>
      </c>
      <c r="AG347" s="2" t="s">
        <v>142</v>
      </c>
      <c r="AH347" s="2" t="s">
        <v>142</v>
      </c>
      <c r="AI347" s="2" t="s">
        <v>142</v>
      </c>
      <c r="AJ347" s="2" t="s">
        <v>142</v>
      </c>
      <c r="AK347" s="2" t="s">
        <v>142</v>
      </c>
      <c r="AL347" s="2" t="s">
        <v>142</v>
      </c>
      <c r="AM347" s="2" t="s">
        <v>142</v>
      </c>
      <c r="AN347" s="2" t="s">
        <v>142</v>
      </c>
      <c r="AO347" s="2" t="s">
        <v>142</v>
      </c>
      <c r="AP347" s="2" t="s">
        <v>142</v>
      </c>
      <c r="AQ347" s="2" t="s">
        <v>142</v>
      </c>
      <c r="AR347" s="2" t="s">
        <v>142</v>
      </c>
      <c r="AS347" s="2" t="s">
        <v>142</v>
      </c>
      <c r="AT347" s="2" t="s">
        <v>142</v>
      </c>
      <c r="AU347" s="2" t="s">
        <v>142</v>
      </c>
      <c r="AV347" s="2" t="s">
        <v>142</v>
      </c>
      <c r="AW347" s="2" t="s">
        <v>142</v>
      </c>
      <c r="AX347" s="2" t="s">
        <v>142</v>
      </c>
      <c r="AY347" s="2" t="s">
        <v>142</v>
      </c>
      <c r="AZ347" s="2" t="s">
        <v>142</v>
      </c>
      <c r="BA347" s="2" t="s">
        <v>142</v>
      </c>
      <c r="BB347" s="2" t="s">
        <v>142</v>
      </c>
      <c r="BC347" s="2" t="s">
        <v>142</v>
      </c>
      <c r="BD347" s="2" t="s">
        <v>142</v>
      </c>
      <c r="BE347" s="2" t="s">
        <v>142</v>
      </c>
      <c r="BF347" s="2" t="s">
        <v>142</v>
      </c>
      <c r="BG347" s="2" t="s">
        <v>142</v>
      </c>
      <c r="BH347" s="2" t="s">
        <v>142</v>
      </c>
      <c r="BI347" s="2" t="s">
        <v>142</v>
      </c>
      <c r="BJ347" s="2" t="s">
        <v>142</v>
      </c>
      <c r="BK347" s="2" t="s">
        <v>142</v>
      </c>
      <c r="BL347" s="2" t="s">
        <v>142</v>
      </c>
      <c r="BM347" s="2" t="s">
        <v>142</v>
      </c>
      <c r="BN347" s="2" t="s">
        <v>142</v>
      </c>
      <c r="BO347" s="2" t="s">
        <v>142</v>
      </c>
      <c r="BP347" s="2" t="s">
        <v>142</v>
      </c>
      <c r="BQ347" s="2" t="s">
        <v>142</v>
      </c>
      <c r="BR347" s="2" t="s">
        <v>142</v>
      </c>
      <c r="BS347" s="2" t="s">
        <v>142</v>
      </c>
      <c r="BT347" s="2" t="s">
        <v>142</v>
      </c>
      <c r="BU347" s="2" t="s">
        <v>142</v>
      </c>
      <c r="BV347" s="2" t="s">
        <v>142</v>
      </c>
      <c r="BW347" s="2" t="s">
        <v>142</v>
      </c>
      <c r="BX347" s="2" t="s">
        <v>142</v>
      </c>
      <c r="BY347" s="2" t="s">
        <v>142</v>
      </c>
      <c r="BZ347" s="2" t="s">
        <v>142</v>
      </c>
      <c r="CA347" s="2" t="s">
        <v>142</v>
      </c>
      <c r="CB347" s="2" t="s">
        <v>142</v>
      </c>
      <c r="CC347" s="2" t="s">
        <v>142</v>
      </c>
      <c r="CD347" s="2" t="s">
        <v>142</v>
      </c>
      <c r="CE347" s="2" t="s">
        <v>142</v>
      </c>
      <c r="CF347" s="2" t="s">
        <v>142</v>
      </c>
      <c r="CG347" s="2" t="s">
        <v>142</v>
      </c>
      <c r="CH347" s="2" t="s">
        <v>142</v>
      </c>
      <c r="CI347" s="2" t="s">
        <v>142</v>
      </c>
      <c r="CJ347" s="2" t="s">
        <v>142</v>
      </c>
      <c r="CK347" s="2" t="s">
        <v>142</v>
      </c>
      <c r="CL347" s="2" t="s">
        <v>142</v>
      </c>
      <c r="CM347" s="2" t="s">
        <v>142</v>
      </c>
      <c r="CN347" s="2" t="s">
        <v>142</v>
      </c>
      <c r="CO347" s="2" t="s">
        <v>142</v>
      </c>
      <c r="CP347" s="2" t="s">
        <v>142</v>
      </c>
      <c r="CQ347" s="2" t="s">
        <v>142</v>
      </c>
      <c r="CR347" s="2" t="s">
        <v>142</v>
      </c>
      <c r="CS347" s="2" t="s">
        <v>142</v>
      </c>
      <c r="CT347" s="2" t="s">
        <v>142</v>
      </c>
      <c r="CU347" s="2" t="s">
        <v>142</v>
      </c>
      <c r="CV347" s="2" t="s">
        <v>142</v>
      </c>
      <c r="CW347" s="2" t="s">
        <v>142</v>
      </c>
      <c r="CX347" s="2" t="s">
        <v>142</v>
      </c>
      <c r="CY347" s="2" t="s">
        <v>142</v>
      </c>
      <c r="CZ347" s="2" t="s">
        <v>142</v>
      </c>
      <c r="DA347" s="2" t="s">
        <v>142</v>
      </c>
      <c r="DB347" s="2" t="s">
        <v>142</v>
      </c>
      <c r="DC347" s="2" t="s">
        <v>142</v>
      </c>
      <c r="DD347" s="2" t="s">
        <v>142</v>
      </c>
      <c r="DE347" s="2" t="s">
        <v>142</v>
      </c>
      <c r="DF347" s="2" t="s">
        <v>142</v>
      </c>
      <c r="DG347" s="2" t="s">
        <v>142</v>
      </c>
      <c r="DH347" s="2" t="s">
        <v>142</v>
      </c>
      <c r="DI347" s="2" t="s">
        <v>142</v>
      </c>
    </row>
    <row r="348" spans="1:113" ht="16" x14ac:dyDescent="0.2">
      <c r="A348" s="2" t="s">
        <v>142</v>
      </c>
      <c r="B348" s="1">
        <v>44028.48709490741</v>
      </c>
      <c r="C348" s="1">
        <v>44028.487812500003</v>
      </c>
      <c r="D348" s="2" t="s">
        <v>178</v>
      </c>
      <c r="E348" s="2" t="s">
        <v>1271</v>
      </c>
      <c r="F348">
        <v>100</v>
      </c>
      <c r="G348">
        <v>61</v>
      </c>
      <c r="H348" s="2" t="s">
        <v>140</v>
      </c>
      <c r="I348" s="1">
        <v>44028.487819456015</v>
      </c>
      <c r="J348" s="2" t="s">
        <v>1567</v>
      </c>
      <c r="K348" s="2" t="s">
        <v>142</v>
      </c>
      <c r="L348" s="2" t="s">
        <v>142</v>
      </c>
      <c r="M348" s="2" t="s">
        <v>142</v>
      </c>
      <c r="N348" s="2" t="s">
        <v>142</v>
      </c>
      <c r="O348">
        <v>34.054397583007812</v>
      </c>
      <c r="P348">
        <v>-118.24400329589844</v>
      </c>
      <c r="Q348" s="2" t="s">
        <v>143</v>
      </c>
      <c r="R348" s="2" t="s">
        <v>144</v>
      </c>
      <c r="S348" s="2" t="s">
        <v>145</v>
      </c>
      <c r="T348" s="2" t="s">
        <v>142</v>
      </c>
      <c r="U348" s="2" t="s">
        <v>150</v>
      </c>
      <c r="V348" s="2" t="s">
        <v>166</v>
      </c>
      <c r="W348" s="2" t="s">
        <v>142</v>
      </c>
      <c r="X348" s="2" t="s">
        <v>142</v>
      </c>
      <c r="Y348" s="2" t="s">
        <v>142</v>
      </c>
      <c r="Z348" s="2" t="s">
        <v>142</v>
      </c>
      <c r="AA348" s="2" t="s">
        <v>142</v>
      </c>
      <c r="AB348" s="2" t="s">
        <v>142</v>
      </c>
      <c r="AC348" s="2" t="s">
        <v>142</v>
      </c>
      <c r="AD348" s="2" t="s">
        <v>142</v>
      </c>
      <c r="AE348" s="2" t="s">
        <v>142</v>
      </c>
      <c r="AF348" s="2" t="s">
        <v>142</v>
      </c>
      <c r="AG348" s="2" t="s">
        <v>142</v>
      </c>
      <c r="AH348" s="2" t="s">
        <v>142</v>
      </c>
      <c r="AI348" s="2" t="s">
        <v>142</v>
      </c>
      <c r="AJ348" s="2" t="s">
        <v>142</v>
      </c>
      <c r="AK348" s="2" t="s">
        <v>142</v>
      </c>
      <c r="AL348" s="2" t="s">
        <v>142</v>
      </c>
      <c r="AM348" s="2" t="s">
        <v>142</v>
      </c>
      <c r="AN348" s="2" t="s">
        <v>142</v>
      </c>
      <c r="AO348" s="2" t="s">
        <v>142</v>
      </c>
      <c r="AP348" s="2" t="s">
        <v>142</v>
      </c>
      <c r="AQ348" s="2" t="s">
        <v>142</v>
      </c>
      <c r="AR348" s="2" t="s">
        <v>142</v>
      </c>
      <c r="AS348" s="2" t="s">
        <v>142</v>
      </c>
      <c r="AT348" s="2" t="s">
        <v>142</v>
      </c>
      <c r="AU348" s="2" t="s">
        <v>142</v>
      </c>
      <c r="AV348" s="2" t="s">
        <v>142</v>
      </c>
      <c r="AW348" s="2" t="s">
        <v>142</v>
      </c>
      <c r="AX348" s="2" t="s">
        <v>142</v>
      </c>
      <c r="AY348" s="2" t="s">
        <v>142</v>
      </c>
      <c r="AZ348" s="2" t="s">
        <v>142</v>
      </c>
      <c r="BA348" s="2" t="s">
        <v>142</v>
      </c>
      <c r="BB348" s="2" t="s">
        <v>142</v>
      </c>
      <c r="BC348" s="2" t="s">
        <v>142</v>
      </c>
      <c r="BD348" s="2" t="s">
        <v>142</v>
      </c>
      <c r="BE348" s="2" t="s">
        <v>142</v>
      </c>
      <c r="BF348" s="2" t="s">
        <v>142</v>
      </c>
      <c r="BG348" s="2" t="s">
        <v>142</v>
      </c>
      <c r="BH348" s="2" t="s">
        <v>142</v>
      </c>
      <c r="BI348" s="2" t="s">
        <v>142</v>
      </c>
      <c r="BJ348" s="2" t="s">
        <v>142</v>
      </c>
      <c r="BK348" s="2" t="s">
        <v>142</v>
      </c>
      <c r="BL348" s="2" t="s">
        <v>142</v>
      </c>
      <c r="BM348" s="2" t="s">
        <v>142</v>
      </c>
      <c r="BN348" s="2" t="s">
        <v>142</v>
      </c>
      <c r="BO348" s="2" t="s">
        <v>142</v>
      </c>
      <c r="BP348" s="2" t="s">
        <v>142</v>
      </c>
      <c r="BQ348" s="2" t="s">
        <v>142</v>
      </c>
      <c r="BR348" s="2" t="s">
        <v>142</v>
      </c>
      <c r="BS348" s="2" t="s">
        <v>142</v>
      </c>
      <c r="BT348" s="2" t="s">
        <v>142</v>
      </c>
      <c r="BU348" s="2" t="s">
        <v>142</v>
      </c>
      <c r="BV348" s="2" t="s">
        <v>142</v>
      </c>
      <c r="BW348" s="2" t="s">
        <v>142</v>
      </c>
      <c r="BX348" s="2" t="s">
        <v>142</v>
      </c>
      <c r="BY348" s="2" t="s">
        <v>142</v>
      </c>
      <c r="BZ348" s="2" t="s">
        <v>142</v>
      </c>
      <c r="CA348" s="2" t="s">
        <v>142</v>
      </c>
      <c r="CB348" s="2" t="s">
        <v>142</v>
      </c>
      <c r="CC348" s="2" t="s">
        <v>142</v>
      </c>
      <c r="CD348" s="2" t="s">
        <v>142</v>
      </c>
      <c r="CE348" s="2" t="s">
        <v>142</v>
      </c>
      <c r="CF348" s="2" t="s">
        <v>142</v>
      </c>
      <c r="CG348" s="2" t="s">
        <v>142</v>
      </c>
      <c r="CH348" s="2" t="s">
        <v>142</v>
      </c>
      <c r="CI348" s="2" t="s">
        <v>142</v>
      </c>
      <c r="CJ348" s="2" t="s">
        <v>142</v>
      </c>
      <c r="CK348" s="2" t="s">
        <v>142</v>
      </c>
      <c r="CL348" s="2" t="s">
        <v>142</v>
      </c>
      <c r="CM348" s="2" t="s">
        <v>142</v>
      </c>
      <c r="CN348" s="2" t="s">
        <v>142</v>
      </c>
      <c r="CO348" s="2" t="s">
        <v>142</v>
      </c>
      <c r="CP348" s="2" t="s">
        <v>142</v>
      </c>
      <c r="CQ348" s="2" t="s">
        <v>142</v>
      </c>
      <c r="CR348" s="2" t="s">
        <v>142</v>
      </c>
      <c r="CS348" s="2" t="s">
        <v>142</v>
      </c>
      <c r="CT348" s="2" t="s">
        <v>142</v>
      </c>
      <c r="CU348" s="2" t="s">
        <v>142</v>
      </c>
      <c r="CV348" s="2" t="s">
        <v>142</v>
      </c>
      <c r="CW348" s="2" t="s">
        <v>142</v>
      </c>
      <c r="CX348" s="2" t="s">
        <v>142</v>
      </c>
      <c r="CY348" s="2" t="s">
        <v>142</v>
      </c>
      <c r="CZ348" s="2" t="s">
        <v>142</v>
      </c>
      <c r="DA348" s="2" t="s">
        <v>142</v>
      </c>
      <c r="DB348" s="2" t="s">
        <v>142</v>
      </c>
      <c r="DC348" s="2" t="s">
        <v>142</v>
      </c>
      <c r="DD348" s="2" t="s">
        <v>142</v>
      </c>
      <c r="DE348" s="2" t="s">
        <v>142</v>
      </c>
      <c r="DF348" s="2" t="s">
        <v>142</v>
      </c>
      <c r="DG348" s="2" t="s">
        <v>142</v>
      </c>
      <c r="DH348" s="2" t="s">
        <v>142</v>
      </c>
      <c r="DI348" s="2" t="s">
        <v>142</v>
      </c>
    </row>
    <row r="349" spans="1:113" ht="16" x14ac:dyDescent="0.2">
      <c r="A349" s="2" t="s">
        <v>1573</v>
      </c>
      <c r="B349" s="1">
        <v>44028.481793981482</v>
      </c>
      <c r="C349" s="1">
        <v>44028.487928240742</v>
      </c>
      <c r="D349" s="2" t="s">
        <v>96</v>
      </c>
      <c r="E349" s="2" t="s">
        <v>1568</v>
      </c>
      <c r="F349">
        <v>100</v>
      </c>
      <c r="G349">
        <v>529</v>
      </c>
      <c r="H349" s="2" t="s">
        <v>140</v>
      </c>
      <c r="I349" s="1">
        <v>44028.487932326389</v>
      </c>
      <c r="J349" s="2" t="s">
        <v>1569</v>
      </c>
      <c r="K349" s="2" t="s">
        <v>142</v>
      </c>
      <c r="L349" s="2" t="s">
        <v>142</v>
      </c>
      <c r="M349" s="2" t="s">
        <v>142</v>
      </c>
      <c r="N349" s="2" t="s">
        <v>142</v>
      </c>
      <c r="O349">
        <v>39.786102294921875</v>
      </c>
      <c r="P349">
        <v>-104.82959747314453</v>
      </c>
      <c r="Q349" s="2" t="s">
        <v>143</v>
      </c>
      <c r="R349" s="2" t="s">
        <v>144</v>
      </c>
      <c r="S349" s="2" t="s">
        <v>154</v>
      </c>
      <c r="T349" s="2" t="s">
        <v>142</v>
      </c>
      <c r="U349" s="2" t="s">
        <v>146</v>
      </c>
      <c r="V349" s="2" t="s">
        <v>151</v>
      </c>
      <c r="W349">
        <v>0</v>
      </c>
      <c r="X349">
        <v>0</v>
      </c>
      <c r="Y349">
        <v>14.224</v>
      </c>
      <c r="Z349">
        <v>0</v>
      </c>
      <c r="AA349">
        <v>0</v>
      </c>
      <c r="AB349">
        <v>0</v>
      </c>
      <c r="AC349">
        <v>15.121</v>
      </c>
      <c r="AD349">
        <v>0</v>
      </c>
      <c r="AE349" s="2" t="s">
        <v>142</v>
      </c>
      <c r="AF349" s="2" t="s">
        <v>142</v>
      </c>
      <c r="AG349" s="2" t="s">
        <v>142</v>
      </c>
      <c r="AH349" s="2" t="s">
        <v>142</v>
      </c>
      <c r="AI349" s="2" t="s">
        <v>142</v>
      </c>
      <c r="AJ349" s="2" t="s">
        <v>142</v>
      </c>
      <c r="AK349" s="2" t="s">
        <v>142</v>
      </c>
      <c r="AL349" s="2" t="s">
        <v>142</v>
      </c>
      <c r="AM349">
        <v>92.293999999999997</v>
      </c>
      <c r="AN349">
        <v>92.813000000000002</v>
      </c>
      <c r="AO349">
        <v>94.745999999999995</v>
      </c>
      <c r="AP349">
        <v>2</v>
      </c>
      <c r="AQ349" s="2" t="s">
        <v>182</v>
      </c>
      <c r="AR349" s="2" t="s">
        <v>1570</v>
      </c>
      <c r="AS349" s="2" t="s">
        <v>1571</v>
      </c>
      <c r="AT349">
        <v>3.431</v>
      </c>
      <c r="AU349">
        <v>62.790999999999997</v>
      </c>
      <c r="AV349">
        <v>108.998</v>
      </c>
      <c r="AW349">
        <v>5</v>
      </c>
      <c r="AX349" s="2" t="s">
        <v>201</v>
      </c>
      <c r="AY349" s="2" t="s">
        <v>201</v>
      </c>
      <c r="AZ349" s="2" t="s">
        <v>185</v>
      </c>
      <c r="BA349" s="2" t="s">
        <v>186</v>
      </c>
      <c r="BB349">
        <v>1.952</v>
      </c>
      <c r="BC349">
        <v>3.6150000000000002</v>
      </c>
      <c r="BD349">
        <v>51.668999999999997</v>
      </c>
      <c r="BE349">
        <v>4</v>
      </c>
      <c r="BF349" s="2" t="s">
        <v>142</v>
      </c>
      <c r="BG349" s="2" t="s">
        <v>142</v>
      </c>
      <c r="BH349" s="2" t="s">
        <v>142</v>
      </c>
      <c r="BI349" s="2" t="s">
        <v>142</v>
      </c>
      <c r="BJ349" s="2" t="s">
        <v>142</v>
      </c>
      <c r="BK349" s="2" t="s">
        <v>142</v>
      </c>
      <c r="BL349" s="2" t="s">
        <v>142</v>
      </c>
      <c r="BM349" s="2" t="s">
        <v>142</v>
      </c>
      <c r="BN349" s="2" t="s">
        <v>142</v>
      </c>
      <c r="BO349" s="2" t="s">
        <v>142</v>
      </c>
      <c r="BP349" s="2" t="s">
        <v>142</v>
      </c>
      <c r="BQ349" s="2" t="s">
        <v>142</v>
      </c>
      <c r="BR349" s="2" t="s">
        <v>142</v>
      </c>
      <c r="BS349" s="2" t="s">
        <v>142</v>
      </c>
      <c r="BT349" s="2" t="s">
        <v>142</v>
      </c>
      <c r="BU349" s="2" t="s">
        <v>142</v>
      </c>
      <c r="BV349" s="2" t="s">
        <v>142</v>
      </c>
      <c r="BW349" s="2" t="s">
        <v>142</v>
      </c>
      <c r="BX349" s="2" t="s">
        <v>142</v>
      </c>
      <c r="BY349" s="2" t="s">
        <v>142</v>
      </c>
      <c r="BZ349" s="2" t="s">
        <v>142</v>
      </c>
      <c r="CA349" s="2" t="s">
        <v>142</v>
      </c>
      <c r="CB349" s="2" t="s">
        <v>142</v>
      </c>
      <c r="CC349" s="2" t="s">
        <v>142</v>
      </c>
      <c r="CD349" s="2" t="s">
        <v>142</v>
      </c>
      <c r="CE349" s="2" t="s">
        <v>142</v>
      </c>
      <c r="CF349" s="2" t="s">
        <v>142</v>
      </c>
      <c r="CG349" s="2" t="s">
        <v>142</v>
      </c>
      <c r="CH349" s="2" t="s">
        <v>142</v>
      </c>
      <c r="CI349" s="2" t="s">
        <v>142</v>
      </c>
      <c r="CJ349" s="2" t="s">
        <v>142</v>
      </c>
      <c r="CK349" s="2" t="s">
        <v>142</v>
      </c>
      <c r="CL349" s="2" t="s">
        <v>142</v>
      </c>
      <c r="CM349" s="2" t="s">
        <v>142</v>
      </c>
      <c r="CN349" s="2" t="s">
        <v>142</v>
      </c>
      <c r="CO349" s="2" t="s">
        <v>142</v>
      </c>
      <c r="CP349">
        <v>3.3420000000000001</v>
      </c>
      <c r="CQ349">
        <v>3.3479999999999999</v>
      </c>
      <c r="CR349">
        <v>17.300999999999998</v>
      </c>
      <c r="CS349">
        <v>2</v>
      </c>
      <c r="CT349">
        <v>4.2</v>
      </c>
      <c r="CU349" s="2" t="s">
        <v>189</v>
      </c>
      <c r="CV349" s="2" t="s">
        <v>243</v>
      </c>
      <c r="CW349" s="2" t="s">
        <v>188</v>
      </c>
      <c r="CX349" s="2" t="s">
        <v>190</v>
      </c>
      <c r="CY349" s="2" t="s">
        <v>191</v>
      </c>
      <c r="CZ349" s="2" t="s">
        <v>223</v>
      </c>
      <c r="DA349">
        <v>5</v>
      </c>
      <c r="DB349">
        <v>6</v>
      </c>
      <c r="DC349" s="2" t="s">
        <v>192</v>
      </c>
      <c r="DD349">
        <v>7</v>
      </c>
      <c r="DE349" s="2" t="s">
        <v>1572</v>
      </c>
      <c r="DF349" s="2" t="s">
        <v>142</v>
      </c>
      <c r="DG349" s="2" t="s">
        <v>206</v>
      </c>
      <c r="DH349" s="2" t="s">
        <v>142</v>
      </c>
      <c r="DI349" s="2" t="s">
        <v>207</v>
      </c>
    </row>
    <row r="350" spans="1:113" ht="16" x14ac:dyDescent="0.2">
      <c r="A350" s="2" t="s">
        <v>1578</v>
      </c>
      <c r="B350" s="1">
        <v>44028.479131944441</v>
      </c>
      <c r="C350" s="1">
        <v>44028.487986111111</v>
      </c>
      <c r="D350" s="2" t="s">
        <v>96</v>
      </c>
      <c r="E350" s="2" t="s">
        <v>1574</v>
      </c>
      <c r="F350">
        <v>100</v>
      </c>
      <c r="G350">
        <v>765</v>
      </c>
      <c r="H350" s="2" t="s">
        <v>140</v>
      </c>
      <c r="I350" s="1">
        <v>44028.487994479168</v>
      </c>
      <c r="J350" s="2" t="s">
        <v>1575</v>
      </c>
      <c r="K350" s="2" t="s">
        <v>142</v>
      </c>
      <c r="L350" s="2" t="s">
        <v>142</v>
      </c>
      <c r="M350" s="2" t="s">
        <v>142</v>
      </c>
      <c r="N350" s="2" t="s">
        <v>142</v>
      </c>
      <c r="O350">
        <v>37.751007080078125</v>
      </c>
      <c r="P350">
        <v>-97.821998596191406</v>
      </c>
      <c r="Q350" s="2" t="s">
        <v>143</v>
      </c>
      <c r="R350" s="2" t="s">
        <v>144</v>
      </c>
      <c r="S350" s="2" t="s">
        <v>154</v>
      </c>
      <c r="T350" s="2" t="s">
        <v>142</v>
      </c>
      <c r="U350" s="2" t="s">
        <v>146</v>
      </c>
      <c r="V350" s="2" t="s">
        <v>151</v>
      </c>
      <c r="W350">
        <v>48.908999999999999</v>
      </c>
      <c r="X350">
        <v>48.908999999999999</v>
      </c>
      <c r="Y350">
        <v>49.290999999999997</v>
      </c>
      <c r="Z350">
        <v>1</v>
      </c>
      <c r="AA350">
        <v>0</v>
      </c>
      <c r="AB350">
        <v>0</v>
      </c>
      <c r="AC350">
        <v>16.47</v>
      </c>
      <c r="AD350">
        <v>0</v>
      </c>
      <c r="AE350" s="2" t="s">
        <v>142</v>
      </c>
      <c r="AF350" s="2" t="s">
        <v>142</v>
      </c>
      <c r="AG350" s="2" t="s">
        <v>142</v>
      </c>
      <c r="AH350" s="2" t="s">
        <v>142</v>
      </c>
      <c r="AI350" s="2" t="s">
        <v>142</v>
      </c>
      <c r="AJ350" s="2" t="s">
        <v>142</v>
      </c>
      <c r="AK350" s="2" t="s">
        <v>142</v>
      </c>
      <c r="AL350" s="2" t="s">
        <v>142</v>
      </c>
      <c r="AM350">
        <v>0</v>
      </c>
      <c r="AN350">
        <v>0</v>
      </c>
      <c r="AO350">
        <v>10.747999999999999</v>
      </c>
      <c r="AP350">
        <v>0</v>
      </c>
      <c r="AQ350" s="2" t="s">
        <v>182</v>
      </c>
      <c r="AR350" s="2" t="s">
        <v>1576</v>
      </c>
      <c r="AS350" s="2" t="s">
        <v>1577</v>
      </c>
      <c r="AT350">
        <v>22.393999999999998</v>
      </c>
      <c r="AU350">
        <v>159.31399999999999</v>
      </c>
      <c r="AV350">
        <v>176.244</v>
      </c>
      <c r="AW350">
        <v>3</v>
      </c>
      <c r="AX350" s="2" t="s">
        <v>270</v>
      </c>
      <c r="AY350" s="2" t="s">
        <v>270</v>
      </c>
      <c r="AZ350" s="2" t="s">
        <v>270</v>
      </c>
      <c r="BA350" s="2" t="s">
        <v>270</v>
      </c>
      <c r="BB350">
        <v>10.36</v>
      </c>
      <c r="BC350">
        <v>13.807</v>
      </c>
      <c r="BD350">
        <v>14.441000000000001</v>
      </c>
      <c r="BE350">
        <v>6</v>
      </c>
      <c r="BF350" s="2" t="s">
        <v>142</v>
      </c>
      <c r="BG350" s="2" t="s">
        <v>142</v>
      </c>
      <c r="BH350" s="2" t="s">
        <v>142</v>
      </c>
      <c r="BI350" s="2" t="s">
        <v>142</v>
      </c>
      <c r="BJ350" s="2" t="s">
        <v>142</v>
      </c>
      <c r="BK350" s="2" t="s">
        <v>142</v>
      </c>
      <c r="BL350" s="2" t="s">
        <v>142</v>
      </c>
      <c r="BM350" s="2" t="s">
        <v>142</v>
      </c>
      <c r="BN350" s="2" t="s">
        <v>142</v>
      </c>
      <c r="BO350" s="2" t="s">
        <v>142</v>
      </c>
      <c r="BP350" s="2" t="s">
        <v>142</v>
      </c>
      <c r="BQ350" s="2" t="s">
        <v>142</v>
      </c>
      <c r="BR350" s="2" t="s">
        <v>142</v>
      </c>
      <c r="BS350" s="2" t="s">
        <v>142</v>
      </c>
      <c r="BT350" s="2" t="s">
        <v>142</v>
      </c>
      <c r="BU350" s="2" t="s">
        <v>142</v>
      </c>
      <c r="BV350" s="2" t="s">
        <v>142</v>
      </c>
      <c r="BW350" s="2" t="s">
        <v>142</v>
      </c>
      <c r="BX350" s="2" t="s">
        <v>142</v>
      </c>
      <c r="BY350" s="2" t="s">
        <v>142</v>
      </c>
      <c r="BZ350" s="2" t="s">
        <v>142</v>
      </c>
      <c r="CA350" s="2" t="s">
        <v>142</v>
      </c>
      <c r="CB350" s="2" t="s">
        <v>142</v>
      </c>
      <c r="CC350" s="2" t="s">
        <v>142</v>
      </c>
      <c r="CD350" s="2" t="s">
        <v>142</v>
      </c>
      <c r="CE350" s="2" t="s">
        <v>142</v>
      </c>
      <c r="CF350" s="2" t="s">
        <v>142</v>
      </c>
      <c r="CG350" s="2" t="s">
        <v>142</v>
      </c>
      <c r="CH350">
        <v>12.11</v>
      </c>
      <c r="CI350">
        <v>12.11</v>
      </c>
      <c r="CJ350">
        <v>12.702</v>
      </c>
      <c r="CK350">
        <v>1</v>
      </c>
      <c r="CL350" s="2" t="s">
        <v>142</v>
      </c>
      <c r="CM350" s="2" t="s">
        <v>142</v>
      </c>
      <c r="CN350" s="2" t="s">
        <v>142</v>
      </c>
      <c r="CO350" s="2" t="s">
        <v>142</v>
      </c>
      <c r="CP350" s="2" t="s">
        <v>142</v>
      </c>
      <c r="CQ350" s="2" t="s">
        <v>142</v>
      </c>
      <c r="CR350" s="2" t="s">
        <v>142</v>
      </c>
      <c r="CS350" s="2" t="s">
        <v>142</v>
      </c>
      <c r="CT350">
        <v>6</v>
      </c>
      <c r="CU350" s="2" t="s">
        <v>187</v>
      </c>
      <c r="CV350" s="2" t="s">
        <v>188</v>
      </c>
      <c r="CW350" s="2" t="s">
        <v>187</v>
      </c>
      <c r="CX350" s="2" t="s">
        <v>191</v>
      </c>
      <c r="CY350" s="2" t="s">
        <v>223</v>
      </c>
      <c r="CZ350" s="2" t="s">
        <v>191</v>
      </c>
      <c r="DA350">
        <v>2</v>
      </c>
      <c r="DB350">
        <v>7</v>
      </c>
      <c r="DC350" s="2" t="s">
        <v>309</v>
      </c>
      <c r="DD350">
        <v>4</v>
      </c>
      <c r="DE350" s="2" t="s">
        <v>142</v>
      </c>
      <c r="DF350" s="2" t="s">
        <v>142</v>
      </c>
      <c r="DG350" s="2" t="s">
        <v>206</v>
      </c>
      <c r="DH350" s="2" t="s">
        <v>142</v>
      </c>
      <c r="DI350" s="2" t="s">
        <v>216</v>
      </c>
    </row>
    <row r="351" spans="1:113" ht="16" x14ac:dyDescent="0.2">
      <c r="A351" s="2" t="s">
        <v>1582</v>
      </c>
      <c r="B351" s="1">
        <v>44028.481516203705</v>
      </c>
      <c r="C351" s="1">
        <v>44028.488009259258</v>
      </c>
      <c r="D351" s="2" t="s">
        <v>96</v>
      </c>
      <c r="E351" s="2" t="s">
        <v>1342</v>
      </c>
      <c r="F351">
        <v>100</v>
      </c>
      <c r="G351">
        <v>561</v>
      </c>
      <c r="H351" s="2" t="s">
        <v>140</v>
      </c>
      <c r="I351" s="1">
        <v>44028.488023483798</v>
      </c>
      <c r="J351" s="2" t="s">
        <v>1579</v>
      </c>
      <c r="K351" s="2" t="s">
        <v>142</v>
      </c>
      <c r="L351" s="2" t="s">
        <v>142</v>
      </c>
      <c r="M351" s="2" t="s">
        <v>142</v>
      </c>
      <c r="N351" s="2" t="s">
        <v>142</v>
      </c>
      <c r="O351">
        <v>37.751007080078125</v>
      </c>
      <c r="P351">
        <v>-97.821998596191406</v>
      </c>
      <c r="Q351" s="2" t="s">
        <v>143</v>
      </c>
      <c r="R351" s="2" t="s">
        <v>144</v>
      </c>
      <c r="S351" s="2" t="s">
        <v>154</v>
      </c>
      <c r="T351" s="2" t="s">
        <v>142</v>
      </c>
      <c r="U351" s="2" t="s">
        <v>150</v>
      </c>
      <c r="V351" s="2" t="s">
        <v>166</v>
      </c>
      <c r="W351">
        <v>2.673</v>
      </c>
      <c r="X351">
        <v>2.673</v>
      </c>
      <c r="Y351">
        <v>26.882999999999999</v>
      </c>
      <c r="Z351">
        <v>1</v>
      </c>
      <c r="AA351">
        <v>0</v>
      </c>
      <c r="AB351">
        <v>0</v>
      </c>
      <c r="AC351">
        <v>15.012</v>
      </c>
      <c r="AD351">
        <v>0</v>
      </c>
      <c r="AE351" s="2" t="s">
        <v>142</v>
      </c>
      <c r="AF351" s="2" t="s">
        <v>142</v>
      </c>
      <c r="AG351" s="2" t="s">
        <v>142</v>
      </c>
      <c r="AH351" s="2" t="s">
        <v>142</v>
      </c>
      <c r="AI351" s="2" t="s">
        <v>142</v>
      </c>
      <c r="AJ351" s="2" t="s">
        <v>142</v>
      </c>
      <c r="AK351" s="2" t="s">
        <v>142</v>
      </c>
      <c r="AL351" s="2" t="s">
        <v>142</v>
      </c>
      <c r="AM351" s="2" t="s">
        <v>142</v>
      </c>
      <c r="AN351" s="2" t="s">
        <v>142</v>
      </c>
      <c r="AO351" s="2" t="s">
        <v>142</v>
      </c>
      <c r="AP351" s="2" t="s">
        <v>142</v>
      </c>
      <c r="AQ351" s="2" t="s">
        <v>182</v>
      </c>
      <c r="AR351" s="2" t="s">
        <v>1580</v>
      </c>
      <c r="AS351" s="2" t="s">
        <v>1581</v>
      </c>
      <c r="AT351">
        <v>4.2089999999999996</v>
      </c>
      <c r="AU351">
        <v>96.625</v>
      </c>
      <c r="AV351">
        <v>100.836</v>
      </c>
      <c r="AW351">
        <v>9</v>
      </c>
      <c r="AX351" s="2" t="s">
        <v>185</v>
      </c>
      <c r="AY351" s="2" t="s">
        <v>186</v>
      </c>
      <c r="AZ351" s="2" t="s">
        <v>185</v>
      </c>
      <c r="BA351" s="2" t="s">
        <v>186</v>
      </c>
      <c r="BB351">
        <v>4.8070000000000004</v>
      </c>
      <c r="BC351">
        <v>8.7070000000000007</v>
      </c>
      <c r="BD351">
        <v>14.532</v>
      </c>
      <c r="BE351">
        <v>5</v>
      </c>
      <c r="BF351" s="2" t="s">
        <v>142</v>
      </c>
      <c r="BG351" s="2" t="s">
        <v>142</v>
      </c>
      <c r="BH351" s="2" t="s">
        <v>142</v>
      </c>
      <c r="BI351" s="2" t="s">
        <v>142</v>
      </c>
      <c r="BJ351" s="2" t="s">
        <v>142</v>
      </c>
      <c r="BK351" s="2" t="s">
        <v>142</v>
      </c>
      <c r="BL351" s="2" t="s">
        <v>142</v>
      </c>
      <c r="BM351" s="2" t="s">
        <v>142</v>
      </c>
      <c r="BN351" s="2" t="s">
        <v>142</v>
      </c>
      <c r="BO351" s="2" t="s">
        <v>142</v>
      </c>
      <c r="BP351" s="2" t="s">
        <v>142</v>
      </c>
      <c r="BQ351" s="2" t="s">
        <v>142</v>
      </c>
      <c r="BR351" s="2" t="s">
        <v>142</v>
      </c>
      <c r="BS351" s="2" t="s">
        <v>142</v>
      </c>
      <c r="BT351" s="2" t="s">
        <v>142</v>
      </c>
      <c r="BU351" s="2" t="s">
        <v>142</v>
      </c>
      <c r="BV351">
        <v>2.335</v>
      </c>
      <c r="BW351">
        <v>2.335</v>
      </c>
      <c r="BX351">
        <v>44.466999999999999</v>
      </c>
      <c r="BY351">
        <v>1</v>
      </c>
      <c r="BZ351" s="2" t="s">
        <v>142</v>
      </c>
      <c r="CA351" s="2" t="s">
        <v>142</v>
      </c>
      <c r="CB351" s="2" t="s">
        <v>142</v>
      </c>
      <c r="CC351" s="2" t="s">
        <v>142</v>
      </c>
      <c r="CD351" s="2" t="s">
        <v>142</v>
      </c>
      <c r="CE351" s="2" t="s">
        <v>142</v>
      </c>
      <c r="CF351" s="2" t="s">
        <v>142</v>
      </c>
      <c r="CG351" s="2" t="s">
        <v>142</v>
      </c>
      <c r="CH351" s="2" t="s">
        <v>142</v>
      </c>
      <c r="CI351" s="2" t="s">
        <v>142</v>
      </c>
      <c r="CJ351" s="2" t="s">
        <v>142</v>
      </c>
      <c r="CK351" s="2" t="s">
        <v>142</v>
      </c>
      <c r="CL351" s="2" t="s">
        <v>142</v>
      </c>
      <c r="CM351" s="2" t="s">
        <v>142</v>
      </c>
      <c r="CN351" s="2" t="s">
        <v>142</v>
      </c>
      <c r="CO351" s="2" t="s">
        <v>142</v>
      </c>
      <c r="CP351" s="2" t="s">
        <v>142</v>
      </c>
      <c r="CQ351" s="2" t="s">
        <v>142</v>
      </c>
      <c r="CR351" s="2" t="s">
        <v>142</v>
      </c>
      <c r="CS351" s="2" t="s">
        <v>142</v>
      </c>
      <c r="CT351">
        <v>5.0999999999999996</v>
      </c>
      <c r="CU351" s="2" t="s">
        <v>264</v>
      </c>
      <c r="CV351" s="2" t="s">
        <v>243</v>
      </c>
      <c r="CW351" s="2" t="s">
        <v>264</v>
      </c>
      <c r="CX351" s="2" t="s">
        <v>191</v>
      </c>
      <c r="CY351" s="2" t="s">
        <v>223</v>
      </c>
      <c r="CZ351" s="2" t="s">
        <v>191</v>
      </c>
      <c r="DA351">
        <v>8</v>
      </c>
      <c r="DB351">
        <v>9</v>
      </c>
      <c r="DC351" s="2" t="s">
        <v>192</v>
      </c>
      <c r="DD351">
        <v>8</v>
      </c>
      <c r="DE351" s="2" t="s">
        <v>460</v>
      </c>
      <c r="DF351" s="2" t="s">
        <v>195</v>
      </c>
      <c r="DG351" s="2" t="s">
        <v>142</v>
      </c>
      <c r="DH351" s="2" t="s">
        <v>196</v>
      </c>
      <c r="DI351" s="2" t="s">
        <v>142</v>
      </c>
    </row>
    <row r="352" spans="1:113" ht="16" x14ac:dyDescent="0.2">
      <c r="A352" s="2" t="s">
        <v>1587</v>
      </c>
      <c r="B352" s="1">
        <v>44028.482141203705</v>
      </c>
      <c r="C352" s="1">
        <v>44028.48809027778</v>
      </c>
      <c r="D352" s="2" t="s">
        <v>96</v>
      </c>
      <c r="E352" s="2" t="s">
        <v>1583</v>
      </c>
      <c r="F352">
        <v>100</v>
      </c>
      <c r="G352">
        <v>513</v>
      </c>
      <c r="H352" s="2" t="s">
        <v>140</v>
      </c>
      <c r="I352" s="1">
        <v>44028.488094560184</v>
      </c>
      <c r="J352" s="2" t="s">
        <v>1584</v>
      </c>
      <c r="K352" s="2" t="s">
        <v>142</v>
      </c>
      <c r="L352" s="2" t="s">
        <v>142</v>
      </c>
      <c r="M352" s="2" t="s">
        <v>142</v>
      </c>
      <c r="N352" s="2" t="s">
        <v>142</v>
      </c>
      <c r="O352">
        <v>39.324798583984375</v>
      </c>
      <c r="P352">
        <v>-76.606201171875</v>
      </c>
      <c r="Q352" s="2" t="s">
        <v>143</v>
      </c>
      <c r="R352" s="2" t="s">
        <v>144</v>
      </c>
      <c r="S352" s="2" t="s">
        <v>154</v>
      </c>
      <c r="T352" s="2" t="s">
        <v>142</v>
      </c>
      <c r="U352" s="2" t="s">
        <v>146</v>
      </c>
      <c r="V352" s="2" t="s">
        <v>166</v>
      </c>
      <c r="W352">
        <v>0</v>
      </c>
      <c r="X352">
        <v>0</v>
      </c>
      <c r="Y352">
        <v>60.865000000000002</v>
      </c>
      <c r="Z352">
        <v>0</v>
      </c>
      <c r="AA352">
        <v>0</v>
      </c>
      <c r="AB352">
        <v>0</v>
      </c>
      <c r="AC352">
        <v>15.007999999999999</v>
      </c>
      <c r="AD352">
        <v>0</v>
      </c>
      <c r="AE352" s="2" t="s">
        <v>142</v>
      </c>
      <c r="AF352" s="2" t="s">
        <v>142</v>
      </c>
      <c r="AG352" s="2" t="s">
        <v>142</v>
      </c>
      <c r="AH352" s="2" t="s">
        <v>142</v>
      </c>
      <c r="AI352">
        <v>0</v>
      </c>
      <c r="AJ352">
        <v>0</v>
      </c>
      <c r="AK352">
        <v>11.714</v>
      </c>
      <c r="AL352">
        <v>0</v>
      </c>
      <c r="AM352" s="2" t="s">
        <v>142</v>
      </c>
      <c r="AN352" s="2" t="s">
        <v>142</v>
      </c>
      <c r="AO352" s="2" t="s">
        <v>142</v>
      </c>
      <c r="AP352" s="2" t="s">
        <v>142</v>
      </c>
      <c r="AQ352" s="2" t="s">
        <v>182</v>
      </c>
      <c r="AR352" s="2" t="s">
        <v>1585</v>
      </c>
      <c r="AS352" s="2" t="s">
        <v>1586</v>
      </c>
      <c r="AT352">
        <v>49.173999999999999</v>
      </c>
      <c r="AU352">
        <v>63.994999999999997</v>
      </c>
      <c r="AV352">
        <v>106.45399999999999</v>
      </c>
      <c r="AW352">
        <v>3</v>
      </c>
      <c r="AX352" s="2" t="s">
        <v>185</v>
      </c>
      <c r="AY352" s="2" t="s">
        <v>185</v>
      </c>
      <c r="AZ352" s="2" t="s">
        <v>185</v>
      </c>
      <c r="BA352" s="2" t="s">
        <v>186</v>
      </c>
      <c r="BB352">
        <v>16.994</v>
      </c>
      <c r="BC352">
        <v>81.718000000000004</v>
      </c>
      <c r="BD352">
        <v>83.117999999999995</v>
      </c>
      <c r="BE352">
        <v>17</v>
      </c>
      <c r="BF352" s="2" t="s">
        <v>142</v>
      </c>
      <c r="BG352" s="2" t="s">
        <v>142</v>
      </c>
      <c r="BH352" s="2" t="s">
        <v>142</v>
      </c>
      <c r="BI352" s="2" t="s">
        <v>142</v>
      </c>
      <c r="BJ352" s="2" t="s">
        <v>142</v>
      </c>
      <c r="BK352" s="2" t="s">
        <v>142</v>
      </c>
      <c r="BL352" s="2" t="s">
        <v>142</v>
      </c>
      <c r="BM352" s="2" t="s">
        <v>142</v>
      </c>
      <c r="BN352" s="2" t="s">
        <v>142</v>
      </c>
      <c r="BO352" s="2" t="s">
        <v>142</v>
      </c>
      <c r="BP352" s="2" t="s">
        <v>142</v>
      </c>
      <c r="BQ352" s="2" t="s">
        <v>142</v>
      </c>
      <c r="BR352" s="2" t="s">
        <v>142</v>
      </c>
      <c r="BS352" s="2" t="s">
        <v>142</v>
      </c>
      <c r="BT352" s="2" t="s">
        <v>142</v>
      </c>
      <c r="BU352" s="2" t="s">
        <v>142</v>
      </c>
      <c r="BV352" s="2" t="s">
        <v>142</v>
      </c>
      <c r="BW352" s="2" t="s">
        <v>142</v>
      </c>
      <c r="BX352" s="2" t="s">
        <v>142</v>
      </c>
      <c r="BY352" s="2" t="s">
        <v>142</v>
      </c>
      <c r="BZ352" s="2" t="s">
        <v>142</v>
      </c>
      <c r="CA352" s="2" t="s">
        <v>142</v>
      </c>
      <c r="CB352" s="2" t="s">
        <v>142</v>
      </c>
      <c r="CC352" s="2" t="s">
        <v>142</v>
      </c>
      <c r="CD352">
        <v>0</v>
      </c>
      <c r="CE352">
        <v>0</v>
      </c>
      <c r="CF352">
        <v>18.178000000000001</v>
      </c>
      <c r="CG352">
        <v>0</v>
      </c>
      <c r="CH352" s="2" t="s">
        <v>142</v>
      </c>
      <c r="CI352" s="2" t="s">
        <v>142</v>
      </c>
      <c r="CJ352" s="2" t="s">
        <v>142</v>
      </c>
      <c r="CK352" s="2" t="s">
        <v>142</v>
      </c>
      <c r="CL352" s="2" t="s">
        <v>142</v>
      </c>
      <c r="CM352" s="2" t="s">
        <v>142</v>
      </c>
      <c r="CN352" s="2" t="s">
        <v>142</v>
      </c>
      <c r="CO352" s="2" t="s">
        <v>142</v>
      </c>
      <c r="CP352" s="2" t="s">
        <v>142</v>
      </c>
      <c r="CQ352" s="2" t="s">
        <v>142</v>
      </c>
      <c r="CR352" s="2" t="s">
        <v>142</v>
      </c>
      <c r="CS352" s="2" t="s">
        <v>142</v>
      </c>
      <c r="CT352">
        <v>2</v>
      </c>
      <c r="CU352" s="2" t="s">
        <v>188</v>
      </c>
      <c r="CV352" s="2" t="s">
        <v>188</v>
      </c>
      <c r="CW352" s="2" t="s">
        <v>188</v>
      </c>
      <c r="CX352" s="2" t="s">
        <v>223</v>
      </c>
      <c r="CY352" s="2" t="s">
        <v>191</v>
      </c>
      <c r="CZ352" s="2" t="s">
        <v>223</v>
      </c>
      <c r="DA352">
        <v>7</v>
      </c>
      <c r="DB352">
        <v>2</v>
      </c>
      <c r="DC352" s="2" t="s">
        <v>192</v>
      </c>
      <c r="DD352">
        <v>7</v>
      </c>
      <c r="DE352" s="2" t="s">
        <v>334</v>
      </c>
      <c r="DF352" s="2" t="s">
        <v>142</v>
      </c>
      <c r="DG352" s="2" t="s">
        <v>215</v>
      </c>
      <c r="DH352" s="2" t="s">
        <v>142</v>
      </c>
      <c r="DI352" s="2" t="s">
        <v>216</v>
      </c>
    </row>
    <row r="353" spans="1:113" ht="16" x14ac:dyDescent="0.2">
      <c r="A353" s="2" t="s">
        <v>1593</v>
      </c>
      <c r="B353" s="1">
        <v>44028.480069444442</v>
      </c>
      <c r="C353" s="1">
        <v>44028.488796296297</v>
      </c>
      <c r="D353" s="2" t="s">
        <v>96</v>
      </c>
      <c r="E353" s="2" t="s">
        <v>1588</v>
      </c>
      <c r="F353">
        <v>100</v>
      </c>
      <c r="G353">
        <v>754</v>
      </c>
      <c r="H353" s="2" t="s">
        <v>140</v>
      </c>
      <c r="I353" s="1">
        <v>44028.488806412039</v>
      </c>
      <c r="J353" s="2" t="s">
        <v>1589</v>
      </c>
      <c r="K353" s="2" t="s">
        <v>142</v>
      </c>
      <c r="L353" s="2" t="s">
        <v>142</v>
      </c>
      <c r="M353" s="2" t="s">
        <v>142</v>
      </c>
      <c r="N353" s="2" t="s">
        <v>142</v>
      </c>
      <c r="O353">
        <v>39.785995483398438</v>
      </c>
      <c r="P353">
        <v>-86.158897399902344</v>
      </c>
      <c r="Q353" s="2" t="s">
        <v>143</v>
      </c>
      <c r="R353" s="2" t="s">
        <v>144</v>
      </c>
      <c r="S353" s="2" t="s">
        <v>154</v>
      </c>
      <c r="T353" s="2" t="s">
        <v>142</v>
      </c>
      <c r="U353" s="2" t="s">
        <v>146</v>
      </c>
      <c r="V353" s="2" t="s">
        <v>166</v>
      </c>
      <c r="W353">
        <v>0</v>
      </c>
      <c r="X353">
        <v>0</v>
      </c>
      <c r="Y353">
        <v>46.601999999999997</v>
      </c>
      <c r="Z353">
        <v>0</v>
      </c>
      <c r="AA353">
        <v>0</v>
      </c>
      <c r="AB353">
        <v>0</v>
      </c>
      <c r="AC353">
        <v>15.016</v>
      </c>
      <c r="AD353">
        <v>0</v>
      </c>
      <c r="AE353" s="2" t="s">
        <v>142</v>
      </c>
      <c r="AF353" s="2" t="s">
        <v>142</v>
      </c>
      <c r="AG353" s="2" t="s">
        <v>142</v>
      </c>
      <c r="AH353" s="2" t="s">
        <v>142</v>
      </c>
      <c r="AI353" s="2" t="s">
        <v>142</v>
      </c>
      <c r="AJ353" s="2" t="s">
        <v>142</v>
      </c>
      <c r="AK353" s="2" t="s">
        <v>142</v>
      </c>
      <c r="AL353" s="2" t="s">
        <v>142</v>
      </c>
      <c r="AM353">
        <v>7.4340000000000002</v>
      </c>
      <c r="AN353">
        <v>17.218</v>
      </c>
      <c r="AO353">
        <v>18.041</v>
      </c>
      <c r="AP353">
        <v>8</v>
      </c>
      <c r="AQ353" s="2" t="s">
        <v>182</v>
      </c>
      <c r="AR353" s="2" t="s">
        <v>1590</v>
      </c>
      <c r="AS353" s="2" t="s">
        <v>1591</v>
      </c>
      <c r="AT353">
        <v>7.0330000000000004</v>
      </c>
      <c r="AU353">
        <v>85.340999999999994</v>
      </c>
      <c r="AV353">
        <v>95.805999999999997</v>
      </c>
      <c r="AW353">
        <v>10</v>
      </c>
      <c r="AX353" s="2" t="s">
        <v>270</v>
      </c>
      <c r="AY353" s="2" t="s">
        <v>221</v>
      </c>
      <c r="AZ353" s="2" t="s">
        <v>270</v>
      </c>
      <c r="BA353" s="2" t="s">
        <v>201</v>
      </c>
      <c r="BB353">
        <v>24.242999999999999</v>
      </c>
      <c r="BC353">
        <v>26.161999999999999</v>
      </c>
      <c r="BD353">
        <v>28.129000000000001</v>
      </c>
      <c r="BE353">
        <v>3</v>
      </c>
      <c r="BF353" s="2" t="s">
        <v>142</v>
      </c>
      <c r="BG353" s="2" t="s">
        <v>142</v>
      </c>
      <c r="BH353" s="2" t="s">
        <v>142</v>
      </c>
      <c r="BI353" s="2" t="s">
        <v>142</v>
      </c>
      <c r="BJ353" s="2" t="s">
        <v>142</v>
      </c>
      <c r="BK353" s="2" t="s">
        <v>142</v>
      </c>
      <c r="BL353" s="2" t="s">
        <v>142</v>
      </c>
      <c r="BM353" s="2" t="s">
        <v>142</v>
      </c>
      <c r="BN353" s="2" t="s">
        <v>142</v>
      </c>
      <c r="BO353" s="2" t="s">
        <v>142</v>
      </c>
      <c r="BP353" s="2" t="s">
        <v>142</v>
      </c>
      <c r="BQ353" s="2" t="s">
        <v>142</v>
      </c>
      <c r="BR353" s="2" t="s">
        <v>142</v>
      </c>
      <c r="BS353" s="2" t="s">
        <v>142</v>
      </c>
      <c r="BT353" s="2" t="s">
        <v>142</v>
      </c>
      <c r="BU353" s="2" t="s">
        <v>142</v>
      </c>
      <c r="BV353" s="2" t="s">
        <v>142</v>
      </c>
      <c r="BW353" s="2" t="s">
        <v>142</v>
      </c>
      <c r="BX353" s="2" t="s">
        <v>142</v>
      </c>
      <c r="BY353" s="2" t="s">
        <v>142</v>
      </c>
      <c r="BZ353" s="2" t="s">
        <v>142</v>
      </c>
      <c r="CA353" s="2" t="s">
        <v>142</v>
      </c>
      <c r="CB353" s="2" t="s">
        <v>142</v>
      </c>
      <c r="CC353" s="2" t="s">
        <v>142</v>
      </c>
      <c r="CD353" s="2" t="s">
        <v>142</v>
      </c>
      <c r="CE353" s="2" t="s">
        <v>142</v>
      </c>
      <c r="CF353" s="2" t="s">
        <v>142</v>
      </c>
      <c r="CG353" s="2" t="s">
        <v>142</v>
      </c>
      <c r="CH353">
        <v>0</v>
      </c>
      <c r="CI353">
        <v>0</v>
      </c>
      <c r="CJ353">
        <v>22.004000000000001</v>
      </c>
      <c r="CK353">
        <v>0</v>
      </c>
      <c r="CL353" s="2" t="s">
        <v>142</v>
      </c>
      <c r="CM353" s="2" t="s">
        <v>142</v>
      </c>
      <c r="CN353" s="2" t="s">
        <v>142</v>
      </c>
      <c r="CO353" s="2" t="s">
        <v>142</v>
      </c>
      <c r="CP353" s="2" t="s">
        <v>142</v>
      </c>
      <c r="CQ353" s="2" t="s">
        <v>142</v>
      </c>
      <c r="CR353" s="2" t="s">
        <v>142</v>
      </c>
      <c r="CS353" s="2" t="s">
        <v>142</v>
      </c>
      <c r="CT353">
        <v>4.0999999999999996</v>
      </c>
      <c r="CU353" s="2" t="s">
        <v>189</v>
      </c>
      <c r="CV353" s="2" t="s">
        <v>203</v>
      </c>
      <c r="CW353" s="2" t="s">
        <v>188</v>
      </c>
      <c r="CX353" s="2" t="s">
        <v>191</v>
      </c>
      <c r="CY353" s="2" t="s">
        <v>190</v>
      </c>
      <c r="CZ353" s="2" t="s">
        <v>191</v>
      </c>
      <c r="DA353">
        <v>8</v>
      </c>
      <c r="DB353">
        <v>7</v>
      </c>
      <c r="DC353" s="2" t="s">
        <v>142</v>
      </c>
      <c r="DD353">
        <v>9</v>
      </c>
      <c r="DE353" s="2" t="s">
        <v>1592</v>
      </c>
      <c r="DF353" s="2" t="s">
        <v>142</v>
      </c>
      <c r="DG353" s="2" t="s">
        <v>206</v>
      </c>
      <c r="DH353" s="2" t="s">
        <v>142</v>
      </c>
      <c r="DI353" s="2" t="s">
        <v>216</v>
      </c>
    </row>
    <row r="354" spans="1:113" ht="16" x14ac:dyDescent="0.2">
      <c r="A354" s="2" t="s">
        <v>1468</v>
      </c>
      <c r="B354" s="1">
        <v>44028.484594907408</v>
      </c>
      <c r="C354" s="1">
        <v>44028.488796296297</v>
      </c>
      <c r="D354" s="2" t="s">
        <v>96</v>
      </c>
      <c r="E354" s="2" t="s">
        <v>1195</v>
      </c>
      <c r="F354">
        <v>100</v>
      </c>
      <c r="G354">
        <v>363</v>
      </c>
      <c r="H354" s="2" t="s">
        <v>140</v>
      </c>
      <c r="I354" s="1">
        <v>44028.488810300929</v>
      </c>
      <c r="J354" s="2" t="s">
        <v>1594</v>
      </c>
      <c r="K354" s="2" t="s">
        <v>142</v>
      </c>
      <c r="L354" s="2" t="s">
        <v>142</v>
      </c>
      <c r="M354" s="2" t="s">
        <v>142</v>
      </c>
      <c r="N354" s="2" t="s">
        <v>142</v>
      </c>
      <c r="O354">
        <v>30.3699951171875</v>
      </c>
      <c r="P354">
        <v>-97.943702697753906</v>
      </c>
      <c r="Q354" s="2" t="s">
        <v>143</v>
      </c>
      <c r="R354" s="2" t="s">
        <v>144</v>
      </c>
      <c r="S354" s="2" t="s">
        <v>154</v>
      </c>
      <c r="T354" s="2" t="s">
        <v>142</v>
      </c>
      <c r="U354" s="2" t="s">
        <v>146</v>
      </c>
      <c r="V354" s="2" t="s">
        <v>151</v>
      </c>
      <c r="W354">
        <v>0</v>
      </c>
      <c r="X354">
        <v>0</v>
      </c>
      <c r="Y354">
        <v>12.193</v>
      </c>
      <c r="Z354">
        <v>0</v>
      </c>
      <c r="AA354">
        <v>0</v>
      </c>
      <c r="AB354">
        <v>0</v>
      </c>
      <c r="AC354">
        <v>15.009</v>
      </c>
      <c r="AD354">
        <v>0</v>
      </c>
      <c r="AE354" s="2" t="s">
        <v>142</v>
      </c>
      <c r="AF354" s="2" t="s">
        <v>142</v>
      </c>
      <c r="AG354" s="2" t="s">
        <v>142</v>
      </c>
      <c r="AH354" s="2" t="s">
        <v>142</v>
      </c>
      <c r="AI354">
        <v>0</v>
      </c>
      <c r="AJ354">
        <v>0</v>
      </c>
      <c r="AK354">
        <v>16.513000000000002</v>
      </c>
      <c r="AL354">
        <v>0</v>
      </c>
      <c r="AM354" s="2" t="s">
        <v>142</v>
      </c>
      <c r="AN354" s="2" t="s">
        <v>142</v>
      </c>
      <c r="AO354" s="2" t="s">
        <v>142</v>
      </c>
      <c r="AP354" s="2" t="s">
        <v>142</v>
      </c>
      <c r="AQ354" s="2" t="s">
        <v>182</v>
      </c>
      <c r="AR354" s="2" t="s">
        <v>1595</v>
      </c>
      <c r="AS354" s="2" t="s">
        <v>1596</v>
      </c>
      <c r="AT354">
        <v>6.7240000000000002</v>
      </c>
      <c r="AU354">
        <v>143.48699999999999</v>
      </c>
      <c r="AV354">
        <v>145.93100000000001</v>
      </c>
      <c r="AW354">
        <v>4</v>
      </c>
      <c r="AX354" s="2" t="s">
        <v>270</v>
      </c>
      <c r="AY354" s="2" t="s">
        <v>221</v>
      </c>
      <c r="AZ354" s="2" t="s">
        <v>221</v>
      </c>
      <c r="BA354" s="2" t="s">
        <v>270</v>
      </c>
      <c r="BB354">
        <v>5.4050000000000002</v>
      </c>
      <c r="BC354">
        <v>11.644</v>
      </c>
      <c r="BD354">
        <v>13.801</v>
      </c>
      <c r="BE354">
        <v>5</v>
      </c>
      <c r="BF354" s="2" t="s">
        <v>142</v>
      </c>
      <c r="BG354" s="2" t="s">
        <v>142</v>
      </c>
      <c r="BH354" s="2" t="s">
        <v>142</v>
      </c>
      <c r="BI354" s="2" t="s">
        <v>142</v>
      </c>
      <c r="BJ354" s="2" t="s">
        <v>142</v>
      </c>
      <c r="BK354" s="2" t="s">
        <v>142</v>
      </c>
      <c r="BL354" s="2" t="s">
        <v>142</v>
      </c>
      <c r="BM354" s="2" t="s">
        <v>142</v>
      </c>
      <c r="BN354" s="2" t="s">
        <v>142</v>
      </c>
      <c r="BO354" s="2" t="s">
        <v>142</v>
      </c>
      <c r="BP354" s="2" t="s">
        <v>142</v>
      </c>
      <c r="BQ354" s="2" t="s">
        <v>142</v>
      </c>
      <c r="BR354" s="2" t="s">
        <v>142</v>
      </c>
      <c r="BS354" s="2" t="s">
        <v>142</v>
      </c>
      <c r="BT354" s="2" t="s">
        <v>142</v>
      </c>
      <c r="BU354" s="2" t="s">
        <v>142</v>
      </c>
      <c r="BV354" s="2" t="s">
        <v>142</v>
      </c>
      <c r="BW354" s="2" t="s">
        <v>142</v>
      </c>
      <c r="BX354" s="2" t="s">
        <v>142</v>
      </c>
      <c r="BY354" s="2" t="s">
        <v>142</v>
      </c>
      <c r="BZ354" s="2" t="s">
        <v>142</v>
      </c>
      <c r="CA354" s="2" t="s">
        <v>142</v>
      </c>
      <c r="CB354" s="2" t="s">
        <v>142</v>
      </c>
      <c r="CC354" s="2" t="s">
        <v>142</v>
      </c>
      <c r="CD354" s="2" t="s">
        <v>142</v>
      </c>
      <c r="CE354" s="2" t="s">
        <v>142</v>
      </c>
      <c r="CF354" s="2" t="s">
        <v>142</v>
      </c>
      <c r="CG354" s="2" t="s">
        <v>142</v>
      </c>
      <c r="CH354" s="2" t="s">
        <v>142</v>
      </c>
      <c r="CI354" s="2" t="s">
        <v>142</v>
      </c>
      <c r="CJ354" s="2" t="s">
        <v>142</v>
      </c>
      <c r="CK354" s="2" t="s">
        <v>142</v>
      </c>
      <c r="CL354">
        <v>0</v>
      </c>
      <c r="CM354">
        <v>0</v>
      </c>
      <c r="CN354">
        <v>18.074000000000002</v>
      </c>
      <c r="CO354">
        <v>0</v>
      </c>
      <c r="CP354" s="2" t="s">
        <v>142</v>
      </c>
      <c r="CQ354" s="2" t="s">
        <v>142</v>
      </c>
      <c r="CR354" s="2" t="s">
        <v>142</v>
      </c>
      <c r="CS354" s="2" t="s">
        <v>142</v>
      </c>
      <c r="CT354">
        <v>5.6</v>
      </c>
      <c r="CU354" s="2" t="s">
        <v>202</v>
      </c>
      <c r="CV354" s="2" t="s">
        <v>243</v>
      </c>
      <c r="CW354" s="2" t="s">
        <v>243</v>
      </c>
      <c r="CX354" s="2" t="s">
        <v>191</v>
      </c>
      <c r="CY354" s="2" t="s">
        <v>190</v>
      </c>
      <c r="CZ354" s="2" t="s">
        <v>191</v>
      </c>
      <c r="DA354">
        <v>8</v>
      </c>
      <c r="DB354">
        <v>9</v>
      </c>
      <c r="DC354" s="2" t="s">
        <v>192</v>
      </c>
      <c r="DD354">
        <v>8</v>
      </c>
      <c r="DE354" s="2" t="s">
        <v>213</v>
      </c>
      <c r="DF354" s="2" t="s">
        <v>142</v>
      </c>
      <c r="DG354" s="2" t="s">
        <v>215</v>
      </c>
      <c r="DH354" s="2" t="s">
        <v>142</v>
      </c>
      <c r="DI354" s="2" t="s">
        <v>207</v>
      </c>
    </row>
    <row r="355" spans="1:113" ht="16" x14ac:dyDescent="0.2">
      <c r="A355" s="2" t="s">
        <v>1602</v>
      </c>
      <c r="B355" s="1">
        <v>44028.484305555554</v>
      </c>
      <c r="C355" s="1">
        <v>44028.488900462966</v>
      </c>
      <c r="D355" s="2" t="s">
        <v>96</v>
      </c>
      <c r="E355" s="2" t="s">
        <v>1597</v>
      </c>
      <c r="F355">
        <v>100</v>
      </c>
      <c r="G355">
        <v>396</v>
      </c>
      <c r="H355" s="2" t="s">
        <v>140</v>
      </c>
      <c r="I355" s="1">
        <v>44028.488907696759</v>
      </c>
      <c r="J355" s="2" t="s">
        <v>1598</v>
      </c>
      <c r="K355" s="2" t="s">
        <v>142</v>
      </c>
      <c r="L355" s="2" t="s">
        <v>142</v>
      </c>
      <c r="M355" s="2" t="s">
        <v>142</v>
      </c>
      <c r="N355" s="2" t="s">
        <v>142</v>
      </c>
      <c r="O355">
        <v>39.33599853515625</v>
      </c>
      <c r="P355">
        <v>-84.312599182128906</v>
      </c>
      <c r="Q355" s="2" t="s">
        <v>143</v>
      </c>
      <c r="R355" s="2" t="s">
        <v>144</v>
      </c>
      <c r="S355" s="2" t="s">
        <v>154</v>
      </c>
      <c r="T355" s="2" t="s">
        <v>142</v>
      </c>
      <c r="U355" s="2" t="s">
        <v>146</v>
      </c>
      <c r="V355" s="2" t="s">
        <v>151</v>
      </c>
      <c r="W355">
        <v>0</v>
      </c>
      <c r="X355">
        <v>0</v>
      </c>
      <c r="Y355">
        <v>11.545</v>
      </c>
      <c r="Z355">
        <v>0</v>
      </c>
      <c r="AA355">
        <v>0</v>
      </c>
      <c r="AB355">
        <v>0</v>
      </c>
      <c r="AC355">
        <v>15.108000000000001</v>
      </c>
      <c r="AD355">
        <v>0</v>
      </c>
      <c r="AE355" s="2" t="s">
        <v>142</v>
      </c>
      <c r="AF355" s="2" t="s">
        <v>142</v>
      </c>
      <c r="AG355" s="2" t="s">
        <v>142</v>
      </c>
      <c r="AH355" s="2" t="s">
        <v>142</v>
      </c>
      <c r="AI355" s="2" t="s">
        <v>142</v>
      </c>
      <c r="AJ355" s="2" t="s">
        <v>142</v>
      </c>
      <c r="AK355" s="2" t="s">
        <v>142</v>
      </c>
      <c r="AL355" s="2" t="s">
        <v>142</v>
      </c>
      <c r="AM355" s="2" t="s">
        <v>142</v>
      </c>
      <c r="AN355" s="2" t="s">
        <v>142</v>
      </c>
      <c r="AO355" s="2" t="s">
        <v>142</v>
      </c>
      <c r="AP355" s="2" t="s">
        <v>142</v>
      </c>
      <c r="AQ355" s="2" t="s">
        <v>182</v>
      </c>
      <c r="AR355" s="2" t="s">
        <v>1599</v>
      </c>
      <c r="AS355" s="2" t="s">
        <v>1600</v>
      </c>
      <c r="AT355">
        <v>51.500999999999998</v>
      </c>
      <c r="AU355">
        <v>98.358999999999995</v>
      </c>
      <c r="AV355">
        <v>117.169</v>
      </c>
      <c r="AW355">
        <v>3</v>
      </c>
      <c r="AX355" s="2" t="s">
        <v>201</v>
      </c>
      <c r="AY355" s="2" t="s">
        <v>201</v>
      </c>
      <c r="AZ355" s="2" t="s">
        <v>270</v>
      </c>
      <c r="BA355" s="2" t="s">
        <v>270</v>
      </c>
      <c r="BB355">
        <v>8.93</v>
      </c>
      <c r="BC355">
        <v>13.86</v>
      </c>
      <c r="BD355">
        <v>17.297999999999998</v>
      </c>
      <c r="BE355">
        <v>5</v>
      </c>
      <c r="BF355" s="2" t="s">
        <v>142</v>
      </c>
      <c r="BG355" s="2" t="s">
        <v>142</v>
      </c>
      <c r="BH355" s="2" t="s">
        <v>142</v>
      </c>
      <c r="BI355" s="2" t="s">
        <v>142</v>
      </c>
      <c r="BJ355" s="2" t="s">
        <v>142</v>
      </c>
      <c r="BK355" s="2" t="s">
        <v>142</v>
      </c>
      <c r="BL355" s="2" t="s">
        <v>142</v>
      </c>
      <c r="BM355" s="2" t="s">
        <v>142</v>
      </c>
      <c r="BN355" s="2" t="s">
        <v>142</v>
      </c>
      <c r="BO355" s="2" t="s">
        <v>142</v>
      </c>
      <c r="BP355" s="2" t="s">
        <v>142</v>
      </c>
      <c r="BQ355" s="2" t="s">
        <v>142</v>
      </c>
      <c r="BR355" s="2" t="s">
        <v>142</v>
      </c>
      <c r="BS355" s="2" t="s">
        <v>142</v>
      </c>
      <c r="BT355" s="2" t="s">
        <v>142</v>
      </c>
      <c r="BU355" s="2" t="s">
        <v>142</v>
      </c>
      <c r="BV355" s="2" t="s">
        <v>142</v>
      </c>
      <c r="BW355" s="2" t="s">
        <v>142</v>
      </c>
      <c r="BX355" s="2" t="s">
        <v>142</v>
      </c>
      <c r="BY355" s="2" t="s">
        <v>142</v>
      </c>
      <c r="BZ355">
        <v>0</v>
      </c>
      <c r="CA355">
        <v>0</v>
      </c>
      <c r="CB355">
        <v>18.283000000000001</v>
      </c>
      <c r="CC355">
        <v>0</v>
      </c>
      <c r="CD355" s="2" t="s">
        <v>142</v>
      </c>
      <c r="CE355" s="2" t="s">
        <v>142</v>
      </c>
      <c r="CF355" s="2" t="s">
        <v>142</v>
      </c>
      <c r="CG355" s="2" t="s">
        <v>142</v>
      </c>
      <c r="CH355" s="2" t="s">
        <v>142</v>
      </c>
      <c r="CI355" s="2" t="s">
        <v>142</v>
      </c>
      <c r="CJ355" s="2" t="s">
        <v>142</v>
      </c>
      <c r="CK355" s="2" t="s">
        <v>142</v>
      </c>
      <c r="CL355" s="2" t="s">
        <v>142</v>
      </c>
      <c r="CM355" s="2" t="s">
        <v>142</v>
      </c>
      <c r="CN355" s="2" t="s">
        <v>142</v>
      </c>
      <c r="CO355" s="2" t="s">
        <v>142</v>
      </c>
      <c r="CP355" s="2" t="s">
        <v>142</v>
      </c>
      <c r="CQ355" s="2" t="s">
        <v>142</v>
      </c>
      <c r="CR355" s="2" t="s">
        <v>142</v>
      </c>
      <c r="CS355" s="2" t="s">
        <v>142</v>
      </c>
      <c r="CT355">
        <v>2</v>
      </c>
      <c r="CU355" s="2" t="s">
        <v>202</v>
      </c>
      <c r="CV355" s="2" t="s">
        <v>243</v>
      </c>
      <c r="CW355" s="2" t="s">
        <v>243</v>
      </c>
      <c r="CX355" s="2" t="s">
        <v>190</v>
      </c>
      <c r="CY355" s="2" t="s">
        <v>212</v>
      </c>
      <c r="CZ355" s="2" t="s">
        <v>191</v>
      </c>
      <c r="DA355">
        <v>6</v>
      </c>
      <c r="DB355">
        <v>6</v>
      </c>
      <c r="DC355" s="2" t="s">
        <v>192</v>
      </c>
      <c r="DD355">
        <v>6</v>
      </c>
      <c r="DE355" s="2" t="s">
        <v>1601</v>
      </c>
      <c r="DF355" s="2" t="s">
        <v>142</v>
      </c>
      <c r="DG355" s="2" t="s">
        <v>233</v>
      </c>
      <c r="DH355" s="2" t="s">
        <v>142</v>
      </c>
      <c r="DI355" s="2" t="s">
        <v>207</v>
      </c>
    </row>
    <row r="356" spans="1:113" ht="16" x14ac:dyDescent="0.2">
      <c r="A356" s="2" t="s">
        <v>1607</v>
      </c>
      <c r="B356" s="1">
        <v>44028.479432870372</v>
      </c>
      <c r="C356" s="1">
        <v>44028.488935185182</v>
      </c>
      <c r="D356" s="2" t="s">
        <v>96</v>
      </c>
      <c r="E356" s="2" t="s">
        <v>1603</v>
      </c>
      <c r="F356">
        <v>100</v>
      </c>
      <c r="G356">
        <v>821</v>
      </c>
      <c r="H356" s="2" t="s">
        <v>140</v>
      </c>
      <c r="I356" s="1">
        <v>44028.488939583331</v>
      </c>
      <c r="J356" s="2" t="s">
        <v>1604</v>
      </c>
      <c r="K356" s="2" t="s">
        <v>142</v>
      </c>
      <c r="L356" s="2" t="s">
        <v>142</v>
      </c>
      <c r="M356" s="2" t="s">
        <v>142</v>
      </c>
      <c r="N356" s="2" t="s">
        <v>142</v>
      </c>
      <c r="O356">
        <v>38.697494506835938</v>
      </c>
      <c r="P356">
        <v>-121.27140045166016</v>
      </c>
      <c r="Q356" s="2" t="s">
        <v>143</v>
      </c>
      <c r="R356" s="2" t="s">
        <v>144</v>
      </c>
      <c r="S356" s="2" t="s">
        <v>154</v>
      </c>
      <c r="T356" s="2" t="s">
        <v>142</v>
      </c>
      <c r="U356" s="2" t="s">
        <v>146</v>
      </c>
      <c r="V356" s="2" t="s">
        <v>166</v>
      </c>
      <c r="W356">
        <v>0</v>
      </c>
      <c r="X356">
        <v>0</v>
      </c>
      <c r="Y356">
        <v>12.301</v>
      </c>
      <c r="Z356">
        <v>0</v>
      </c>
      <c r="AA356">
        <v>0</v>
      </c>
      <c r="AB356">
        <v>0</v>
      </c>
      <c r="AC356">
        <v>15.019</v>
      </c>
      <c r="AD356">
        <v>0</v>
      </c>
      <c r="AE356" s="2" t="s">
        <v>142</v>
      </c>
      <c r="AF356" s="2" t="s">
        <v>142</v>
      </c>
      <c r="AG356" s="2" t="s">
        <v>142</v>
      </c>
      <c r="AH356" s="2" t="s">
        <v>142</v>
      </c>
      <c r="AI356" s="2" t="s">
        <v>142</v>
      </c>
      <c r="AJ356" s="2" t="s">
        <v>142</v>
      </c>
      <c r="AK356" s="2" t="s">
        <v>142</v>
      </c>
      <c r="AL356" s="2" t="s">
        <v>142</v>
      </c>
      <c r="AM356" s="2" t="s">
        <v>142</v>
      </c>
      <c r="AN356" s="2" t="s">
        <v>142</v>
      </c>
      <c r="AO356" s="2" t="s">
        <v>142</v>
      </c>
      <c r="AP356" s="2" t="s">
        <v>142</v>
      </c>
      <c r="AQ356" s="2" t="s">
        <v>1605</v>
      </c>
      <c r="AR356" s="2" t="s">
        <v>1606</v>
      </c>
      <c r="AS356" s="2" t="s">
        <v>1606</v>
      </c>
      <c r="AT356">
        <v>14.94</v>
      </c>
      <c r="AU356">
        <v>255.988</v>
      </c>
      <c r="AV356">
        <v>267.459</v>
      </c>
      <c r="AW356">
        <v>17</v>
      </c>
      <c r="AX356" s="2" t="s">
        <v>185</v>
      </c>
      <c r="AY356" s="2" t="s">
        <v>186</v>
      </c>
      <c r="AZ356" s="2" t="s">
        <v>185</v>
      </c>
      <c r="BA356" s="2" t="s">
        <v>186</v>
      </c>
      <c r="BB356">
        <v>2.9329999999999998</v>
      </c>
      <c r="BC356">
        <v>6.7130000000000001</v>
      </c>
      <c r="BD356">
        <v>14.000999999999999</v>
      </c>
      <c r="BE356">
        <v>4</v>
      </c>
      <c r="BF356" s="2" t="s">
        <v>142</v>
      </c>
      <c r="BG356" s="2" t="s">
        <v>142</v>
      </c>
      <c r="BH356" s="2" t="s">
        <v>142</v>
      </c>
      <c r="BI356" s="2" t="s">
        <v>142</v>
      </c>
      <c r="BJ356" s="2" t="s">
        <v>142</v>
      </c>
      <c r="BK356" s="2" t="s">
        <v>142</v>
      </c>
      <c r="BL356" s="2" t="s">
        <v>142</v>
      </c>
      <c r="BM356" s="2" t="s">
        <v>142</v>
      </c>
      <c r="BN356">
        <v>0</v>
      </c>
      <c r="BO356">
        <v>0</v>
      </c>
      <c r="BP356">
        <v>12.888</v>
      </c>
      <c r="BQ356">
        <v>0</v>
      </c>
      <c r="BR356" s="2" t="s">
        <v>142</v>
      </c>
      <c r="BS356" s="2" t="s">
        <v>142</v>
      </c>
      <c r="BT356" s="2" t="s">
        <v>142</v>
      </c>
      <c r="BU356" s="2" t="s">
        <v>142</v>
      </c>
      <c r="BV356" s="2" t="s">
        <v>142</v>
      </c>
      <c r="BW356" s="2" t="s">
        <v>142</v>
      </c>
      <c r="BX356" s="2" t="s">
        <v>142</v>
      </c>
      <c r="BY356" s="2" t="s">
        <v>142</v>
      </c>
      <c r="BZ356" s="2" t="s">
        <v>142</v>
      </c>
      <c r="CA356" s="2" t="s">
        <v>142</v>
      </c>
      <c r="CB356" s="2" t="s">
        <v>142</v>
      </c>
      <c r="CC356" s="2" t="s">
        <v>142</v>
      </c>
      <c r="CD356" s="2" t="s">
        <v>142</v>
      </c>
      <c r="CE356" s="2" t="s">
        <v>142</v>
      </c>
      <c r="CF356" s="2" t="s">
        <v>142</v>
      </c>
      <c r="CG356" s="2" t="s">
        <v>142</v>
      </c>
      <c r="CH356" s="2" t="s">
        <v>142</v>
      </c>
      <c r="CI356" s="2" t="s">
        <v>142</v>
      </c>
      <c r="CJ356" s="2" t="s">
        <v>142</v>
      </c>
      <c r="CK356" s="2" t="s">
        <v>142</v>
      </c>
      <c r="CL356" s="2" t="s">
        <v>142</v>
      </c>
      <c r="CM356" s="2" t="s">
        <v>142</v>
      </c>
      <c r="CN356" s="2" t="s">
        <v>142</v>
      </c>
      <c r="CO356" s="2" t="s">
        <v>142</v>
      </c>
      <c r="CP356" s="2" t="s">
        <v>142</v>
      </c>
      <c r="CQ356" s="2" t="s">
        <v>142</v>
      </c>
      <c r="CR356" s="2" t="s">
        <v>142</v>
      </c>
      <c r="CS356" s="2" t="s">
        <v>142</v>
      </c>
      <c r="CT356">
        <v>5.6</v>
      </c>
      <c r="CU356" s="2" t="s">
        <v>222</v>
      </c>
      <c r="CV356" s="2" t="s">
        <v>187</v>
      </c>
      <c r="CW356" s="2" t="s">
        <v>189</v>
      </c>
      <c r="CX356" s="2" t="s">
        <v>190</v>
      </c>
      <c r="CY356" s="2" t="s">
        <v>212</v>
      </c>
      <c r="CZ356" s="2" t="s">
        <v>191</v>
      </c>
      <c r="DA356">
        <v>8</v>
      </c>
      <c r="DB356">
        <v>9</v>
      </c>
      <c r="DC356" s="2" t="s">
        <v>309</v>
      </c>
      <c r="DD356">
        <v>9</v>
      </c>
      <c r="DE356" s="2" t="s">
        <v>225</v>
      </c>
      <c r="DF356" s="2" t="s">
        <v>142</v>
      </c>
      <c r="DG356" s="2" t="s">
        <v>233</v>
      </c>
      <c r="DH356" s="2" t="s">
        <v>142</v>
      </c>
      <c r="DI356" s="2" t="s">
        <v>216</v>
      </c>
    </row>
    <row r="357" spans="1:113" ht="16" x14ac:dyDescent="0.2">
      <c r="A357" s="2" t="s">
        <v>1611</v>
      </c>
      <c r="B357" s="1">
        <v>44028.482916666668</v>
      </c>
      <c r="C357" s="1">
        <v>44028.488958333335</v>
      </c>
      <c r="D357" s="2" t="s">
        <v>96</v>
      </c>
      <c r="E357" s="2" t="s">
        <v>1608</v>
      </c>
      <c r="F357">
        <v>100</v>
      </c>
      <c r="G357">
        <v>522</v>
      </c>
      <c r="H357" s="2" t="s">
        <v>140</v>
      </c>
      <c r="I357" s="1">
        <v>44028.488971481478</v>
      </c>
      <c r="J357" s="2" t="s">
        <v>1609</v>
      </c>
      <c r="K357" s="2" t="s">
        <v>142</v>
      </c>
      <c r="L357" s="2" t="s">
        <v>142</v>
      </c>
      <c r="M357" s="2" t="s">
        <v>142</v>
      </c>
      <c r="N357" s="2" t="s">
        <v>142</v>
      </c>
      <c r="O357">
        <v>34.054397583007812</v>
      </c>
      <c r="P357">
        <v>-118.24400329589844</v>
      </c>
      <c r="Q357" s="2" t="s">
        <v>143</v>
      </c>
      <c r="R357" s="2" t="s">
        <v>144</v>
      </c>
      <c r="S357" s="2" t="s">
        <v>154</v>
      </c>
      <c r="T357" s="2" t="s">
        <v>142</v>
      </c>
      <c r="U357" s="2" t="s">
        <v>150</v>
      </c>
      <c r="V357" s="2" t="s">
        <v>151</v>
      </c>
      <c r="W357">
        <v>0</v>
      </c>
      <c r="X357">
        <v>0</v>
      </c>
      <c r="Y357">
        <v>16.274999999999999</v>
      </c>
      <c r="Z357">
        <v>0</v>
      </c>
      <c r="AA357">
        <v>0</v>
      </c>
      <c r="AB357">
        <v>0</v>
      </c>
      <c r="AC357">
        <v>15.128</v>
      </c>
      <c r="AD357">
        <v>0</v>
      </c>
      <c r="AE357" s="2" t="s">
        <v>142</v>
      </c>
      <c r="AF357" s="2" t="s">
        <v>142</v>
      </c>
      <c r="AG357" s="2" t="s">
        <v>142</v>
      </c>
      <c r="AH357" s="2" t="s">
        <v>142</v>
      </c>
      <c r="AI357" s="2" t="s">
        <v>142</v>
      </c>
      <c r="AJ357" s="2" t="s">
        <v>142</v>
      </c>
      <c r="AK357" s="2" t="s">
        <v>142</v>
      </c>
      <c r="AL357" s="2" t="s">
        <v>142</v>
      </c>
      <c r="AM357" s="2" t="s">
        <v>142</v>
      </c>
      <c r="AN357" s="2" t="s">
        <v>142</v>
      </c>
      <c r="AO357" s="2" t="s">
        <v>142</v>
      </c>
      <c r="AP357" s="2" t="s">
        <v>142</v>
      </c>
      <c r="AQ357" s="2" t="s">
        <v>182</v>
      </c>
      <c r="AR357" s="2" t="s">
        <v>182</v>
      </c>
      <c r="AS357" s="2" t="s">
        <v>1610</v>
      </c>
      <c r="AT357">
        <v>2.1869999999999998</v>
      </c>
      <c r="AU357">
        <v>22.356999999999999</v>
      </c>
      <c r="AV357">
        <v>39.668999999999997</v>
      </c>
      <c r="AW357">
        <v>7</v>
      </c>
      <c r="AX357" s="2" t="s">
        <v>221</v>
      </c>
      <c r="AY357" s="2" t="s">
        <v>221</v>
      </c>
      <c r="AZ357" s="2" t="s">
        <v>270</v>
      </c>
      <c r="BA357" s="2" t="s">
        <v>270</v>
      </c>
      <c r="BB357">
        <v>1.9570000000000001</v>
      </c>
      <c r="BC357">
        <v>3.9729999999999999</v>
      </c>
      <c r="BD357">
        <v>14.593</v>
      </c>
      <c r="BE357">
        <v>4</v>
      </c>
      <c r="BF357" s="2" t="s">
        <v>142</v>
      </c>
      <c r="BG357" s="2" t="s">
        <v>142</v>
      </c>
      <c r="BH357" s="2" t="s">
        <v>142</v>
      </c>
      <c r="BI357" s="2" t="s">
        <v>142</v>
      </c>
      <c r="BJ357" s="2" t="s">
        <v>142</v>
      </c>
      <c r="BK357" s="2" t="s">
        <v>142</v>
      </c>
      <c r="BL357" s="2" t="s">
        <v>142</v>
      </c>
      <c r="BM357" s="2" t="s">
        <v>142</v>
      </c>
      <c r="BN357" s="2" t="s">
        <v>142</v>
      </c>
      <c r="BO357" s="2" t="s">
        <v>142</v>
      </c>
      <c r="BP357" s="2" t="s">
        <v>142</v>
      </c>
      <c r="BQ357" s="2" t="s">
        <v>142</v>
      </c>
      <c r="BR357" s="2" t="s">
        <v>142</v>
      </c>
      <c r="BS357" s="2" t="s">
        <v>142</v>
      </c>
      <c r="BT357" s="2" t="s">
        <v>142</v>
      </c>
      <c r="BU357" s="2" t="s">
        <v>142</v>
      </c>
      <c r="BV357">
        <v>0</v>
      </c>
      <c r="BW357">
        <v>0</v>
      </c>
      <c r="BX357">
        <v>11.911</v>
      </c>
      <c r="BY357">
        <v>0</v>
      </c>
      <c r="BZ357" s="2" t="s">
        <v>142</v>
      </c>
      <c r="CA357" s="2" t="s">
        <v>142</v>
      </c>
      <c r="CB357" s="2" t="s">
        <v>142</v>
      </c>
      <c r="CC357" s="2" t="s">
        <v>142</v>
      </c>
      <c r="CD357" s="2" t="s">
        <v>142</v>
      </c>
      <c r="CE357" s="2" t="s">
        <v>142</v>
      </c>
      <c r="CF357" s="2" t="s">
        <v>142</v>
      </c>
      <c r="CG357" s="2" t="s">
        <v>142</v>
      </c>
      <c r="CH357" s="2" t="s">
        <v>142</v>
      </c>
      <c r="CI357" s="2" t="s">
        <v>142</v>
      </c>
      <c r="CJ357" s="2" t="s">
        <v>142</v>
      </c>
      <c r="CK357" s="2" t="s">
        <v>142</v>
      </c>
      <c r="CL357" s="2" t="s">
        <v>142</v>
      </c>
      <c r="CM357" s="2" t="s">
        <v>142</v>
      </c>
      <c r="CN357" s="2" t="s">
        <v>142</v>
      </c>
      <c r="CO357" s="2" t="s">
        <v>142</v>
      </c>
      <c r="CP357" s="2" t="s">
        <v>142</v>
      </c>
      <c r="CQ357" s="2" t="s">
        <v>142</v>
      </c>
      <c r="CR357" s="2" t="s">
        <v>142</v>
      </c>
      <c r="CS357" s="2" t="s">
        <v>142</v>
      </c>
      <c r="CT357">
        <v>5.5</v>
      </c>
      <c r="CU357" s="2" t="s">
        <v>188</v>
      </c>
      <c r="CV357" s="2" t="s">
        <v>188</v>
      </c>
      <c r="CW357" s="2" t="s">
        <v>187</v>
      </c>
      <c r="CX357" s="2" t="s">
        <v>191</v>
      </c>
      <c r="CY357" s="2" t="s">
        <v>190</v>
      </c>
      <c r="CZ357" s="2" t="s">
        <v>191</v>
      </c>
      <c r="DA357">
        <v>8</v>
      </c>
      <c r="DB357">
        <v>10</v>
      </c>
      <c r="DC357" s="2" t="s">
        <v>192</v>
      </c>
      <c r="DD357">
        <v>9</v>
      </c>
      <c r="DE357" s="2" t="s">
        <v>460</v>
      </c>
      <c r="DF357" s="2" t="s">
        <v>195</v>
      </c>
      <c r="DG357" s="2" t="s">
        <v>142</v>
      </c>
      <c r="DH357" s="2" t="s">
        <v>196</v>
      </c>
      <c r="DI357" s="2" t="s">
        <v>142</v>
      </c>
    </row>
    <row r="358" spans="1:113" ht="16" x14ac:dyDescent="0.2">
      <c r="A358" s="2" t="s">
        <v>1616</v>
      </c>
      <c r="B358" s="1">
        <v>44028.482488425929</v>
      </c>
      <c r="C358" s="1">
        <v>44028.488969907405</v>
      </c>
      <c r="D358" s="2" t="s">
        <v>96</v>
      </c>
      <c r="E358" s="2" t="s">
        <v>1612</v>
      </c>
      <c r="F358">
        <v>100</v>
      </c>
      <c r="G358">
        <v>560</v>
      </c>
      <c r="H358" s="2" t="s">
        <v>140</v>
      </c>
      <c r="I358" s="1">
        <v>44028.488981724535</v>
      </c>
      <c r="J358" s="2" t="s">
        <v>1613</v>
      </c>
      <c r="K358" s="2" t="s">
        <v>142</v>
      </c>
      <c r="L358" s="2" t="s">
        <v>142</v>
      </c>
      <c r="M358" s="2" t="s">
        <v>142</v>
      </c>
      <c r="N358" s="2" t="s">
        <v>142</v>
      </c>
      <c r="O358">
        <v>33.525604248046875</v>
      </c>
      <c r="P358">
        <v>-81.936897277832031</v>
      </c>
      <c r="Q358" s="2" t="s">
        <v>143</v>
      </c>
      <c r="R358" s="2" t="s">
        <v>144</v>
      </c>
      <c r="S358" s="2" t="s">
        <v>154</v>
      </c>
      <c r="T358" s="2" t="s">
        <v>142</v>
      </c>
      <c r="U358" s="2" t="s">
        <v>146</v>
      </c>
      <c r="V358" s="2" t="s">
        <v>151</v>
      </c>
      <c r="W358">
        <v>0</v>
      </c>
      <c r="X358">
        <v>0</v>
      </c>
      <c r="Y358">
        <v>13.311</v>
      </c>
      <c r="Z358">
        <v>0</v>
      </c>
      <c r="AA358">
        <v>0</v>
      </c>
      <c r="AB358">
        <v>0</v>
      </c>
      <c r="AC358">
        <v>15.009</v>
      </c>
      <c r="AD358">
        <v>0</v>
      </c>
      <c r="AE358" s="2" t="s">
        <v>142</v>
      </c>
      <c r="AF358" s="2" t="s">
        <v>142</v>
      </c>
      <c r="AG358" s="2" t="s">
        <v>142</v>
      </c>
      <c r="AH358" s="2" t="s">
        <v>142</v>
      </c>
      <c r="AI358" s="2" t="s">
        <v>142</v>
      </c>
      <c r="AJ358" s="2" t="s">
        <v>142</v>
      </c>
      <c r="AK358" s="2" t="s">
        <v>142</v>
      </c>
      <c r="AL358" s="2" t="s">
        <v>142</v>
      </c>
      <c r="AM358" s="2" t="s">
        <v>142</v>
      </c>
      <c r="AN358" s="2" t="s">
        <v>142</v>
      </c>
      <c r="AO358" s="2" t="s">
        <v>142</v>
      </c>
      <c r="AP358" s="2" t="s">
        <v>142</v>
      </c>
      <c r="AQ358" s="2" t="s">
        <v>182</v>
      </c>
      <c r="AR358" s="2" t="s">
        <v>1614</v>
      </c>
      <c r="AS358" s="2" t="s">
        <v>670</v>
      </c>
      <c r="AT358">
        <v>11.419</v>
      </c>
      <c r="AU358">
        <v>19.579000000000001</v>
      </c>
      <c r="AV358">
        <v>35.32</v>
      </c>
      <c r="AW358">
        <v>3</v>
      </c>
      <c r="AX358" s="2" t="s">
        <v>221</v>
      </c>
      <c r="AY358" s="2" t="s">
        <v>221</v>
      </c>
      <c r="AZ358" s="2" t="s">
        <v>201</v>
      </c>
      <c r="BA358" s="2" t="s">
        <v>201</v>
      </c>
      <c r="BB358">
        <v>11.87</v>
      </c>
      <c r="BC358">
        <v>36.581000000000003</v>
      </c>
      <c r="BD358">
        <v>39.152999999999999</v>
      </c>
      <c r="BE358">
        <v>6</v>
      </c>
      <c r="BF358" s="2" t="s">
        <v>142</v>
      </c>
      <c r="BG358" s="2" t="s">
        <v>142</v>
      </c>
      <c r="BH358" s="2" t="s">
        <v>142</v>
      </c>
      <c r="BI358" s="2" t="s">
        <v>142</v>
      </c>
      <c r="BJ358" s="2" t="s">
        <v>142</v>
      </c>
      <c r="BK358" s="2" t="s">
        <v>142</v>
      </c>
      <c r="BL358" s="2" t="s">
        <v>142</v>
      </c>
      <c r="BM358" s="2" t="s">
        <v>142</v>
      </c>
      <c r="BN358">
        <v>0</v>
      </c>
      <c r="BO358">
        <v>0</v>
      </c>
      <c r="BP358">
        <v>35.661999999999999</v>
      </c>
      <c r="BQ358">
        <v>0</v>
      </c>
      <c r="BR358" s="2" t="s">
        <v>142</v>
      </c>
      <c r="BS358" s="2" t="s">
        <v>142</v>
      </c>
      <c r="BT358" s="2" t="s">
        <v>142</v>
      </c>
      <c r="BU358" s="2" t="s">
        <v>142</v>
      </c>
      <c r="BV358" s="2" t="s">
        <v>142</v>
      </c>
      <c r="BW358" s="2" t="s">
        <v>142</v>
      </c>
      <c r="BX358" s="2" t="s">
        <v>142</v>
      </c>
      <c r="BY358" s="2" t="s">
        <v>142</v>
      </c>
      <c r="BZ358" s="2" t="s">
        <v>142</v>
      </c>
      <c r="CA358" s="2" t="s">
        <v>142</v>
      </c>
      <c r="CB358" s="2" t="s">
        <v>142</v>
      </c>
      <c r="CC358" s="2" t="s">
        <v>142</v>
      </c>
      <c r="CD358" s="2" t="s">
        <v>142</v>
      </c>
      <c r="CE358" s="2" t="s">
        <v>142</v>
      </c>
      <c r="CF358" s="2" t="s">
        <v>142</v>
      </c>
      <c r="CG358" s="2" t="s">
        <v>142</v>
      </c>
      <c r="CH358" s="2" t="s">
        <v>142</v>
      </c>
      <c r="CI358" s="2" t="s">
        <v>142</v>
      </c>
      <c r="CJ358" s="2" t="s">
        <v>142</v>
      </c>
      <c r="CK358" s="2" t="s">
        <v>142</v>
      </c>
      <c r="CL358" s="2" t="s">
        <v>142</v>
      </c>
      <c r="CM358" s="2" t="s">
        <v>142</v>
      </c>
      <c r="CN358" s="2" t="s">
        <v>142</v>
      </c>
      <c r="CO358" s="2" t="s">
        <v>142</v>
      </c>
      <c r="CP358" s="2" t="s">
        <v>142</v>
      </c>
      <c r="CQ358" s="2" t="s">
        <v>142</v>
      </c>
      <c r="CR358" s="2" t="s">
        <v>142</v>
      </c>
      <c r="CS358" s="2" t="s">
        <v>142</v>
      </c>
      <c r="CT358">
        <v>1.9</v>
      </c>
      <c r="CU358" s="2" t="s">
        <v>203</v>
      </c>
      <c r="CV358" s="2" t="s">
        <v>187</v>
      </c>
      <c r="CW358" s="2" t="s">
        <v>188</v>
      </c>
      <c r="CX358" s="2" t="s">
        <v>212</v>
      </c>
      <c r="CY358" s="2" t="s">
        <v>224</v>
      </c>
      <c r="CZ358" s="2" t="s">
        <v>290</v>
      </c>
      <c r="DA358">
        <v>3</v>
      </c>
      <c r="DB358">
        <v>6</v>
      </c>
      <c r="DC358" s="2" t="s">
        <v>309</v>
      </c>
      <c r="DD358">
        <v>4</v>
      </c>
      <c r="DE358" s="2" t="s">
        <v>1615</v>
      </c>
      <c r="DF358" s="2" t="s">
        <v>142</v>
      </c>
      <c r="DG358" s="2" t="s">
        <v>233</v>
      </c>
      <c r="DH358" s="2" t="s">
        <v>142</v>
      </c>
      <c r="DI358" s="2" t="s">
        <v>216</v>
      </c>
    </row>
    <row r="359" spans="1:113" ht="16" x14ac:dyDescent="0.2">
      <c r="A359" s="2" t="s">
        <v>1621</v>
      </c>
      <c r="B359" s="1">
        <v>44028.484305555554</v>
      </c>
      <c r="C359" s="1">
        <v>44028.48909722222</v>
      </c>
      <c r="D359" s="2" t="s">
        <v>96</v>
      </c>
      <c r="E359" s="2" t="s">
        <v>1617</v>
      </c>
      <c r="F359">
        <v>100</v>
      </c>
      <c r="G359">
        <v>414</v>
      </c>
      <c r="H359" s="2" t="s">
        <v>140</v>
      </c>
      <c r="I359" s="1">
        <v>44028.489111585652</v>
      </c>
      <c r="J359" s="2" t="s">
        <v>1618</v>
      </c>
      <c r="K359" s="2" t="s">
        <v>142</v>
      </c>
      <c r="L359" s="2" t="s">
        <v>142</v>
      </c>
      <c r="M359" s="2" t="s">
        <v>142</v>
      </c>
      <c r="N359" s="2" t="s">
        <v>142</v>
      </c>
      <c r="O359">
        <v>29.687606811523438</v>
      </c>
      <c r="P359">
        <v>-95.404899597167969</v>
      </c>
      <c r="Q359" s="2" t="s">
        <v>143</v>
      </c>
      <c r="R359" s="2" t="s">
        <v>144</v>
      </c>
      <c r="S359" s="2" t="s">
        <v>154</v>
      </c>
      <c r="T359" s="2" t="s">
        <v>142</v>
      </c>
      <c r="U359" s="2" t="s">
        <v>146</v>
      </c>
      <c r="V359" s="2" t="s">
        <v>151</v>
      </c>
      <c r="W359">
        <v>42.79</v>
      </c>
      <c r="X359">
        <v>57.048999999999999</v>
      </c>
      <c r="Y359">
        <v>58.23</v>
      </c>
      <c r="Z359">
        <v>2</v>
      </c>
      <c r="AA359">
        <v>2.7490000000000001</v>
      </c>
      <c r="AB359">
        <v>2.7490000000000001</v>
      </c>
      <c r="AC359">
        <v>15.01</v>
      </c>
      <c r="AD359">
        <v>1</v>
      </c>
      <c r="AE359" s="2" t="s">
        <v>142</v>
      </c>
      <c r="AF359" s="2" t="s">
        <v>142</v>
      </c>
      <c r="AG359" s="2" t="s">
        <v>142</v>
      </c>
      <c r="AH359" s="2" t="s">
        <v>142</v>
      </c>
      <c r="AI359" s="2" t="s">
        <v>142</v>
      </c>
      <c r="AJ359" s="2" t="s">
        <v>142</v>
      </c>
      <c r="AK359" s="2" t="s">
        <v>142</v>
      </c>
      <c r="AL359" s="2" t="s">
        <v>142</v>
      </c>
      <c r="AM359">
        <v>0</v>
      </c>
      <c r="AN359">
        <v>0</v>
      </c>
      <c r="AO359">
        <v>7.7060000000000004</v>
      </c>
      <c r="AP359">
        <v>0</v>
      </c>
      <c r="AQ359" s="2" t="s">
        <v>182</v>
      </c>
      <c r="AR359" s="2" t="s">
        <v>1619</v>
      </c>
      <c r="AS359" s="2" t="s">
        <v>1620</v>
      </c>
      <c r="AT359">
        <v>15.69</v>
      </c>
      <c r="AU359">
        <v>105.15</v>
      </c>
      <c r="AV359">
        <v>125.422</v>
      </c>
      <c r="AW359">
        <v>7</v>
      </c>
      <c r="AX359" s="2" t="s">
        <v>185</v>
      </c>
      <c r="AY359" s="2" t="s">
        <v>186</v>
      </c>
      <c r="AZ359" s="2" t="s">
        <v>185</v>
      </c>
      <c r="BA359" s="2" t="s">
        <v>186</v>
      </c>
      <c r="BB359">
        <v>4.5490000000000004</v>
      </c>
      <c r="BC359">
        <v>16.974</v>
      </c>
      <c r="BD359">
        <v>17.521000000000001</v>
      </c>
      <c r="BE359">
        <v>5</v>
      </c>
      <c r="BF359" s="2" t="s">
        <v>142</v>
      </c>
      <c r="BG359" s="2" t="s">
        <v>142</v>
      </c>
      <c r="BH359" s="2" t="s">
        <v>142</v>
      </c>
      <c r="BI359" s="2" t="s">
        <v>142</v>
      </c>
      <c r="BJ359" s="2" t="s">
        <v>142</v>
      </c>
      <c r="BK359" s="2" t="s">
        <v>142</v>
      </c>
      <c r="BL359" s="2" t="s">
        <v>142</v>
      </c>
      <c r="BM359" s="2" t="s">
        <v>142</v>
      </c>
      <c r="BN359" s="2" t="s">
        <v>142</v>
      </c>
      <c r="BO359" s="2" t="s">
        <v>142</v>
      </c>
      <c r="BP359" s="2" t="s">
        <v>142</v>
      </c>
      <c r="BQ359" s="2" t="s">
        <v>142</v>
      </c>
      <c r="BR359" s="2" t="s">
        <v>142</v>
      </c>
      <c r="BS359" s="2" t="s">
        <v>142</v>
      </c>
      <c r="BT359" s="2" t="s">
        <v>142</v>
      </c>
      <c r="BU359" s="2" t="s">
        <v>142</v>
      </c>
      <c r="BV359" s="2" t="s">
        <v>142</v>
      </c>
      <c r="BW359" s="2" t="s">
        <v>142</v>
      </c>
      <c r="BX359" s="2" t="s">
        <v>142</v>
      </c>
      <c r="BY359" s="2" t="s">
        <v>142</v>
      </c>
      <c r="BZ359" s="2" t="s">
        <v>142</v>
      </c>
      <c r="CA359" s="2" t="s">
        <v>142</v>
      </c>
      <c r="CB359" s="2" t="s">
        <v>142</v>
      </c>
      <c r="CC359" s="2" t="s">
        <v>142</v>
      </c>
      <c r="CD359" s="2" t="s">
        <v>142</v>
      </c>
      <c r="CE359" s="2" t="s">
        <v>142</v>
      </c>
      <c r="CF359" s="2" t="s">
        <v>142</v>
      </c>
      <c r="CG359" s="2" t="s">
        <v>142</v>
      </c>
      <c r="CH359" s="2" t="s">
        <v>142</v>
      </c>
      <c r="CI359" s="2" t="s">
        <v>142</v>
      </c>
      <c r="CJ359" s="2" t="s">
        <v>142</v>
      </c>
      <c r="CK359" s="2" t="s">
        <v>142</v>
      </c>
      <c r="CL359" s="2" t="s">
        <v>142</v>
      </c>
      <c r="CM359" s="2" t="s">
        <v>142</v>
      </c>
      <c r="CN359" s="2" t="s">
        <v>142</v>
      </c>
      <c r="CO359" s="2" t="s">
        <v>142</v>
      </c>
      <c r="CP359">
        <v>0</v>
      </c>
      <c r="CQ359">
        <v>0</v>
      </c>
      <c r="CR359">
        <v>16.376000000000001</v>
      </c>
      <c r="CS359">
        <v>0</v>
      </c>
      <c r="CT359">
        <v>5.4</v>
      </c>
      <c r="CU359" s="2" t="s">
        <v>202</v>
      </c>
      <c r="CV359" s="2" t="s">
        <v>203</v>
      </c>
      <c r="CW359" s="2" t="s">
        <v>243</v>
      </c>
      <c r="CX359" s="2" t="s">
        <v>191</v>
      </c>
      <c r="CY359" s="2" t="s">
        <v>223</v>
      </c>
      <c r="CZ359" s="2" t="s">
        <v>191</v>
      </c>
      <c r="DA359">
        <v>9</v>
      </c>
      <c r="DB359">
        <v>8</v>
      </c>
      <c r="DC359" s="2" t="s">
        <v>192</v>
      </c>
      <c r="DD359">
        <v>9</v>
      </c>
      <c r="DE359" s="2" t="s">
        <v>142</v>
      </c>
      <c r="DF359" s="2" t="s">
        <v>142</v>
      </c>
      <c r="DG359" s="2" t="s">
        <v>206</v>
      </c>
      <c r="DH359" s="2" t="s">
        <v>142</v>
      </c>
      <c r="DI359" s="2" t="s">
        <v>207</v>
      </c>
    </row>
    <row r="360" spans="1:113" ht="16" x14ac:dyDescent="0.2">
      <c r="A360" s="2" t="s">
        <v>1624</v>
      </c>
      <c r="B360" s="1">
        <v>44028.481689814813</v>
      </c>
      <c r="C360" s="1">
        <v>44028.489108796297</v>
      </c>
      <c r="D360" s="2" t="s">
        <v>96</v>
      </c>
      <c r="E360" s="2" t="s">
        <v>1622</v>
      </c>
      <c r="F360">
        <v>100</v>
      </c>
      <c r="G360">
        <v>640</v>
      </c>
      <c r="H360" s="2" t="s">
        <v>140</v>
      </c>
      <c r="I360" s="1">
        <v>44028.489113437499</v>
      </c>
      <c r="J360" s="2" t="s">
        <v>1623</v>
      </c>
      <c r="K360" s="2" t="s">
        <v>142</v>
      </c>
      <c r="L360" s="2" t="s">
        <v>142</v>
      </c>
      <c r="M360" s="2" t="s">
        <v>142</v>
      </c>
      <c r="N360" s="2" t="s">
        <v>142</v>
      </c>
      <c r="O360">
        <v>37.751007080078125</v>
      </c>
      <c r="P360">
        <v>-97.821998596191406</v>
      </c>
      <c r="Q360" s="2" t="s">
        <v>143</v>
      </c>
      <c r="R360" s="2" t="s">
        <v>144</v>
      </c>
      <c r="S360" s="2" t="s">
        <v>154</v>
      </c>
      <c r="T360" s="2" t="s">
        <v>142</v>
      </c>
      <c r="U360" s="2" t="s">
        <v>146</v>
      </c>
      <c r="V360" s="2" t="s">
        <v>166</v>
      </c>
      <c r="W360">
        <v>0</v>
      </c>
      <c r="X360">
        <v>0</v>
      </c>
      <c r="Y360">
        <v>14.224</v>
      </c>
      <c r="Z360">
        <v>0</v>
      </c>
      <c r="AA360">
        <v>0</v>
      </c>
      <c r="AB360">
        <v>0</v>
      </c>
      <c r="AC360">
        <v>15.111000000000001</v>
      </c>
      <c r="AD360">
        <v>0</v>
      </c>
      <c r="AE360" s="2" t="s">
        <v>142</v>
      </c>
      <c r="AF360" s="2" t="s">
        <v>142</v>
      </c>
      <c r="AG360" s="2" t="s">
        <v>142</v>
      </c>
      <c r="AH360" s="2" t="s">
        <v>142</v>
      </c>
      <c r="AI360" s="2" t="s">
        <v>142</v>
      </c>
      <c r="AJ360" s="2" t="s">
        <v>142</v>
      </c>
      <c r="AK360" s="2" t="s">
        <v>142</v>
      </c>
      <c r="AL360" s="2" t="s">
        <v>142</v>
      </c>
      <c r="AM360">
        <v>0</v>
      </c>
      <c r="AN360">
        <v>0</v>
      </c>
      <c r="AO360">
        <v>10.618</v>
      </c>
      <c r="AP360">
        <v>0</v>
      </c>
      <c r="AQ360" s="2" t="s">
        <v>182</v>
      </c>
      <c r="AR360" s="2" t="s">
        <v>225</v>
      </c>
      <c r="AS360" s="2" t="s">
        <v>1259</v>
      </c>
      <c r="AT360">
        <v>11.896000000000001</v>
      </c>
      <c r="AU360">
        <v>150.941</v>
      </c>
      <c r="AV360">
        <v>176.10300000000001</v>
      </c>
      <c r="AW360">
        <v>6</v>
      </c>
      <c r="AX360" s="2" t="s">
        <v>221</v>
      </c>
      <c r="AY360" s="2" t="s">
        <v>270</v>
      </c>
      <c r="AZ360" s="2" t="s">
        <v>221</v>
      </c>
      <c r="BA360" s="2" t="s">
        <v>221</v>
      </c>
      <c r="BB360">
        <v>2.4550000000000001</v>
      </c>
      <c r="BC360">
        <v>5.5339999999999998</v>
      </c>
      <c r="BD360">
        <v>14.694000000000001</v>
      </c>
      <c r="BE360">
        <v>10</v>
      </c>
      <c r="BF360" s="2" t="s">
        <v>142</v>
      </c>
      <c r="BG360" s="2" t="s">
        <v>142</v>
      </c>
      <c r="BH360" s="2" t="s">
        <v>142</v>
      </c>
      <c r="BI360" s="2" t="s">
        <v>142</v>
      </c>
      <c r="BJ360" s="2" t="s">
        <v>142</v>
      </c>
      <c r="BK360" s="2" t="s">
        <v>142</v>
      </c>
      <c r="BL360" s="2" t="s">
        <v>142</v>
      </c>
      <c r="BM360" s="2" t="s">
        <v>142</v>
      </c>
      <c r="BN360" s="2" t="s">
        <v>142</v>
      </c>
      <c r="BO360" s="2" t="s">
        <v>142</v>
      </c>
      <c r="BP360" s="2" t="s">
        <v>142</v>
      </c>
      <c r="BQ360" s="2" t="s">
        <v>142</v>
      </c>
      <c r="BR360" s="2" t="s">
        <v>142</v>
      </c>
      <c r="BS360" s="2" t="s">
        <v>142</v>
      </c>
      <c r="BT360" s="2" t="s">
        <v>142</v>
      </c>
      <c r="BU360" s="2" t="s">
        <v>142</v>
      </c>
      <c r="BV360" s="2" t="s">
        <v>142</v>
      </c>
      <c r="BW360" s="2" t="s">
        <v>142</v>
      </c>
      <c r="BX360" s="2" t="s">
        <v>142</v>
      </c>
      <c r="BY360" s="2" t="s">
        <v>142</v>
      </c>
      <c r="BZ360" s="2" t="s">
        <v>142</v>
      </c>
      <c r="CA360" s="2" t="s">
        <v>142</v>
      </c>
      <c r="CB360" s="2" t="s">
        <v>142</v>
      </c>
      <c r="CC360" s="2" t="s">
        <v>142</v>
      </c>
      <c r="CD360" s="2" t="s">
        <v>142</v>
      </c>
      <c r="CE360" s="2" t="s">
        <v>142</v>
      </c>
      <c r="CF360" s="2" t="s">
        <v>142</v>
      </c>
      <c r="CG360" s="2" t="s">
        <v>142</v>
      </c>
      <c r="CH360">
        <v>0</v>
      </c>
      <c r="CI360">
        <v>0</v>
      </c>
      <c r="CJ360">
        <v>22.425000000000001</v>
      </c>
      <c r="CK360">
        <v>0</v>
      </c>
      <c r="CL360" s="2" t="s">
        <v>142</v>
      </c>
      <c r="CM360" s="2" t="s">
        <v>142</v>
      </c>
      <c r="CN360" s="2" t="s">
        <v>142</v>
      </c>
      <c r="CO360" s="2" t="s">
        <v>142</v>
      </c>
      <c r="CP360" s="2" t="s">
        <v>142</v>
      </c>
      <c r="CQ360" s="2" t="s">
        <v>142</v>
      </c>
      <c r="CR360" s="2" t="s">
        <v>142</v>
      </c>
      <c r="CS360" s="2" t="s">
        <v>142</v>
      </c>
      <c r="CT360">
        <v>5.2</v>
      </c>
      <c r="CU360" s="2" t="s">
        <v>202</v>
      </c>
      <c r="CV360" s="2" t="s">
        <v>188</v>
      </c>
      <c r="CW360" s="2" t="s">
        <v>189</v>
      </c>
      <c r="CX360" s="2" t="s">
        <v>191</v>
      </c>
      <c r="CY360" s="2" t="s">
        <v>190</v>
      </c>
      <c r="CZ360" s="2" t="s">
        <v>212</v>
      </c>
      <c r="DA360">
        <v>8</v>
      </c>
      <c r="DB360">
        <v>8</v>
      </c>
      <c r="DC360" s="2" t="s">
        <v>192</v>
      </c>
      <c r="DD360">
        <v>8</v>
      </c>
      <c r="DE360" s="2" t="s">
        <v>225</v>
      </c>
      <c r="DF360" s="2" t="s">
        <v>142</v>
      </c>
      <c r="DG360" s="2" t="s">
        <v>206</v>
      </c>
      <c r="DH360" s="2" t="s">
        <v>142</v>
      </c>
      <c r="DI360" s="2" t="s">
        <v>216</v>
      </c>
    </row>
    <row r="361" spans="1:113" ht="16" x14ac:dyDescent="0.2">
      <c r="A361" s="2" t="s">
        <v>1629</v>
      </c>
      <c r="B361" s="1">
        <v>44028.484907407408</v>
      </c>
      <c r="C361" s="1">
        <v>44028.48914351852</v>
      </c>
      <c r="D361" s="2" t="s">
        <v>96</v>
      </c>
      <c r="E361" s="2" t="s">
        <v>1625</v>
      </c>
      <c r="F361">
        <v>100</v>
      </c>
      <c r="G361">
        <v>366</v>
      </c>
      <c r="H361" s="2" t="s">
        <v>140</v>
      </c>
      <c r="I361" s="1">
        <v>44028.489155162039</v>
      </c>
      <c r="J361" s="2" t="s">
        <v>1626</v>
      </c>
      <c r="K361" s="2" t="s">
        <v>142</v>
      </c>
      <c r="L361" s="2" t="s">
        <v>142</v>
      </c>
      <c r="M361" s="2" t="s">
        <v>142</v>
      </c>
      <c r="N361" s="2" t="s">
        <v>142</v>
      </c>
      <c r="O361">
        <v>32.325103759765625</v>
      </c>
      <c r="P361">
        <v>-95.298103332519531</v>
      </c>
      <c r="Q361" s="2" t="s">
        <v>143</v>
      </c>
      <c r="R361" s="2" t="s">
        <v>144</v>
      </c>
      <c r="S361" s="2" t="s">
        <v>154</v>
      </c>
      <c r="T361" s="2" t="s">
        <v>142</v>
      </c>
      <c r="U361" s="2" t="s">
        <v>146</v>
      </c>
      <c r="V361" s="2" t="s">
        <v>169</v>
      </c>
      <c r="W361">
        <v>0</v>
      </c>
      <c r="X361">
        <v>0</v>
      </c>
      <c r="Y361">
        <v>16.373000000000001</v>
      </c>
      <c r="Z361">
        <v>0</v>
      </c>
      <c r="AA361">
        <v>0</v>
      </c>
      <c r="AB361">
        <v>0</v>
      </c>
      <c r="AC361">
        <v>15.118</v>
      </c>
      <c r="AD361">
        <v>0</v>
      </c>
      <c r="AE361" s="2" t="s">
        <v>142</v>
      </c>
      <c r="AF361" s="2" t="s">
        <v>142</v>
      </c>
      <c r="AG361" s="2" t="s">
        <v>142</v>
      </c>
      <c r="AH361" s="2" t="s">
        <v>142</v>
      </c>
      <c r="AI361">
        <v>0</v>
      </c>
      <c r="AJ361">
        <v>0</v>
      </c>
      <c r="AK361">
        <v>14.061999999999999</v>
      </c>
      <c r="AL361">
        <v>0</v>
      </c>
      <c r="AM361" s="2" t="s">
        <v>142</v>
      </c>
      <c r="AN361" s="2" t="s">
        <v>142</v>
      </c>
      <c r="AO361" s="2" t="s">
        <v>142</v>
      </c>
      <c r="AP361" s="2" t="s">
        <v>142</v>
      </c>
      <c r="AQ361" s="2" t="s">
        <v>182</v>
      </c>
      <c r="AR361" s="2" t="s">
        <v>711</v>
      </c>
      <c r="AS361" s="2" t="s">
        <v>1627</v>
      </c>
      <c r="AT361">
        <v>2.5510000000000002</v>
      </c>
      <c r="AU361">
        <v>9.6560000000000006</v>
      </c>
      <c r="AV361">
        <v>50.682000000000002</v>
      </c>
      <c r="AW361">
        <v>2</v>
      </c>
      <c r="AX361" s="2" t="s">
        <v>201</v>
      </c>
      <c r="AY361" s="2" t="s">
        <v>270</v>
      </c>
      <c r="AZ361" s="2" t="s">
        <v>201</v>
      </c>
      <c r="BA361" s="2" t="s">
        <v>270</v>
      </c>
      <c r="BB361">
        <v>2.5339999999999998</v>
      </c>
      <c r="BC361">
        <v>4.8470000000000004</v>
      </c>
      <c r="BD361">
        <v>23.760999999999999</v>
      </c>
      <c r="BE361">
        <v>4</v>
      </c>
      <c r="BF361" s="2" t="s">
        <v>142</v>
      </c>
      <c r="BG361" s="2" t="s">
        <v>142</v>
      </c>
      <c r="BH361" s="2" t="s">
        <v>142</v>
      </c>
      <c r="BI361" s="2" t="s">
        <v>142</v>
      </c>
      <c r="BJ361" s="2" t="s">
        <v>142</v>
      </c>
      <c r="BK361" s="2" t="s">
        <v>142</v>
      </c>
      <c r="BL361" s="2" t="s">
        <v>142</v>
      </c>
      <c r="BM361" s="2" t="s">
        <v>142</v>
      </c>
      <c r="BN361" s="2" t="s">
        <v>142</v>
      </c>
      <c r="BO361" s="2" t="s">
        <v>142</v>
      </c>
      <c r="BP361" s="2" t="s">
        <v>142</v>
      </c>
      <c r="BQ361" s="2" t="s">
        <v>142</v>
      </c>
      <c r="BR361" s="2" t="s">
        <v>142</v>
      </c>
      <c r="BS361" s="2" t="s">
        <v>142</v>
      </c>
      <c r="BT361" s="2" t="s">
        <v>142</v>
      </c>
      <c r="BU361" s="2" t="s">
        <v>142</v>
      </c>
      <c r="BV361" s="2" t="s">
        <v>142</v>
      </c>
      <c r="BW361" s="2" t="s">
        <v>142</v>
      </c>
      <c r="BX361" s="2" t="s">
        <v>142</v>
      </c>
      <c r="BY361" s="2" t="s">
        <v>142</v>
      </c>
      <c r="BZ361" s="2" t="s">
        <v>142</v>
      </c>
      <c r="CA361" s="2" t="s">
        <v>142</v>
      </c>
      <c r="CB361" s="2" t="s">
        <v>142</v>
      </c>
      <c r="CC361" s="2" t="s">
        <v>142</v>
      </c>
      <c r="CD361">
        <v>0</v>
      </c>
      <c r="CE361">
        <v>0</v>
      </c>
      <c r="CF361">
        <v>11.536</v>
      </c>
      <c r="CG361">
        <v>0</v>
      </c>
      <c r="CH361" s="2" t="s">
        <v>142</v>
      </c>
      <c r="CI361" s="2" t="s">
        <v>142</v>
      </c>
      <c r="CJ361" s="2" t="s">
        <v>142</v>
      </c>
      <c r="CK361" s="2" t="s">
        <v>142</v>
      </c>
      <c r="CL361" s="2" t="s">
        <v>142</v>
      </c>
      <c r="CM361" s="2" t="s">
        <v>142</v>
      </c>
      <c r="CN361" s="2" t="s">
        <v>142</v>
      </c>
      <c r="CO361" s="2" t="s">
        <v>142</v>
      </c>
      <c r="CP361" s="2" t="s">
        <v>142</v>
      </c>
      <c r="CQ361" s="2" t="s">
        <v>142</v>
      </c>
      <c r="CR361" s="2" t="s">
        <v>142</v>
      </c>
      <c r="CS361" s="2" t="s">
        <v>142</v>
      </c>
      <c r="CT361">
        <v>4.4000000000000004</v>
      </c>
      <c r="CU361" s="2" t="s">
        <v>188</v>
      </c>
      <c r="CV361" s="2" t="s">
        <v>189</v>
      </c>
      <c r="CW361" s="2" t="s">
        <v>203</v>
      </c>
      <c r="CX361" s="2" t="s">
        <v>212</v>
      </c>
      <c r="CY361" s="2" t="s">
        <v>190</v>
      </c>
      <c r="CZ361" s="2" t="s">
        <v>224</v>
      </c>
      <c r="DA361">
        <v>5</v>
      </c>
      <c r="DB361">
        <v>7</v>
      </c>
      <c r="DC361" s="2" t="s">
        <v>231</v>
      </c>
      <c r="DD361">
        <v>7</v>
      </c>
      <c r="DE361" s="2" t="s">
        <v>1628</v>
      </c>
      <c r="DF361" s="2" t="s">
        <v>142</v>
      </c>
      <c r="DG361" s="2" t="s">
        <v>215</v>
      </c>
      <c r="DH361" s="2" t="s">
        <v>142</v>
      </c>
      <c r="DI361" s="2" t="s">
        <v>216</v>
      </c>
    </row>
    <row r="362" spans="1:113" ht="16" x14ac:dyDescent="0.2">
      <c r="A362" s="2" t="s">
        <v>1634</v>
      </c>
      <c r="B362" s="1">
        <v>44028.479513888888</v>
      </c>
      <c r="C362" s="1">
        <v>44028.489282407405</v>
      </c>
      <c r="D362" s="2" t="s">
        <v>96</v>
      </c>
      <c r="E362" s="2" t="s">
        <v>1630</v>
      </c>
      <c r="F362">
        <v>100</v>
      </c>
      <c r="G362">
        <v>844</v>
      </c>
      <c r="H362" s="2" t="s">
        <v>140</v>
      </c>
      <c r="I362" s="1">
        <v>44028.489290752317</v>
      </c>
      <c r="J362" s="2" t="s">
        <v>1631</v>
      </c>
      <c r="K362" s="2" t="s">
        <v>142</v>
      </c>
      <c r="L362" s="2" t="s">
        <v>142</v>
      </c>
      <c r="M362" s="2" t="s">
        <v>142</v>
      </c>
      <c r="N362" s="2" t="s">
        <v>142</v>
      </c>
      <c r="O362">
        <v>48.226104736328125</v>
      </c>
      <c r="P362">
        <v>-101.29740142822266</v>
      </c>
      <c r="Q362" s="2" t="s">
        <v>143</v>
      </c>
      <c r="R362" s="2" t="s">
        <v>144</v>
      </c>
      <c r="S362" s="2" t="s">
        <v>154</v>
      </c>
      <c r="T362" s="2" t="s">
        <v>142</v>
      </c>
      <c r="U362" s="2" t="s">
        <v>146</v>
      </c>
      <c r="V362" s="2" t="s">
        <v>151</v>
      </c>
      <c r="W362">
        <v>0</v>
      </c>
      <c r="X362">
        <v>0</v>
      </c>
      <c r="Y362">
        <v>15.167</v>
      </c>
      <c r="Z362">
        <v>0</v>
      </c>
      <c r="AA362">
        <v>0</v>
      </c>
      <c r="AB362">
        <v>0</v>
      </c>
      <c r="AC362">
        <v>15.102</v>
      </c>
      <c r="AD362">
        <v>0</v>
      </c>
      <c r="AE362" s="2" t="s">
        <v>142</v>
      </c>
      <c r="AF362" s="2" t="s">
        <v>142</v>
      </c>
      <c r="AG362" s="2" t="s">
        <v>142</v>
      </c>
      <c r="AH362" s="2" t="s">
        <v>142</v>
      </c>
      <c r="AI362" s="2" t="s">
        <v>142</v>
      </c>
      <c r="AJ362" s="2" t="s">
        <v>142</v>
      </c>
      <c r="AK362" s="2" t="s">
        <v>142</v>
      </c>
      <c r="AL362" s="2" t="s">
        <v>142</v>
      </c>
      <c r="AM362" s="2" t="s">
        <v>142</v>
      </c>
      <c r="AN362" s="2" t="s">
        <v>142</v>
      </c>
      <c r="AO362" s="2" t="s">
        <v>142</v>
      </c>
      <c r="AP362" s="2" t="s">
        <v>142</v>
      </c>
      <c r="AQ362" s="2" t="s">
        <v>182</v>
      </c>
      <c r="AR362" s="2" t="s">
        <v>1632</v>
      </c>
      <c r="AS362" s="2" t="s">
        <v>1633</v>
      </c>
      <c r="AT362">
        <v>11.012</v>
      </c>
      <c r="AU362">
        <v>253.69</v>
      </c>
      <c r="AV362">
        <v>300.173</v>
      </c>
      <c r="AW362">
        <v>21</v>
      </c>
      <c r="AX362" s="2" t="s">
        <v>270</v>
      </c>
      <c r="AY362" s="2" t="s">
        <v>221</v>
      </c>
      <c r="AZ362" s="2" t="s">
        <v>270</v>
      </c>
      <c r="BA362" s="2" t="s">
        <v>221</v>
      </c>
      <c r="BB362">
        <v>83.364999999999995</v>
      </c>
      <c r="BC362">
        <v>100.044</v>
      </c>
      <c r="BD362">
        <v>180.03</v>
      </c>
      <c r="BE362">
        <v>10</v>
      </c>
      <c r="BF362" s="2" t="s">
        <v>142</v>
      </c>
      <c r="BG362" s="2" t="s">
        <v>142</v>
      </c>
      <c r="BH362" s="2" t="s">
        <v>142</v>
      </c>
      <c r="BI362" s="2" t="s">
        <v>142</v>
      </c>
      <c r="BJ362" s="2" t="s">
        <v>142</v>
      </c>
      <c r="BK362" s="2" t="s">
        <v>142</v>
      </c>
      <c r="BL362" s="2" t="s">
        <v>142</v>
      </c>
      <c r="BM362" s="2" t="s">
        <v>142</v>
      </c>
      <c r="BN362" s="2" t="s">
        <v>142</v>
      </c>
      <c r="BO362" s="2" t="s">
        <v>142</v>
      </c>
      <c r="BP362" s="2" t="s">
        <v>142</v>
      </c>
      <c r="BQ362" s="2" t="s">
        <v>142</v>
      </c>
      <c r="BR362" s="2" t="s">
        <v>142</v>
      </c>
      <c r="BS362" s="2" t="s">
        <v>142</v>
      </c>
      <c r="BT362" s="2" t="s">
        <v>142</v>
      </c>
      <c r="BU362" s="2" t="s">
        <v>142</v>
      </c>
      <c r="BV362" s="2" t="s">
        <v>142</v>
      </c>
      <c r="BW362" s="2" t="s">
        <v>142</v>
      </c>
      <c r="BX362" s="2" t="s">
        <v>142</v>
      </c>
      <c r="BY362" s="2" t="s">
        <v>142</v>
      </c>
      <c r="BZ362">
        <v>12.984999999999999</v>
      </c>
      <c r="CA362">
        <v>13.595000000000001</v>
      </c>
      <c r="CB362">
        <v>16.745000000000001</v>
      </c>
      <c r="CC362">
        <v>2</v>
      </c>
      <c r="CD362" s="2" t="s">
        <v>142</v>
      </c>
      <c r="CE362" s="2" t="s">
        <v>142</v>
      </c>
      <c r="CF362" s="2" t="s">
        <v>142</v>
      </c>
      <c r="CG362" s="2" t="s">
        <v>142</v>
      </c>
      <c r="CH362" s="2" t="s">
        <v>142</v>
      </c>
      <c r="CI362" s="2" t="s">
        <v>142</v>
      </c>
      <c r="CJ362" s="2" t="s">
        <v>142</v>
      </c>
      <c r="CK362" s="2" t="s">
        <v>142</v>
      </c>
      <c r="CL362" s="2" t="s">
        <v>142</v>
      </c>
      <c r="CM362" s="2" t="s">
        <v>142</v>
      </c>
      <c r="CN362" s="2" t="s">
        <v>142</v>
      </c>
      <c r="CO362" s="2" t="s">
        <v>142</v>
      </c>
      <c r="CP362" s="2" t="s">
        <v>142</v>
      </c>
      <c r="CQ362" s="2" t="s">
        <v>142</v>
      </c>
      <c r="CR362" s="2" t="s">
        <v>142</v>
      </c>
      <c r="CS362" s="2" t="s">
        <v>142</v>
      </c>
      <c r="CT362">
        <v>2</v>
      </c>
      <c r="CU362" s="2" t="s">
        <v>222</v>
      </c>
      <c r="CV362" s="2" t="s">
        <v>243</v>
      </c>
      <c r="CW362" s="2" t="s">
        <v>243</v>
      </c>
      <c r="CX362" s="2" t="s">
        <v>191</v>
      </c>
      <c r="CY362" s="2" t="s">
        <v>223</v>
      </c>
      <c r="CZ362" s="2" t="s">
        <v>191</v>
      </c>
      <c r="DA362">
        <v>9</v>
      </c>
      <c r="DB362">
        <v>8</v>
      </c>
      <c r="DC362" s="2" t="s">
        <v>192</v>
      </c>
      <c r="DD362">
        <v>9</v>
      </c>
      <c r="DE362" s="2" t="s">
        <v>225</v>
      </c>
      <c r="DF362" s="2" t="s">
        <v>142</v>
      </c>
      <c r="DG362" s="2" t="s">
        <v>233</v>
      </c>
      <c r="DH362" s="2" t="s">
        <v>142</v>
      </c>
      <c r="DI362" s="2" t="s">
        <v>207</v>
      </c>
    </row>
    <row r="363" spans="1:113" ht="16" x14ac:dyDescent="0.2">
      <c r="A363" s="2" t="s">
        <v>142</v>
      </c>
      <c r="B363" s="1">
        <v>44028.488819444443</v>
      </c>
      <c r="C363" s="1">
        <v>44028.489374999997</v>
      </c>
      <c r="D363" s="2" t="s">
        <v>96</v>
      </c>
      <c r="E363" s="2" t="s">
        <v>1635</v>
      </c>
      <c r="F363">
        <v>100</v>
      </c>
      <c r="G363">
        <v>47</v>
      </c>
      <c r="H363" s="2" t="s">
        <v>140</v>
      </c>
      <c r="I363" s="1">
        <v>44028.489383182874</v>
      </c>
      <c r="J363" s="2" t="s">
        <v>1636</v>
      </c>
      <c r="K363" s="2" t="s">
        <v>142</v>
      </c>
      <c r="L363" s="2" t="s">
        <v>142</v>
      </c>
      <c r="M363" s="2" t="s">
        <v>142</v>
      </c>
      <c r="N363" s="2" t="s">
        <v>142</v>
      </c>
      <c r="O363">
        <v>42.414993286132812</v>
      </c>
      <c r="P363">
        <v>-71.052696228027344</v>
      </c>
      <c r="Q363" s="2" t="s">
        <v>143</v>
      </c>
      <c r="R363" s="2" t="s">
        <v>144</v>
      </c>
      <c r="S363" s="2" t="s">
        <v>145</v>
      </c>
      <c r="T363" s="2" t="s">
        <v>142</v>
      </c>
      <c r="U363" s="2" t="s">
        <v>150</v>
      </c>
      <c r="V363" s="2" t="s">
        <v>151</v>
      </c>
      <c r="W363" s="2" t="s">
        <v>142</v>
      </c>
      <c r="X363" s="2" t="s">
        <v>142</v>
      </c>
      <c r="Y363" s="2" t="s">
        <v>142</v>
      </c>
      <c r="Z363" s="2" t="s">
        <v>142</v>
      </c>
      <c r="AA363" s="2" t="s">
        <v>142</v>
      </c>
      <c r="AB363" s="2" t="s">
        <v>142</v>
      </c>
      <c r="AC363" s="2" t="s">
        <v>142</v>
      </c>
      <c r="AD363" s="2" t="s">
        <v>142</v>
      </c>
      <c r="AE363" s="2" t="s">
        <v>142</v>
      </c>
      <c r="AF363" s="2" t="s">
        <v>142</v>
      </c>
      <c r="AG363" s="2" t="s">
        <v>142</v>
      </c>
      <c r="AH363" s="2" t="s">
        <v>142</v>
      </c>
      <c r="AI363" s="2" t="s">
        <v>142</v>
      </c>
      <c r="AJ363" s="2" t="s">
        <v>142</v>
      </c>
      <c r="AK363" s="2" t="s">
        <v>142</v>
      </c>
      <c r="AL363" s="2" t="s">
        <v>142</v>
      </c>
      <c r="AM363" s="2" t="s">
        <v>142</v>
      </c>
      <c r="AN363" s="2" t="s">
        <v>142</v>
      </c>
      <c r="AO363" s="2" t="s">
        <v>142</v>
      </c>
      <c r="AP363" s="2" t="s">
        <v>142</v>
      </c>
      <c r="AQ363" s="2" t="s">
        <v>142</v>
      </c>
      <c r="AR363" s="2" t="s">
        <v>142</v>
      </c>
      <c r="AS363" s="2" t="s">
        <v>142</v>
      </c>
      <c r="AT363" s="2" t="s">
        <v>142</v>
      </c>
      <c r="AU363" s="2" t="s">
        <v>142</v>
      </c>
      <c r="AV363" s="2" t="s">
        <v>142</v>
      </c>
      <c r="AW363" s="2" t="s">
        <v>142</v>
      </c>
      <c r="AX363" s="2" t="s">
        <v>142</v>
      </c>
      <c r="AY363" s="2" t="s">
        <v>142</v>
      </c>
      <c r="AZ363" s="2" t="s">
        <v>142</v>
      </c>
      <c r="BA363" s="2" t="s">
        <v>142</v>
      </c>
      <c r="BB363" s="2" t="s">
        <v>142</v>
      </c>
      <c r="BC363" s="2" t="s">
        <v>142</v>
      </c>
      <c r="BD363" s="2" t="s">
        <v>142</v>
      </c>
      <c r="BE363" s="2" t="s">
        <v>142</v>
      </c>
      <c r="BF363" s="2" t="s">
        <v>142</v>
      </c>
      <c r="BG363" s="2" t="s">
        <v>142</v>
      </c>
      <c r="BH363" s="2" t="s">
        <v>142</v>
      </c>
      <c r="BI363" s="2" t="s">
        <v>142</v>
      </c>
      <c r="BJ363" s="2" t="s">
        <v>142</v>
      </c>
      <c r="BK363" s="2" t="s">
        <v>142</v>
      </c>
      <c r="BL363" s="2" t="s">
        <v>142</v>
      </c>
      <c r="BM363" s="2" t="s">
        <v>142</v>
      </c>
      <c r="BN363" s="2" t="s">
        <v>142</v>
      </c>
      <c r="BO363" s="2" t="s">
        <v>142</v>
      </c>
      <c r="BP363" s="2" t="s">
        <v>142</v>
      </c>
      <c r="BQ363" s="2" t="s">
        <v>142</v>
      </c>
      <c r="BR363" s="2" t="s">
        <v>142</v>
      </c>
      <c r="BS363" s="2" t="s">
        <v>142</v>
      </c>
      <c r="BT363" s="2" t="s">
        <v>142</v>
      </c>
      <c r="BU363" s="2" t="s">
        <v>142</v>
      </c>
      <c r="BV363" s="2" t="s">
        <v>142</v>
      </c>
      <c r="BW363" s="2" t="s">
        <v>142</v>
      </c>
      <c r="BX363" s="2" t="s">
        <v>142</v>
      </c>
      <c r="BY363" s="2" t="s">
        <v>142</v>
      </c>
      <c r="BZ363" s="2" t="s">
        <v>142</v>
      </c>
      <c r="CA363" s="2" t="s">
        <v>142</v>
      </c>
      <c r="CB363" s="2" t="s">
        <v>142</v>
      </c>
      <c r="CC363" s="2" t="s">
        <v>142</v>
      </c>
      <c r="CD363" s="2" t="s">
        <v>142</v>
      </c>
      <c r="CE363" s="2" t="s">
        <v>142</v>
      </c>
      <c r="CF363" s="2" t="s">
        <v>142</v>
      </c>
      <c r="CG363" s="2" t="s">
        <v>142</v>
      </c>
      <c r="CH363" s="2" t="s">
        <v>142</v>
      </c>
      <c r="CI363" s="2" t="s">
        <v>142</v>
      </c>
      <c r="CJ363" s="2" t="s">
        <v>142</v>
      </c>
      <c r="CK363" s="2" t="s">
        <v>142</v>
      </c>
      <c r="CL363" s="2" t="s">
        <v>142</v>
      </c>
      <c r="CM363" s="2" t="s">
        <v>142</v>
      </c>
      <c r="CN363" s="2" t="s">
        <v>142</v>
      </c>
      <c r="CO363" s="2" t="s">
        <v>142</v>
      </c>
      <c r="CP363" s="2" t="s">
        <v>142</v>
      </c>
      <c r="CQ363" s="2" t="s">
        <v>142</v>
      </c>
      <c r="CR363" s="2" t="s">
        <v>142</v>
      </c>
      <c r="CS363" s="2" t="s">
        <v>142</v>
      </c>
      <c r="CT363" s="2" t="s">
        <v>142</v>
      </c>
      <c r="CU363" s="2" t="s">
        <v>142</v>
      </c>
      <c r="CV363" s="2" t="s">
        <v>142</v>
      </c>
      <c r="CW363" s="2" t="s">
        <v>142</v>
      </c>
      <c r="CX363" s="2" t="s">
        <v>142</v>
      </c>
      <c r="CY363" s="2" t="s">
        <v>142</v>
      </c>
      <c r="CZ363" s="2" t="s">
        <v>142</v>
      </c>
      <c r="DA363" s="2" t="s">
        <v>142</v>
      </c>
      <c r="DB363" s="2" t="s">
        <v>142</v>
      </c>
      <c r="DC363" s="2" t="s">
        <v>142</v>
      </c>
      <c r="DD363" s="2" t="s">
        <v>142</v>
      </c>
      <c r="DE363" s="2" t="s">
        <v>142</v>
      </c>
      <c r="DF363" s="2" t="s">
        <v>142</v>
      </c>
      <c r="DG363" s="2" t="s">
        <v>142</v>
      </c>
      <c r="DH363" s="2" t="s">
        <v>142</v>
      </c>
      <c r="DI363" s="2" t="s">
        <v>142</v>
      </c>
    </row>
    <row r="364" spans="1:113" ht="16" x14ac:dyDescent="0.2">
      <c r="A364" s="2" t="s">
        <v>1641</v>
      </c>
      <c r="B364" s="1">
        <v>44028.48609953704</v>
      </c>
      <c r="C364" s="1">
        <v>44028.489432870374</v>
      </c>
      <c r="D364" s="2" t="s">
        <v>96</v>
      </c>
      <c r="E364" s="2" t="s">
        <v>1637</v>
      </c>
      <c r="F364">
        <v>100</v>
      </c>
      <c r="G364">
        <v>288</v>
      </c>
      <c r="H364" s="2" t="s">
        <v>140</v>
      </c>
      <c r="I364" s="1">
        <v>44028.489447060187</v>
      </c>
      <c r="J364" s="2" t="s">
        <v>1638</v>
      </c>
      <c r="K364" s="2" t="s">
        <v>142</v>
      </c>
      <c r="L364" s="2" t="s">
        <v>142</v>
      </c>
      <c r="M364" s="2" t="s">
        <v>142</v>
      </c>
      <c r="N364" s="2" t="s">
        <v>142</v>
      </c>
      <c r="O364">
        <v>39.728897094726562</v>
      </c>
      <c r="P364">
        <v>-75.133003234863281</v>
      </c>
      <c r="Q364" s="2" t="s">
        <v>143</v>
      </c>
      <c r="R364" s="2" t="s">
        <v>144</v>
      </c>
      <c r="S364" s="2" t="s">
        <v>154</v>
      </c>
      <c r="T364" s="2" t="s">
        <v>142</v>
      </c>
      <c r="U364" s="2" t="s">
        <v>146</v>
      </c>
      <c r="V364" s="2" t="s">
        <v>166</v>
      </c>
      <c r="W364">
        <v>0</v>
      </c>
      <c r="X364">
        <v>0</v>
      </c>
      <c r="Y364">
        <v>15.122999999999999</v>
      </c>
      <c r="Z364">
        <v>0</v>
      </c>
      <c r="AA364">
        <v>0</v>
      </c>
      <c r="AB364">
        <v>0</v>
      </c>
      <c r="AC364">
        <v>15.2</v>
      </c>
      <c r="AD364">
        <v>0</v>
      </c>
      <c r="AE364" s="2" t="s">
        <v>142</v>
      </c>
      <c r="AF364" s="2" t="s">
        <v>142</v>
      </c>
      <c r="AG364" s="2" t="s">
        <v>142</v>
      </c>
      <c r="AH364" s="2" t="s">
        <v>142</v>
      </c>
      <c r="AI364">
        <v>3.7120000000000002</v>
      </c>
      <c r="AJ364">
        <v>3.7120000000000002</v>
      </c>
      <c r="AK364">
        <v>10.601000000000001</v>
      </c>
      <c r="AL364">
        <v>1</v>
      </c>
      <c r="AM364" s="2" t="s">
        <v>142</v>
      </c>
      <c r="AN364" s="2" t="s">
        <v>142</v>
      </c>
      <c r="AO364" s="2" t="s">
        <v>142</v>
      </c>
      <c r="AP364" s="2" t="s">
        <v>142</v>
      </c>
      <c r="AQ364" s="2" t="s">
        <v>182</v>
      </c>
      <c r="AR364" s="2" t="s">
        <v>1639</v>
      </c>
      <c r="AS364" s="2" t="s">
        <v>1640</v>
      </c>
      <c r="AT364">
        <v>11.379</v>
      </c>
      <c r="AU364">
        <v>80.974999999999994</v>
      </c>
      <c r="AV364">
        <v>92.233999999999995</v>
      </c>
      <c r="AW364">
        <v>8</v>
      </c>
      <c r="AX364" s="2" t="s">
        <v>221</v>
      </c>
      <c r="AY364" s="2" t="s">
        <v>221</v>
      </c>
      <c r="AZ364" s="2" t="s">
        <v>221</v>
      </c>
      <c r="BA364" s="2" t="s">
        <v>221</v>
      </c>
      <c r="BB364">
        <v>3.68</v>
      </c>
      <c r="BC364">
        <v>4.7270000000000003</v>
      </c>
      <c r="BD364">
        <v>13.872999999999999</v>
      </c>
      <c r="BE364">
        <v>4</v>
      </c>
      <c r="BF364" s="2" t="s">
        <v>142</v>
      </c>
      <c r="BG364" s="2" t="s">
        <v>142</v>
      </c>
      <c r="BH364" s="2" t="s">
        <v>142</v>
      </c>
      <c r="BI364" s="2" t="s">
        <v>142</v>
      </c>
      <c r="BJ364" s="2" t="s">
        <v>142</v>
      </c>
      <c r="BK364" s="2" t="s">
        <v>142</v>
      </c>
      <c r="BL364" s="2" t="s">
        <v>142</v>
      </c>
      <c r="BM364" s="2" t="s">
        <v>142</v>
      </c>
      <c r="BN364" s="2" t="s">
        <v>142</v>
      </c>
      <c r="BO364" s="2" t="s">
        <v>142</v>
      </c>
      <c r="BP364" s="2" t="s">
        <v>142</v>
      </c>
      <c r="BQ364" s="2" t="s">
        <v>142</v>
      </c>
      <c r="BR364" s="2" t="s">
        <v>142</v>
      </c>
      <c r="BS364" s="2" t="s">
        <v>142</v>
      </c>
      <c r="BT364" s="2" t="s">
        <v>142</v>
      </c>
      <c r="BU364" s="2" t="s">
        <v>142</v>
      </c>
      <c r="BV364" s="2" t="s">
        <v>142</v>
      </c>
      <c r="BW364" s="2" t="s">
        <v>142</v>
      </c>
      <c r="BX364" s="2" t="s">
        <v>142</v>
      </c>
      <c r="BY364" s="2" t="s">
        <v>142</v>
      </c>
      <c r="BZ364" s="2" t="s">
        <v>142</v>
      </c>
      <c r="CA364" s="2" t="s">
        <v>142</v>
      </c>
      <c r="CB364" s="2" t="s">
        <v>142</v>
      </c>
      <c r="CC364" s="2" t="s">
        <v>142</v>
      </c>
      <c r="CD364">
        <v>0</v>
      </c>
      <c r="CE364">
        <v>0</v>
      </c>
      <c r="CF364">
        <v>15.651</v>
      </c>
      <c r="CG364">
        <v>0</v>
      </c>
      <c r="CH364" s="2" t="s">
        <v>142</v>
      </c>
      <c r="CI364" s="2" t="s">
        <v>142</v>
      </c>
      <c r="CJ364" s="2" t="s">
        <v>142</v>
      </c>
      <c r="CK364" s="2" t="s">
        <v>142</v>
      </c>
      <c r="CL364" s="2" t="s">
        <v>142</v>
      </c>
      <c r="CM364" s="2" t="s">
        <v>142</v>
      </c>
      <c r="CN364" s="2" t="s">
        <v>142</v>
      </c>
      <c r="CO364" s="2" t="s">
        <v>142</v>
      </c>
      <c r="CP364" s="2" t="s">
        <v>142</v>
      </c>
      <c r="CQ364" s="2" t="s">
        <v>142</v>
      </c>
      <c r="CR364" s="2" t="s">
        <v>142</v>
      </c>
      <c r="CS364" s="2" t="s">
        <v>142</v>
      </c>
      <c r="CT364">
        <v>2</v>
      </c>
      <c r="CU364" s="2" t="s">
        <v>264</v>
      </c>
      <c r="CV364" s="2" t="s">
        <v>351</v>
      </c>
      <c r="CW364" s="2" t="s">
        <v>243</v>
      </c>
      <c r="CX364" s="2" t="s">
        <v>290</v>
      </c>
      <c r="CY364" s="2" t="s">
        <v>290</v>
      </c>
      <c r="CZ364" s="2" t="s">
        <v>224</v>
      </c>
      <c r="DA364">
        <v>6</v>
      </c>
      <c r="DB364">
        <v>6</v>
      </c>
      <c r="DC364" s="2" t="s">
        <v>192</v>
      </c>
      <c r="DD364">
        <v>7</v>
      </c>
      <c r="DE364" s="2" t="s">
        <v>225</v>
      </c>
      <c r="DF364" s="2" t="s">
        <v>142</v>
      </c>
      <c r="DG364" s="2" t="s">
        <v>215</v>
      </c>
      <c r="DH364" s="2" t="s">
        <v>142</v>
      </c>
      <c r="DI364" s="2" t="s">
        <v>216</v>
      </c>
    </row>
    <row r="365" spans="1:113" ht="16" x14ac:dyDescent="0.2">
      <c r="A365" s="2" t="s">
        <v>1645</v>
      </c>
      <c r="B365" s="1">
        <v>44028.485810185186</v>
      </c>
      <c r="C365" s="1">
        <v>44028.48945601852</v>
      </c>
      <c r="D365" s="2" t="s">
        <v>96</v>
      </c>
      <c r="E365" s="2" t="s">
        <v>1642</v>
      </c>
      <c r="F365">
        <v>100</v>
      </c>
      <c r="G365">
        <v>315</v>
      </c>
      <c r="H365" s="2" t="s">
        <v>140</v>
      </c>
      <c r="I365" s="1">
        <v>44028.489463194448</v>
      </c>
      <c r="J365" s="2" t="s">
        <v>1643</v>
      </c>
      <c r="K365" s="2" t="s">
        <v>142</v>
      </c>
      <c r="L365" s="2" t="s">
        <v>142</v>
      </c>
      <c r="M365" s="2" t="s">
        <v>142</v>
      </c>
      <c r="N365" s="2" t="s">
        <v>142</v>
      </c>
      <c r="O365">
        <v>30.45880126953125</v>
      </c>
      <c r="P365">
        <v>-91.058097839355469</v>
      </c>
      <c r="Q365" s="2" t="s">
        <v>143</v>
      </c>
      <c r="R365" s="2" t="s">
        <v>144</v>
      </c>
      <c r="S365" s="2" t="s">
        <v>154</v>
      </c>
      <c r="T365" s="2" t="s">
        <v>142</v>
      </c>
      <c r="U365" s="2" t="s">
        <v>146</v>
      </c>
      <c r="V365" s="2" t="s">
        <v>151</v>
      </c>
      <c r="W365">
        <v>0</v>
      </c>
      <c r="X365">
        <v>0</v>
      </c>
      <c r="Y365">
        <v>11.615</v>
      </c>
      <c r="Z365">
        <v>0</v>
      </c>
      <c r="AA365">
        <v>0</v>
      </c>
      <c r="AB365">
        <v>0</v>
      </c>
      <c r="AC365">
        <v>15.007999999999999</v>
      </c>
      <c r="AD365">
        <v>0</v>
      </c>
      <c r="AE365" s="2" t="s">
        <v>142</v>
      </c>
      <c r="AF365" s="2" t="s">
        <v>142</v>
      </c>
      <c r="AG365" s="2" t="s">
        <v>142</v>
      </c>
      <c r="AH365" s="2" t="s">
        <v>142</v>
      </c>
      <c r="AI365" s="2" t="s">
        <v>142</v>
      </c>
      <c r="AJ365" s="2" t="s">
        <v>142</v>
      </c>
      <c r="AK365" s="2" t="s">
        <v>142</v>
      </c>
      <c r="AL365" s="2" t="s">
        <v>142</v>
      </c>
      <c r="AM365" s="2" t="s">
        <v>142</v>
      </c>
      <c r="AN365" s="2" t="s">
        <v>142</v>
      </c>
      <c r="AO365" s="2" t="s">
        <v>142</v>
      </c>
      <c r="AP365" s="2" t="s">
        <v>142</v>
      </c>
      <c r="AQ365" s="2" t="s">
        <v>182</v>
      </c>
      <c r="AR365" s="2" t="s">
        <v>1644</v>
      </c>
      <c r="AS365" s="2" t="s">
        <v>1213</v>
      </c>
      <c r="AT365">
        <v>3.1659999999999999</v>
      </c>
      <c r="AU365">
        <v>32.643000000000001</v>
      </c>
      <c r="AV365">
        <v>35.965000000000003</v>
      </c>
      <c r="AW365">
        <v>3</v>
      </c>
      <c r="AX365" s="2" t="s">
        <v>270</v>
      </c>
      <c r="AY365" s="2" t="s">
        <v>270</v>
      </c>
      <c r="AZ365" s="2" t="s">
        <v>201</v>
      </c>
      <c r="BA365" s="2" t="s">
        <v>221</v>
      </c>
      <c r="BB365">
        <v>1.964</v>
      </c>
      <c r="BC365">
        <v>8.4589999999999996</v>
      </c>
      <c r="BD365">
        <v>13.836</v>
      </c>
      <c r="BE365">
        <v>9</v>
      </c>
      <c r="BF365" s="2" t="s">
        <v>142</v>
      </c>
      <c r="BG365" s="2" t="s">
        <v>142</v>
      </c>
      <c r="BH365" s="2" t="s">
        <v>142</v>
      </c>
      <c r="BI365" s="2" t="s">
        <v>142</v>
      </c>
      <c r="BJ365" s="2" t="s">
        <v>142</v>
      </c>
      <c r="BK365" s="2" t="s">
        <v>142</v>
      </c>
      <c r="BL365" s="2" t="s">
        <v>142</v>
      </c>
      <c r="BM365" s="2" t="s">
        <v>142</v>
      </c>
      <c r="BN365">
        <v>0</v>
      </c>
      <c r="BO365">
        <v>0</v>
      </c>
      <c r="BP365">
        <v>11.499000000000001</v>
      </c>
      <c r="BQ365">
        <v>0</v>
      </c>
      <c r="BR365" s="2" t="s">
        <v>142</v>
      </c>
      <c r="BS365" s="2" t="s">
        <v>142</v>
      </c>
      <c r="BT365" s="2" t="s">
        <v>142</v>
      </c>
      <c r="BU365" s="2" t="s">
        <v>142</v>
      </c>
      <c r="BV365" s="2" t="s">
        <v>142</v>
      </c>
      <c r="BW365" s="2" t="s">
        <v>142</v>
      </c>
      <c r="BX365" s="2" t="s">
        <v>142</v>
      </c>
      <c r="BY365" s="2" t="s">
        <v>142</v>
      </c>
      <c r="BZ365" s="2" t="s">
        <v>142</v>
      </c>
      <c r="CA365" s="2" t="s">
        <v>142</v>
      </c>
      <c r="CB365" s="2" t="s">
        <v>142</v>
      </c>
      <c r="CC365" s="2" t="s">
        <v>142</v>
      </c>
      <c r="CD365" s="2" t="s">
        <v>142</v>
      </c>
      <c r="CE365" s="2" t="s">
        <v>142</v>
      </c>
      <c r="CF365" s="2" t="s">
        <v>142</v>
      </c>
      <c r="CG365" s="2" t="s">
        <v>142</v>
      </c>
      <c r="CH365" s="2" t="s">
        <v>142</v>
      </c>
      <c r="CI365" s="2" t="s">
        <v>142</v>
      </c>
      <c r="CJ365" s="2" t="s">
        <v>142</v>
      </c>
      <c r="CK365" s="2" t="s">
        <v>142</v>
      </c>
      <c r="CL365" s="2" t="s">
        <v>142</v>
      </c>
      <c r="CM365" s="2" t="s">
        <v>142</v>
      </c>
      <c r="CN365" s="2" t="s">
        <v>142</v>
      </c>
      <c r="CO365" s="2" t="s">
        <v>142</v>
      </c>
      <c r="CP365" s="2" t="s">
        <v>142</v>
      </c>
      <c r="CQ365" s="2" t="s">
        <v>142</v>
      </c>
      <c r="CR365" s="2" t="s">
        <v>142</v>
      </c>
      <c r="CS365" s="2" t="s">
        <v>142</v>
      </c>
      <c r="CT365">
        <v>4.4000000000000004</v>
      </c>
      <c r="CU365" s="2" t="s">
        <v>203</v>
      </c>
      <c r="CV365" s="2" t="s">
        <v>203</v>
      </c>
      <c r="CW365" s="2" t="s">
        <v>189</v>
      </c>
      <c r="CX365" s="2" t="s">
        <v>212</v>
      </c>
      <c r="CY365" s="2" t="s">
        <v>224</v>
      </c>
      <c r="CZ365" s="2" t="s">
        <v>212</v>
      </c>
      <c r="DA365">
        <v>8</v>
      </c>
      <c r="DB365">
        <v>9</v>
      </c>
      <c r="DC365" s="2" t="s">
        <v>231</v>
      </c>
      <c r="DD365">
        <v>8</v>
      </c>
      <c r="DE365" s="2" t="s">
        <v>1214</v>
      </c>
      <c r="DF365" s="2" t="s">
        <v>142</v>
      </c>
      <c r="DG365" s="2" t="s">
        <v>233</v>
      </c>
      <c r="DH365" s="2" t="s">
        <v>142</v>
      </c>
      <c r="DI365" s="2" t="s">
        <v>216</v>
      </c>
    </row>
    <row r="366" spans="1:113" ht="16" x14ac:dyDescent="0.2">
      <c r="A366" s="2" t="s">
        <v>1650</v>
      </c>
      <c r="B366" s="1">
        <v>44028.482638888891</v>
      </c>
      <c r="C366" s="1">
        <v>44028.489525462966</v>
      </c>
      <c r="D366" s="2" t="s">
        <v>96</v>
      </c>
      <c r="E366" s="2" t="s">
        <v>1646</v>
      </c>
      <c r="F366">
        <v>100</v>
      </c>
      <c r="G366">
        <v>595</v>
      </c>
      <c r="H366" s="2" t="s">
        <v>140</v>
      </c>
      <c r="I366" s="1">
        <v>44028.489532673608</v>
      </c>
      <c r="J366" s="2" t="s">
        <v>1647</v>
      </c>
      <c r="K366" s="2" t="s">
        <v>142</v>
      </c>
      <c r="L366" s="2" t="s">
        <v>142</v>
      </c>
      <c r="M366" s="2" t="s">
        <v>142</v>
      </c>
      <c r="N366" s="2" t="s">
        <v>142</v>
      </c>
      <c r="O366">
        <v>31.419296264648438</v>
      </c>
      <c r="P366">
        <v>-100.48030090332031</v>
      </c>
      <c r="Q366" s="2" t="s">
        <v>143</v>
      </c>
      <c r="R366" s="2" t="s">
        <v>144</v>
      </c>
      <c r="S366" s="2" t="s">
        <v>154</v>
      </c>
      <c r="T366" s="2" t="s">
        <v>142</v>
      </c>
      <c r="U366" s="2" t="s">
        <v>146</v>
      </c>
      <c r="V366" s="2" t="s">
        <v>151</v>
      </c>
      <c r="W366">
        <v>0</v>
      </c>
      <c r="X366">
        <v>0</v>
      </c>
      <c r="Y366">
        <v>21.562000000000001</v>
      </c>
      <c r="Z366">
        <v>0</v>
      </c>
      <c r="AA366">
        <v>0</v>
      </c>
      <c r="AB366">
        <v>0</v>
      </c>
      <c r="AC366">
        <v>15.032</v>
      </c>
      <c r="AD366">
        <v>0</v>
      </c>
      <c r="AE366" s="2" t="s">
        <v>142</v>
      </c>
      <c r="AF366" s="2" t="s">
        <v>142</v>
      </c>
      <c r="AG366" s="2" t="s">
        <v>142</v>
      </c>
      <c r="AH366" s="2" t="s">
        <v>142</v>
      </c>
      <c r="AI366">
        <v>2.044</v>
      </c>
      <c r="AJ366">
        <v>4.7</v>
      </c>
      <c r="AK366">
        <v>7.7960000000000003</v>
      </c>
      <c r="AL366">
        <v>5</v>
      </c>
      <c r="AM366" s="2" t="s">
        <v>142</v>
      </c>
      <c r="AN366" s="2" t="s">
        <v>142</v>
      </c>
      <c r="AO366" s="2" t="s">
        <v>142</v>
      </c>
      <c r="AP366" s="2" t="s">
        <v>142</v>
      </c>
      <c r="AQ366" s="2" t="s">
        <v>182</v>
      </c>
      <c r="AR366" s="2" t="s">
        <v>1648</v>
      </c>
      <c r="AS366" s="2" t="s">
        <v>1649</v>
      </c>
      <c r="AT366">
        <v>8.0760000000000005</v>
      </c>
      <c r="AU366">
        <v>92.326999999999998</v>
      </c>
      <c r="AV366">
        <v>300.05700000000002</v>
      </c>
      <c r="AW366">
        <v>5</v>
      </c>
      <c r="AX366" s="2" t="s">
        <v>186</v>
      </c>
      <c r="AY366" s="2" t="s">
        <v>185</v>
      </c>
      <c r="AZ366" s="2" t="s">
        <v>186</v>
      </c>
      <c r="BA366" s="2" t="s">
        <v>185</v>
      </c>
      <c r="BB366">
        <v>41.363999999999997</v>
      </c>
      <c r="BC366">
        <v>52.761000000000003</v>
      </c>
      <c r="BD366">
        <v>55.247</v>
      </c>
      <c r="BE366">
        <v>5</v>
      </c>
      <c r="BF366" s="2" t="s">
        <v>142</v>
      </c>
      <c r="BG366" s="2" t="s">
        <v>142</v>
      </c>
      <c r="BH366" s="2" t="s">
        <v>142</v>
      </c>
      <c r="BI366" s="2" t="s">
        <v>142</v>
      </c>
      <c r="BJ366" s="2" t="s">
        <v>142</v>
      </c>
      <c r="BK366" s="2" t="s">
        <v>142</v>
      </c>
      <c r="BL366" s="2" t="s">
        <v>142</v>
      </c>
      <c r="BM366" s="2" t="s">
        <v>142</v>
      </c>
      <c r="BN366" s="2" t="s">
        <v>142</v>
      </c>
      <c r="BO366" s="2" t="s">
        <v>142</v>
      </c>
      <c r="BP366" s="2" t="s">
        <v>142</v>
      </c>
      <c r="BQ366" s="2" t="s">
        <v>142</v>
      </c>
      <c r="BR366" s="2" t="s">
        <v>142</v>
      </c>
      <c r="BS366" s="2" t="s">
        <v>142</v>
      </c>
      <c r="BT366" s="2" t="s">
        <v>142</v>
      </c>
      <c r="BU366" s="2" t="s">
        <v>142</v>
      </c>
      <c r="BV366" s="2" t="s">
        <v>142</v>
      </c>
      <c r="BW366" s="2" t="s">
        <v>142</v>
      </c>
      <c r="BX366" s="2" t="s">
        <v>142</v>
      </c>
      <c r="BY366" s="2" t="s">
        <v>142</v>
      </c>
      <c r="BZ366" s="2" t="s">
        <v>142</v>
      </c>
      <c r="CA366" s="2" t="s">
        <v>142</v>
      </c>
      <c r="CB366" s="2" t="s">
        <v>142</v>
      </c>
      <c r="CC366" s="2" t="s">
        <v>142</v>
      </c>
      <c r="CD366">
        <v>2.3559999999999999</v>
      </c>
      <c r="CE366">
        <v>7.8680000000000003</v>
      </c>
      <c r="CF366">
        <v>11.9</v>
      </c>
      <c r="CG366">
        <v>9</v>
      </c>
      <c r="CH366" s="2" t="s">
        <v>142</v>
      </c>
      <c r="CI366" s="2" t="s">
        <v>142</v>
      </c>
      <c r="CJ366" s="2" t="s">
        <v>142</v>
      </c>
      <c r="CK366" s="2" t="s">
        <v>142</v>
      </c>
      <c r="CL366" s="2" t="s">
        <v>142</v>
      </c>
      <c r="CM366" s="2" t="s">
        <v>142</v>
      </c>
      <c r="CN366" s="2" t="s">
        <v>142</v>
      </c>
      <c r="CO366" s="2" t="s">
        <v>142</v>
      </c>
      <c r="CP366" s="2" t="s">
        <v>142</v>
      </c>
      <c r="CQ366" s="2" t="s">
        <v>142</v>
      </c>
      <c r="CR366" s="2" t="s">
        <v>142</v>
      </c>
      <c r="CS366" s="2" t="s">
        <v>142</v>
      </c>
      <c r="CT366">
        <v>5</v>
      </c>
      <c r="CU366" s="2" t="s">
        <v>264</v>
      </c>
      <c r="CV366" s="2" t="s">
        <v>243</v>
      </c>
      <c r="CW366" s="2" t="s">
        <v>243</v>
      </c>
      <c r="CX366" s="2" t="s">
        <v>290</v>
      </c>
      <c r="CY366" s="2" t="s">
        <v>224</v>
      </c>
      <c r="CZ366" s="2" t="s">
        <v>224</v>
      </c>
      <c r="DA366">
        <v>9</v>
      </c>
      <c r="DB366">
        <v>9</v>
      </c>
      <c r="DC366" s="2" t="s">
        <v>192</v>
      </c>
      <c r="DD366">
        <v>8</v>
      </c>
      <c r="DE366" s="2" t="s">
        <v>516</v>
      </c>
      <c r="DF366" s="2" t="s">
        <v>142</v>
      </c>
      <c r="DG366" s="2" t="s">
        <v>215</v>
      </c>
      <c r="DH366" s="2" t="s">
        <v>142</v>
      </c>
      <c r="DI366" s="2" t="s">
        <v>216</v>
      </c>
    </row>
    <row r="367" spans="1:113" ht="16" x14ac:dyDescent="0.2">
      <c r="A367" s="2" t="s">
        <v>1656</v>
      </c>
      <c r="B367" s="1">
        <v>44028.484942129631</v>
      </c>
      <c r="C367" s="1">
        <v>44028.489548611113</v>
      </c>
      <c r="D367" s="2" t="s">
        <v>96</v>
      </c>
      <c r="E367" s="2" t="s">
        <v>1651</v>
      </c>
      <c r="F367">
        <v>100</v>
      </c>
      <c r="G367">
        <v>398</v>
      </c>
      <c r="H367" s="2" t="s">
        <v>140</v>
      </c>
      <c r="I367" s="1">
        <v>44028.489555949076</v>
      </c>
      <c r="J367" s="2" t="s">
        <v>1652</v>
      </c>
      <c r="K367" s="2" t="s">
        <v>142</v>
      </c>
      <c r="L367" s="2" t="s">
        <v>142</v>
      </c>
      <c r="M367" s="2" t="s">
        <v>142</v>
      </c>
      <c r="N367" s="2" t="s">
        <v>142</v>
      </c>
      <c r="O367">
        <v>32.25079345703125</v>
      </c>
      <c r="P367">
        <v>-80.871803283691406</v>
      </c>
      <c r="Q367" s="2" t="s">
        <v>143</v>
      </c>
      <c r="R367" s="2" t="s">
        <v>144</v>
      </c>
      <c r="S367" s="2" t="s">
        <v>154</v>
      </c>
      <c r="T367" s="2" t="s">
        <v>142</v>
      </c>
      <c r="U367" s="2" t="s">
        <v>146</v>
      </c>
      <c r="V367" s="2" t="s">
        <v>169</v>
      </c>
      <c r="W367">
        <v>0</v>
      </c>
      <c r="X367">
        <v>0</v>
      </c>
      <c r="Y367">
        <v>15.955</v>
      </c>
      <c r="Z367">
        <v>0</v>
      </c>
      <c r="AA367">
        <v>0</v>
      </c>
      <c r="AB367">
        <v>0</v>
      </c>
      <c r="AC367">
        <v>15.009</v>
      </c>
      <c r="AD367">
        <v>0</v>
      </c>
      <c r="AE367" s="2" t="s">
        <v>142</v>
      </c>
      <c r="AF367" s="2" t="s">
        <v>142</v>
      </c>
      <c r="AG367" s="2" t="s">
        <v>142</v>
      </c>
      <c r="AH367" s="2" t="s">
        <v>142</v>
      </c>
      <c r="AI367">
        <v>10.199999999999999</v>
      </c>
      <c r="AJ367">
        <v>10.199999999999999</v>
      </c>
      <c r="AK367">
        <v>13.755000000000001</v>
      </c>
      <c r="AL367">
        <v>1</v>
      </c>
      <c r="AM367" s="2" t="s">
        <v>142</v>
      </c>
      <c r="AN367" s="2" t="s">
        <v>142</v>
      </c>
      <c r="AO367" s="2" t="s">
        <v>142</v>
      </c>
      <c r="AP367" s="2" t="s">
        <v>142</v>
      </c>
      <c r="AQ367" s="2" t="s">
        <v>182</v>
      </c>
      <c r="AR367" s="2" t="s">
        <v>1653</v>
      </c>
      <c r="AS367" s="2" t="s">
        <v>1654</v>
      </c>
      <c r="AT367">
        <v>19.736999999999998</v>
      </c>
      <c r="AU367">
        <v>85.022999999999996</v>
      </c>
      <c r="AV367">
        <v>106.749</v>
      </c>
      <c r="AW367">
        <v>5</v>
      </c>
      <c r="AX367" s="2" t="s">
        <v>201</v>
      </c>
      <c r="AY367" s="2" t="s">
        <v>270</v>
      </c>
      <c r="AZ367" s="2" t="s">
        <v>270</v>
      </c>
      <c r="BA367" s="2" t="s">
        <v>221</v>
      </c>
      <c r="BB367">
        <v>5.3040000000000003</v>
      </c>
      <c r="BC367">
        <v>17.282</v>
      </c>
      <c r="BD367">
        <v>18.289000000000001</v>
      </c>
      <c r="BE367">
        <v>10</v>
      </c>
      <c r="BF367" s="2" t="s">
        <v>142</v>
      </c>
      <c r="BG367" s="2" t="s">
        <v>142</v>
      </c>
      <c r="BH367" s="2" t="s">
        <v>142</v>
      </c>
      <c r="BI367" s="2" t="s">
        <v>142</v>
      </c>
      <c r="BJ367" s="2" t="s">
        <v>142</v>
      </c>
      <c r="BK367" s="2" t="s">
        <v>142</v>
      </c>
      <c r="BL367" s="2" t="s">
        <v>142</v>
      </c>
      <c r="BM367" s="2" t="s">
        <v>142</v>
      </c>
      <c r="BN367" s="2" t="s">
        <v>142</v>
      </c>
      <c r="BO367" s="2" t="s">
        <v>142</v>
      </c>
      <c r="BP367" s="2" t="s">
        <v>142</v>
      </c>
      <c r="BQ367" s="2" t="s">
        <v>142</v>
      </c>
      <c r="BR367" s="2" t="s">
        <v>142</v>
      </c>
      <c r="BS367" s="2" t="s">
        <v>142</v>
      </c>
      <c r="BT367" s="2" t="s">
        <v>142</v>
      </c>
      <c r="BU367" s="2" t="s">
        <v>142</v>
      </c>
      <c r="BV367" s="2" t="s">
        <v>142</v>
      </c>
      <c r="BW367" s="2" t="s">
        <v>142</v>
      </c>
      <c r="BX367" s="2" t="s">
        <v>142</v>
      </c>
      <c r="BY367" s="2" t="s">
        <v>142</v>
      </c>
      <c r="BZ367" s="2" t="s">
        <v>142</v>
      </c>
      <c r="CA367" s="2" t="s">
        <v>142</v>
      </c>
      <c r="CB367" s="2" t="s">
        <v>142</v>
      </c>
      <c r="CC367" s="2" t="s">
        <v>142</v>
      </c>
      <c r="CD367">
        <v>0</v>
      </c>
      <c r="CE367">
        <v>0</v>
      </c>
      <c r="CF367">
        <v>14.471</v>
      </c>
      <c r="CG367">
        <v>0</v>
      </c>
      <c r="CH367" s="2" t="s">
        <v>142</v>
      </c>
      <c r="CI367" s="2" t="s">
        <v>142</v>
      </c>
      <c r="CJ367" s="2" t="s">
        <v>142</v>
      </c>
      <c r="CK367" s="2" t="s">
        <v>142</v>
      </c>
      <c r="CL367" s="2" t="s">
        <v>142</v>
      </c>
      <c r="CM367" s="2" t="s">
        <v>142</v>
      </c>
      <c r="CN367" s="2" t="s">
        <v>142</v>
      </c>
      <c r="CO367" s="2" t="s">
        <v>142</v>
      </c>
      <c r="CP367" s="2" t="s">
        <v>142</v>
      </c>
      <c r="CQ367" s="2" t="s">
        <v>142</v>
      </c>
      <c r="CR367" s="2" t="s">
        <v>142</v>
      </c>
      <c r="CS367" s="2" t="s">
        <v>142</v>
      </c>
      <c r="CT367">
        <v>6</v>
      </c>
      <c r="CU367" s="2" t="s">
        <v>202</v>
      </c>
      <c r="CV367" s="2" t="s">
        <v>243</v>
      </c>
      <c r="CW367" s="2" t="s">
        <v>203</v>
      </c>
      <c r="CX367" s="2" t="s">
        <v>212</v>
      </c>
      <c r="CY367" s="2" t="s">
        <v>224</v>
      </c>
      <c r="CZ367" s="2" t="s">
        <v>212</v>
      </c>
      <c r="DA367">
        <v>6</v>
      </c>
      <c r="DB367">
        <v>3</v>
      </c>
      <c r="DC367" s="2" t="s">
        <v>192</v>
      </c>
      <c r="DD367">
        <v>10</v>
      </c>
      <c r="DE367" s="2" t="s">
        <v>1655</v>
      </c>
      <c r="DF367" s="2" t="s">
        <v>142</v>
      </c>
      <c r="DG367" s="2" t="s">
        <v>215</v>
      </c>
      <c r="DH367" s="2" t="s">
        <v>142</v>
      </c>
      <c r="DI367" s="2" t="s">
        <v>216</v>
      </c>
    </row>
    <row r="368" spans="1:113" ht="16" x14ac:dyDescent="0.2">
      <c r="A368" s="2" t="s">
        <v>1435</v>
      </c>
      <c r="B368" s="1">
        <v>44028.485509259262</v>
      </c>
      <c r="C368" s="1">
        <v>44028.489745370367</v>
      </c>
      <c r="D368" s="2" t="s">
        <v>96</v>
      </c>
      <c r="E368" s="2" t="s">
        <v>1431</v>
      </c>
      <c r="F368">
        <v>100</v>
      </c>
      <c r="G368">
        <v>366</v>
      </c>
      <c r="H368" s="2" t="s">
        <v>140</v>
      </c>
      <c r="I368" s="1">
        <v>44028.4897522338</v>
      </c>
      <c r="J368" s="2" t="s">
        <v>1657</v>
      </c>
      <c r="K368" s="2" t="s">
        <v>142</v>
      </c>
      <c r="L368" s="2" t="s">
        <v>142</v>
      </c>
      <c r="M368" s="2" t="s">
        <v>142</v>
      </c>
      <c r="N368" s="2" t="s">
        <v>142</v>
      </c>
      <c r="O368">
        <v>41.333206176757812</v>
      </c>
      <c r="P368">
        <v>-89.125</v>
      </c>
      <c r="Q368" s="2" t="s">
        <v>143</v>
      </c>
      <c r="R368" s="2" t="s">
        <v>144</v>
      </c>
      <c r="S368" s="2" t="s">
        <v>154</v>
      </c>
      <c r="T368" s="2" t="s">
        <v>142</v>
      </c>
      <c r="U368" s="2" t="s">
        <v>146</v>
      </c>
      <c r="V368" s="2" t="s">
        <v>151</v>
      </c>
      <c r="W368">
        <v>0</v>
      </c>
      <c r="X368">
        <v>0</v>
      </c>
      <c r="Y368">
        <v>11.548</v>
      </c>
      <c r="Z368">
        <v>0</v>
      </c>
      <c r="AA368">
        <v>0</v>
      </c>
      <c r="AB368">
        <v>0</v>
      </c>
      <c r="AC368">
        <v>16.102</v>
      </c>
      <c r="AD368">
        <v>0</v>
      </c>
      <c r="AE368" s="2" t="s">
        <v>142</v>
      </c>
      <c r="AF368" s="2" t="s">
        <v>142</v>
      </c>
      <c r="AG368" s="2" t="s">
        <v>142</v>
      </c>
      <c r="AH368" s="2" t="s">
        <v>142</v>
      </c>
      <c r="AI368" s="2" t="s">
        <v>142</v>
      </c>
      <c r="AJ368" s="2" t="s">
        <v>142</v>
      </c>
      <c r="AK368" s="2" t="s">
        <v>142</v>
      </c>
      <c r="AL368" s="2" t="s">
        <v>142</v>
      </c>
      <c r="AM368" s="2" t="s">
        <v>142</v>
      </c>
      <c r="AN368" s="2" t="s">
        <v>142</v>
      </c>
      <c r="AO368" s="2" t="s">
        <v>142</v>
      </c>
      <c r="AP368" s="2" t="s">
        <v>142</v>
      </c>
      <c r="AQ368" s="2" t="s">
        <v>182</v>
      </c>
      <c r="AR368" s="2" t="s">
        <v>1658</v>
      </c>
      <c r="AS368" s="2" t="s">
        <v>1659</v>
      </c>
      <c r="AT368">
        <v>5.569</v>
      </c>
      <c r="AU368">
        <v>39.249000000000002</v>
      </c>
      <c r="AV368">
        <v>54.219000000000001</v>
      </c>
      <c r="AW368">
        <v>3</v>
      </c>
      <c r="AX368" s="2" t="s">
        <v>221</v>
      </c>
      <c r="AY368" s="2" t="s">
        <v>221</v>
      </c>
      <c r="AZ368" s="2" t="s">
        <v>221</v>
      </c>
      <c r="BA368" s="2" t="s">
        <v>270</v>
      </c>
      <c r="BB368">
        <v>5.9210000000000003</v>
      </c>
      <c r="BC368">
        <v>10.081</v>
      </c>
      <c r="BD368">
        <v>27.571000000000002</v>
      </c>
      <c r="BE368">
        <v>7</v>
      </c>
      <c r="BF368" s="2" t="s">
        <v>142</v>
      </c>
      <c r="BG368" s="2" t="s">
        <v>142</v>
      </c>
      <c r="BH368" s="2" t="s">
        <v>142</v>
      </c>
      <c r="BI368" s="2" t="s">
        <v>142</v>
      </c>
      <c r="BJ368" s="2" t="s">
        <v>142</v>
      </c>
      <c r="BK368" s="2" t="s">
        <v>142</v>
      </c>
      <c r="BL368" s="2" t="s">
        <v>142</v>
      </c>
      <c r="BM368" s="2" t="s">
        <v>142</v>
      </c>
      <c r="BN368" s="2" t="s">
        <v>142</v>
      </c>
      <c r="BO368" s="2" t="s">
        <v>142</v>
      </c>
      <c r="BP368" s="2" t="s">
        <v>142</v>
      </c>
      <c r="BQ368" s="2" t="s">
        <v>142</v>
      </c>
      <c r="BR368" s="2" t="s">
        <v>142</v>
      </c>
      <c r="BS368" s="2" t="s">
        <v>142</v>
      </c>
      <c r="BT368" s="2" t="s">
        <v>142</v>
      </c>
      <c r="BU368" s="2" t="s">
        <v>142</v>
      </c>
      <c r="BV368" s="2" t="s">
        <v>142</v>
      </c>
      <c r="BW368" s="2" t="s">
        <v>142</v>
      </c>
      <c r="BX368" s="2" t="s">
        <v>142</v>
      </c>
      <c r="BY368" s="2" t="s">
        <v>142</v>
      </c>
      <c r="BZ368">
        <v>0</v>
      </c>
      <c r="CA368">
        <v>0</v>
      </c>
      <c r="CB368">
        <v>38.231000000000002</v>
      </c>
      <c r="CC368">
        <v>0</v>
      </c>
      <c r="CD368" s="2" t="s">
        <v>142</v>
      </c>
      <c r="CE368" s="2" t="s">
        <v>142</v>
      </c>
      <c r="CF368" s="2" t="s">
        <v>142</v>
      </c>
      <c r="CG368" s="2" t="s">
        <v>142</v>
      </c>
      <c r="CH368" s="2" t="s">
        <v>142</v>
      </c>
      <c r="CI368" s="2" t="s">
        <v>142</v>
      </c>
      <c r="CJ368" s="2" t="s">
        <v>142</v>
      </c>
      <c r="CK368" s="2" t="s">
        <v>142</v>
      </c>
      <c r="CL368" s="2" t="s">
        <v>142</v>
      </c>
      <c r="CM368" s="2" t="s">
        <v>142</v>
      </c>
      <c r="CN368" s="2" t="s">
        <v>142</v>
      </c>
      <c r="CO368" s="2" t="s">
        <v>142</v>
      </c>
      <c r="CP368" s="2" t="s">
        <v>142</v>
      </c>
      <c r="CQ368" s="2" t="s">
        <v>142</v>
      </c>
      <c r="CR368" s="2" t="s">
        <v>142</v>
      </c>
      <c r="CS368" s="2" t="s">
        <v>142</v>
      </c>
      <c r="CT368">
        <v>6</v>
      </c>
      <c r="CU368" s="2" t="s">
        <v>187</v>
      </c>
      <c r="CV368" s="2" t="s">
        <v>187</v>
      </c>
      <c r="CW368" s="2" t="s">
        <v>188</v>
      </c>
      <c r="CX368" s="2" t="s">
        <v>191</v>
      </c>
      <c r="CY368" s="2" t="s">
        <v>190</v>
      </c>
      <c r="CZ368" s="2" t="s">
        <v>212</v>
      </c>
      <c r="DA368">
        <v>10</v>
      </c>
      <c r="DB368">
        <v>10</v>
      </c>
      <c r="DC368" s="2" t="s">
        <v>192</v>
      </c>
      <c r="DD368">
        <v>10</v>
      </c>
      <c r="DE368" s="2" t="s">
        <v>225</v>
      </c>
      <c r="DF368" s="2" t="s">
        <v>142</v>
      </c>
      <c r="DG368" s="2" t="s">
        <v>233</v>
      </c>
      <c r="DH368" s="2" t="s">
        <v>142</v>
      </c>
      <c r="DI368" s="2" t="s">
        <v>207</v>
      </c>
    </row>
    <row r="369" spans="1:113" ht="16" x14ac:dyDescent="0.2">
      <c r="A369" s="2" t="s">
        <v>1663</v>
      </c>
      <c r="B369" s="1">
        <v>44028.487164351849</v>
      </c>
      <c r="C369" s="1">
        <v>44028.489942129629</v>
      </c>
      <c r="D369" s="2" t="s">
        <v>96</v>
      </c>
      <c r="E369" s="2" t="s">
        <v>1660</v>
      </c>
      <c r="F369">
        <v>100</v>
      </c>
      <c r="G369">
        <v>239</v>
      </c>
      <c r="H369" s="2" t="s">
        <v>140</v>
      </c>
      <c r="I369" s="1">
        <v>44028.489950868054</v>
      </c>
      <c r="J369" s="2" t="s">
        <v>1661</v>
      </c>
      <c r="K369" s="2" t="s">
        <v>142</v>
      </c>
      <c r="L369" s="2" t="s">
        <v>142</v>
      </c>
      <c r="M369" s="2" t="s">
        <v>142</v>
      </c>
      <c r="N369" s="2" t="s">
        <v>142</v>
      </c>
      <c r="O369">
        <v>34.054397583007812</v>
      </c>
      <c r="P369">
        <v>-118.24400329589844</v>
      </c>
      <c r="Q369" s="2" t="s">
        <v>143</v>
      </c>
      <c r="R369" s="2" t="s">
        <v>144</v>
      </c>
      <c r="S369" s="2" t="s">
        <v>154</v>
      </c>
      <c r="T369" s="2" t="s">
        <v>142</v>
      </c>
      <c r="U369" s="2" t="s">
        <v>150</v>
      </c>
      <c r="V369" s="2" t="s">
        <v>166</v>
      </c>
      <c r="W369">
        <v>0</v>
      </c>
      <c r="X369">
        <v>0</v>
      </c>
      <c r="Y369">
        <v>17.741</v>
      </c>
      <c r="Z369">
        <v>0</v>
      </c>
      <c r="AA369">
        <v>13.816000000000001</v>
      </c>
      <c r="AB369">
        <v>14.968</v>
      </c>
      <c r="AC369">
        <v>15.042999999999999</v>
      </c>
      <c r="AD369">
        <v>4</v>
      </c>
      <c r="AE369" s="2" t="s">
        <v>142</v>
      </c>
      <c r="AF369" s="2" t="s">
        <v>142</v>
      </c>
      <c r="AG369" s="2" t="s">
        <v>142</v>
      </c>
      <c r="AH369" s="2" t="s">
        <v>142</v>
      </c>
      <c r="AI369" s="2" t="s">
        <v>142</v>
      </c>
      <c r="AJ369" s="2" t="s">
        <v>142</v>
      </c>
      <c r="AK369" s="2" t="s">
        <v>142</v>
      </c>
      <c r="AL369" s="2" t="s">
        <v>142</v>
      </c>
      <c r="AM369" s="2" t="s">
        <v>142</v>
      </c>
      <c r="AN369" s="2" t="s">
        <v>142</v>
      </c>
      <c r="AO369" s="2" t="s">
        <v>142</v>
      </c>
      <c r="AP369" s="2" t="s">
        <v>142</v>
      </c>
      <c r="AQ369" s="2" t="s">
        <v>182</v>
      </c>
      <c r="AR369" s="2" t="s">
        <v>1428</v>
      </c>
      <c r="AS369" s="2" t="s">
        <v>1662</v>
      </c>
      <c r="AT369">
        <v>2.58</v>
      </c>
      <c r="AU369">
        <v>60.856999999999999</v>
      </c>
      <c r="AV369">
        <v>64.099000000000004</v>
      </c>
      <c r="AW369">
        <v>10</v>
      </c>
      <c r="AX369" s="2" t="s">
        <v>185</v>
      </c>
      <c r="AY369" s="2" t="s">
        <v>186</v>
      </c>
      <c r="AZ369" s="2" t="s">
        <v>185</v>
      </c>
      <c r="BA369" s="2" t="s">
        <v>186</v>
      </c>
      <c r="BB369">
        <v>0.96899999999999997</v>
      </c>
      <c r="BC369">
        <v>2.0939999999999999</v>
      </c>
      <c r="BD369">
        <v>13.045999999999999</v>
      </c>
      <c r="BE369">
        <v>4</v>
      </c>
      <c r="BF369" s="2" t="s">
        <v>142</v>
      </c>
      <c r="BG369" s="2" t="s">
        <v>142</v>
      </c>
      <c r="BH369" s="2" t="s">
        <v>142</v>
      </c>
      <c r="BI369" s="2" t="s">
        <v>142</v>
      </c>
      <c r="BJ369" s="2" t="s">
        <v>142</v>
      </c>
      <c r="BK369" s="2" t="s">
        <v>142</v>
      </c>
      <c r="BL369" s="2" t="s">
        <v>142</v>
      </c>
      <c r="BM369" s="2" t="s">
        <v>142</v>
      </c>
      <c r="BN369" s="2" t="s">
        <v>142</v>
      </c>
      <c r="BO369" s="2" t="s">
        <v>142</v>
      </c>
      <c r="BP369" s="2" t="s">
        <v>142</v>
      </c>
      <c r="BQ369" s="2" t="s">
        <v>142</v>
      </c>
      <c r="BR369" s="2" t="s">
        <v>142</v>
      </c>
      <c r="BS369" s="2" t="s">
        <v>142</v>
      </c>
      <c r="BT369" s="2" t="s">
        <v>142</v>
      </c>
      <c r="BU369" s="2" t="s">
        <v>142</v>
      </c>
      <c r="BV369" s="2" t="s">
        <v>142</v>
      </c>
      <c r="BW369" s="2" t="s">
        <v>142</v>
      </c>
      <c r="BX369" s="2" t="s">
        <v>142</v>
      </c>
      <c r="BY369" s="2" t="s">
        <v>142</v>
      </c>
      <c r="BZ369">
        <v>0</v>
      </c>
      <c r="CA369">
        <v>0</v>
      </c>
      <c r="CB369">
        <v>11.553000000000001</v>
      </c>
      <c r="CC369">
        <v>0</v>
      </c>
      <c r="CD369" s="2" t="s">
        <v>142</v>
      </c>
      <c r="CE369" s="2" t="s">
        <v>142</v>
      </c>
      <c r="CF369" s="2" t="s">
        <v>142</v>
      </c>
      <c r="CG369" s="2" t="s">
        <v>142</v>
      </c>
      <c r="CH369" s="2" t="s">
        <v>142</v>
      </c>
      <c r="CI369" s="2" t="s">
        <v>142</v>
      </c>
      <c r="CJ369" s="2" t="s">
        <v>142</v>
      </c>
      <c r="CK369" s="2" t="s">
        <v>142</v>
      </c>
      <c r="CL369" s="2" t="s">
        <v>142</v>
      </c>
      <c r="CM369" s="2" t="s">
        <v>142</v>
      </c>
      <c r="CN369" s="2" t="s">
        <v>142</v>
      </c>
      <c r="CO369" s="2" t="s">
        <v>142</v>
      </c>
      <c r="CP369" s="2" t="s">
        <v>142</v>
      </c>
      <c r="CQ369" s="2" t="s">
        <v>142</v>
      </c>
      <c r="CR369" s="2" t="s">
        <v>142</v>
      </c>
      <c r="CS369" s="2" t="s">
        <v>142</v>
      </c>
      <c r="CT369">
        <v>4.4000000000000004</v>
      </c>
      <c r="CU369" s="2" t="s">
        <v>188</v>
      </c>
      <c r="CV369" s="2" t="s">
        <v>187</v>
      </c>
      <c r="CW369" s="2" t="s">
        <v>187</v>
      </c>
      <c r="CX369" s="2" t="s">
        <v>191</v>
      </c>
      <c r="CY369" s="2" t="s">
        <v>223</v>
      </c>
      <c r="CZ369" s="2" t="s">
        <v>191</v>
      </c>
      <c r="DA369">
        <v>7</v>
      </c>
      <c r="DB369">
        <v>7</v>
      </c>
      <c r="DC369" s="2" t="s">
        <v>192</v>
      </c>
      <c r="DD369">
        <v>8</v>
      </c>
      <c r="DE369" s="2" t="s">
        <v>460</v>
      </c>
      <c r="DF369" s="2" t="s">
        <v>233</v>
      </c>
      <c r="DG369" s="2" t="s">
        <v>142</v>
      </c>
      <c r="DH369" s="2" t="s">
        <v>196</v>
      </c>
      <c r="DI369" s="2" t="s">
        <v>142</v>
      </c>
    </row>
    <row r="370" spans="1:113" ht="16" x14ac:dyDescent="0.2">
      <c r="A370" s="2" t="s">
        <v>1668</v>
      </c>
      <c r="B370" s="1">
        <v>44028.485914351855</v>
      </c>
      <c r="C370" s="1">
        <v>44028.490590277775</v>
      </c>
      <c r="D370" s="2" t="s">
        <v>96</v>
      </c>
      <c r="E370" s="2" t="s">
        <v>1664</v>
      </c>
      <c r="F370">
        <v>100</v>
      </c>
      <c r="G370">
        <v>404</v>
      </c>
      <c r="H370" s="2" t="s">
        <v>140</v>
      </c>
      <c r="I370" s="1">
        <v>44028.49060258102</v>
      </c>
      <c r="J370" s="2" t="s">
        <v>1665</v>
      </c>
      <c r="K370" s="2" t="s">
        <v>142</v>
      </c>
      <c r="L370" s="2" t="s">
        <v>142</v>
      </c>
      <c r="M370" s="2" t="s">
        <v>142</v>
      </c>
      <c r="N370" s="2" t="s">
        <v>142</v>
      </c>
      <c r="O370">
        <v>34.227798461914062</v>
      </c>
      <c r="P370">
        <v>-118.44200134277344</v>
      </c>
      <c r="Q370" s="2" t="s">
        <v>143</v>
      </c>
      <c r="R370" s="2" t="s">
        <v>144</v>
      </c>
      <c r="S370" s="2" t="s">
        <v>154</v>
      </c>
      <c r="T370" s="2" t="s">
        <v>142</v>
      </c>
      <c r="U370" s="2" t="s">
        <v>146</v>
      </c>
      <c r="V370" s="2" t="s">
        <v>151</v>
      </c>
      <c r="W370">
        <v>0</v>
      </c>
      <c r="X370">
        <v>0</v>
      </c>
      <c r="Y370">
        <v>11.868</v>
      </c>
      <c r="Z370">
        <v>0</v>
      </c>
      <c r="AA370">
        <v>0</v>
      </c>
      <c r="AB370">
        <v>0</v>
      </c>
      <c r="AC370">
        <v>15.007999999999999</v>
      </c>
      <c r="AD370">
        <v>0</v>
      </c>
      <c r="AE370" s="2" t="s">
        <v>142</v>
      </c>
      <c r="AF370" s="2" t="s">
        <v>142</v>
      </c>
      <c r="AG370" s="2" t="s">
        <v>142</v>
      </c>
      <c r="AH370" s="2" t="s">
        <v>142</v>
      </c>
      <c r="AI370" s="2" t="s">
        <v>142</v>
      </c>
      <c r="AJ370" s="2" t="s">
        <v>142</v>
      </c>
      <c r="AK370" s="2" t="s">
        <v>142</v>
      </c>
      <c r="AL370" s="2" t="s">
        <v>142</v>
      </c>
      <c r="AM370">
        <v>0</v>
      </c>
      <c r="AN370">
        <v>0</v>
      </c>
      <c r="AO370">
        <v>17.827000000000002</v>
      </c>
      <c r="AP370">
        <v>0</v>
      </c>
      <c r="AQ370" s="2" t="s">
        <v>182</v>
      </c>
      <c r="AR370" s="2" t="s">
        <v>1666</v>
      </c>
      <c r="AS370" s="2" t="s">
        <v>1667</v>
      </c>
      <c r="AT370">
        <v>0</v>
      </c>
      <c r="AU370">
        <v>0</v>
      </c>
      <c r="AV370">
        <v>65.356999999999999</v>
      </c>
      <c r="AW370">
        <v>0</v>
      </c>
      <c r="AX370" s="2" t="s">
        <v>270</v>
      </c>
      <c r="AY370" s="2" t="s">
        <v>186</v>
      </c>
      <c r="AZ370" s="2" t="s">
        <v>201</v>
      </c>
      <c r="BA370" s="2" t="s">
        <v>270</v>
      </c>
      <c r="BB370">
        <v>0</v>
      </c>
      <c r="BC370">
        <v>0</v>
      </c>
      <c r="BD370">
        <v>27.359000000000002</v>
      </c>
      <c r="BE370">
        <v>0</v>
      </c>
      <c r="BF370" s="2" t="s">
        <v>142</v>
      </c>
      <c r="BG370" s="2" t="s">
        <v>142</v>
      </c>
      <c r="BH370" s="2" t="s">
        <v>142</v>
      </c>
      <c r="BI370" s="2" t="s">
        <v>142</v>
      </c>
      <c r="BJ370" s="2" t="s">
        <v>142</v>
      </c>
      <c r="BK370" s="2" t="s">
        <v>142</v>
      </c>
      <c r="BL370" s="2" t="s">
        <v>142</v>
      </c>
      <c r="BM370" s="2" t="s">
        <v>142</v>
      </c>
      <c r="BN370" s="2" t="s">
        <v>142</v>
      </c>
      <c r="BO370" s="2" t="s">
        <v>142</v>
      </c>
      <c r="BP370" s="2" t="s">
        <v>142</v>
      </c>
      <c r="BQ370" s="2" t="s">
        <v>142</v>
      </c>
      <c r="BR370" s="2" t="s">
        <v>142</v>
      </c>
      <c r="BS370" s="2" t="s">
        <v>142</v>
      </c>
      <c r="BT370" s="2" t="s">
        <v>142</v>
      </c>
      <c r="BU370" s="2" t="s">
        <v>142</v>
      </c>
      <c r="BV370" s="2" t="s">
        <v>142</v>
      </c>
      <c r="BW370" s="2" t="s">
        <v>142</v>
      </c>
      <c r="BX370" s="2" t="s">
        <v>142</v>
      </c>
      <c r="BY370" s="2" t="s">
        <v>142</v>
      </c>
      <c r="BZ370" s="2" t="s">
        <v>142</v>
      </c>
      <c r="CA370" s="2" t="s">
        <v>142</v>
      </c>
      <c r="CB370" s="2" t="s">
        <v>142</v>
      </c>
      <c r="CC370" s="2" t="s">
        <v>142</v>
      </c>
      <c r="CD370" s="2" t="s">
        <v>142</v>
      </c>
      <c r="CE370" s="2" t="s">
        <v>142</v>
      </c>
      <c r="CF370" s="2" t="s">
        <v>142</v>
      </c>
      <c r="CG370" s="2" t="s">
        <v>142</v>
      </c>
      <c r="CH370" s="2" t="s">
        <v>142</v>
      </c>
      <c r="CI370" s="2" t="s">
        <v>142</v>
      </c>
      <c r="CJ370" s="2" t="s">
        <v>142</v>
      </c>
      <c r="CK370" s="2" t="s">
        <v>142</v>
      </c>
      <c r="CL370" s="2" t="s">
        <v>142</v>
      </c>
      <c r="CM370" s="2" t="s">
        <v>142</v>
      </c>
      <c r="CN370" s="2" t="s">
        <v>142</v>
      </c>
      <c r="CO370" s="2" t="s">
        <v>142</v>
      </c>
      <c r="CP370">
        <v>0</v>
      </c>
      <c r="CQ370">
        <v>0</v>
      </c>
      <c r="CR370">
        <v>16.622</v>
      </c>
      <c r="CS370">
        <v>0</v>
      </c>
      <c r="CT370">
        <v>3.9</v>
      </c>
      <c r="CU370" s="2" t="s">
        <v>189</v>
      </c>
      <c r="CV370" s="2" t="s">
        <v>188</v>
      </c>
      <c r="CW370" s="2" t="s">
        <v>187</v>
      </c>
      <c r="CX370" s="2" t="s">
        <v>191</v>
      </c>
      <c r="CY370" s="2" t="s">
        <v>224</v>
      </c>
      <c r="CZ370" s="2" t="s">
        <v>212</v>
      </c>
      <c r="DA370">
        <v>10</v>
      </c>
      <c r="DB370">
        <v>3</v>
      </c>
      <c r="DC370" s="2" t="s">
        <v>192</v>
      </c>
      <c r="DD370">
        <v>6</v>
      </c>
      <c r="DE370" s="2" t="s">
        <v>536</v>
      </c>
      <c r="DF370" s="2" t="s">
        <v>142</v>
      </c>
      <c r="DG370" s="2" t="s">
        <v>206</v>
      </c>
      <c r="DH370" s="2" t="s">
        <v>142</v>
      </c>
      <c r="DI370" s="2" t="s">
        <v>207</v>
      </c>
    </row>
    <row r="371" spans="1:113" ht="16" x14ac:dyDescent="0.2">
      <c r="A371" s="2" t="s">
        <v>1673</v>
      </c>
      <c r="B371" s="1">
        <v>44028.482523148145</v>
      </c>
      <c r="C371" s="1">
        <v>44028.490624999999</v>
      </c>
      <c r="D371" s="2" t="s">
        <v>96</v>
      </c>
      <c r="E371" s="2" t="s">
        <v>1669</v>
      </c>
      <c r="F371">
        <v>100</v>
      </c>
      <c r="G371">
        <v>699</v>
      </c>
      <c r="H371" s="2" t="s">
        <v>140</v>
      </c>
      <c r="I371" s="1">
        <v>44028.490628842592</v>
      </c>
      <c r="J371" s="2" t="s">
        <v>1670</v>
      </c>
      <c r="K371" s="2" t="s">
        <v>142</v>
      </c>
      <c r="L371" s="2" t="s">
        <v>142</v>
      </c>
      <c r="M371" s="2" t="s">
        <v>142</v>
      </c>
      <c r="N371" s="2" t="s">
        <v>142</v>
      </c>
      <c r="O371">
        <v>37.751007080078125</v>
      </c>
      <c r="P371">
        <v>-97.821998596191406</v>
      </c>
      <c r="Q371" s="2" t="s">
        <v>143</v>
      </c>
      <c r="R371" s="2" t="s">
        <v>144</v>
      </c>
      <c r="S371" s="2" t="s">
        <v>154</v>
      </c>
      <c r="T371" s="2" t="s">
        <v>142</v>
      </c>
      <c r="U371" s="2" t="s">
        <v>146</v>
      </c>
      <c r="V371" s="2" t="s">
        <v>151</v>
      </c>
      <c r="W371">
        <v>11.333</v>
      </c>
      <c r="X371">
        <v>49.341000000000001</v>
      </c>
      <c r="Y371">
        <v>59.128</v>
      </c>
      <c r="Z371">
        <v>3</v>
      </c>
      <c r="AA371">
        <v>0</v>
      </c>
      <c r="AB371">
        <v>0</v>
      </c>
      <c r="AC371">
        <v>15.019</v>
      </c>
      <c r="AD371">
        <v>0</v>
      </c>
      <c r="AE371" s="2" t="s">
        <v>142</v>
      </c>
      <c r="AF371" s="2" t="s">
        <v>142</v>
      </c>
      <c r="AG371" s="2" t="s">
        <v>142</v>
      </c>
      <c r="AH371" s="2" t="s">
        <v>142</v>
      </c>
      <c r="AI371" s="2" t="s">
        <v>142</v>
      </c>
      <c r="AJ371" s="2" t="s">
        <v>142</v>
      </c>
      <c r="AK371" s="2" t="s">
        <v>142</v>
      </c>
      <c r="AL371" s="2" t="s">
        <v>142</v>
      </c>
      <c r="AM371" s="2" t="s">
        <v>142</v>
      </c>
      <c r="AN371" s="2" t="s">
        <v>142</v>
      </c>
      <c r="AO371" s="2" t="s">
        <v>142</v>
      </c>
      <c r="AP371" s="2" t="s">
        <v>142</v>
      </c>
      <c r="AQ371" s="2" t="s">
        <v>182</v>
      </c>
      <c r="AR371" s="2" t="s">
        <v>1671</v>
      </c>
      <c r="AS371" s="2" t="s">
        <v>1672</v>
      </c>
      <c r="AT371">
        <v>17.119</v>
      </c>
      <c r="AU371">
        <v>129.66200000000001</v>
      </c>
      <c r="AV371">
        <v>141.65100000000001</v>
      </c>
      <c r="AW371">
        <v>19</v>
      </c>
      <c r="AX371" s="2" t="s">
        <v>270</v>
      </c>
      <c r="AY371" s="2" t="s">
        <v>201</v>
      </c>
      <c r="AZ371" s="2" t="s">
        <v>201</v>
      </c>
      <c r="BA371" s="2" t="s">
        <v>201</v>
      </c>
      <c r="BB371">
        <v>12.081</v>
      </c>
      <c r="BC371">
        <v>30.745000000000001</v>
      </c>
      <c r="BD371">
        <v>39.539000000000001</v>
      </c>
      <c r="BE371">
        <v>9</v>
      </c>
      <c r="BF371" s="2" t="s">
        <v>142</v>
      </c>
      <c r="BG371" s="2" t="s">
        <v>142</v>
      </c>
      <c r="BH371" s="2" t="s">
        <v>142</v>
      </c>
      <c r="BI371" s="2" t="s">
        <v>142</v>
      </c>
      <c r="BJ371" s="2" t="s">
        <v>142</v>
      </c>
      <c r="BK371" s="2" t="s">
        <v>142</v>
      </c>
      <c r="BL371" s="2" t="s">
        <v>142</v>
      </c>
      <c r="BM371" s="2" t="s">
        <v>142</v>
      </c>
      <c r="BN371" s="2" t="s">
        <v>142</v>
      </c>
      <c r="BO371" s="2" t="s">
        <v>142</v>
      </c>
      <c r="BP371" s="2" t="s">
        <v>142</v>
      </c>
      <c r="BQ371" s="2" t="s">
        <v>142</v>
      </c>
      <c r="BR371" s="2" t="s">
        <v>142</v>
      </c>
      <c r="BS371" s="2" t="s">
        <v>142</v>
      </c>
      <c r="BT371" s="2" t="s">
        <v>142</v>
      </c>
      <c r="BU371" s="2" t="s">
        <v>142</v>
      </c>
      <c r="BV371" s="2" t="s">
        <v>142</v>
      </c>
      <c r="BW371" s="2" t="s">
        <v>142</v>
      </c>
      <c r="BX371" s="2" t="s">
        <v>142</v>
      </c>
      <c r="BY371" s="2" t="s">
        <v>142</v>
      </c>
      <c r="BZ371">
        <v>12.882999999999999</v>
      </c>
      <c r="CA371">
        <v>16.363</v>
      </c>
      <c r="CB371">
        <v>30.53</v>
      </c>
      <c r="CC371">
        <v>2</v>
      </c>
      <c r="CD371" s="2" t="s">
        <v>142</v>
      </c>
      <c r="CE371" s="2" t="s">
        <v>142</v>
      </c>
      <c r="CF371" s="2" t="s">
        <v>142</v>
      </c>
      <c r="CG371" s="2" t="s">
        <v>142</v>
      </c>
      <c r="CH371" s="2" t="s">
        <v>142</v>
      </c>
      <c r="CI371" s="2" t="s">
        <v>142</v>
      </c>
      <c r="CJ371" s="2" t="s">
        <v>142</v>
      </c>
      <c r="CK371" s="2" t="s">
        <v>142</v>
      </c>
      <c r="CL371" s="2" t="s">
        <v>142</v>
      </c>
      <c r="CM371" s="2" t="s">
        <v>142</v>
      </c>
      <c r="CN371" s="2" t="s">
        <v>142</v>
      </c>
      <c r="CO371" s="2" t="s">
        <v>142</v>
      </c>
      <c r="CP371" s="2" t="s">
        <v>142</v>
      </c>
      <c r="CQ371" s="2" t="s">
        <v>142</v>
      </c>
      <c r="CR371" s="2" t="s">
        <v>142</v>
      </c>
      <c r="CS371" s="2" t="s">
        <v>142</v>
      </c>
      <c r="CT371">
        <v>2</v>
      </c>
      <c r="CU371" s="2" t="s">
        <v>189</v>
      </c>
      <c r="CV371" s="2" t="s">
        <v>188</v>
      </c>
      <c r="CW371" s="2" t="s">
        <v>189</v>
      </c>
      <c r="CX371" s="2" t="s">
        <v>190</v>
      </c>
      <c r="CY371" s="2" t="s">
        <v>223</v>
      </c>
      <c r="CZ371" s="2" t="s">
        <v>191</v>
      </c>
      <c r="DA371">
        <v>3</v>
      </c>
      <c r="DB371">
        <v>6</v>
      </c>
      <c r="DC371" s="2" t="s">
        <v>192</v>
      </c>
      <c r="DD371">
        <v>6</v>
      </c>
      <c r="DE371" s="2" t="s">
        <v>334</v>
      </c>
      <c r="DF371" s="2" t="s">
        <v>142</v>
      </c>
      <c r="DG371" s="2" t="s">
        <v>233</v>
      </c>
      <c r="DH371" s="2" t="s">
        <v>142</v>
      </c>
      <c r="DI371" s="2" t="s">
        <v>207</v>
      </c>
    </row>
    <row r="372" spans="1:113" ht="16" x14ac:dyDescent="0.2">
      <c r="A372" s="2" t="s">
        <v>1676</v>
      </c>
      <c r="B372" s="1">
        <v>44028.487754629627</v>
      </c>
      <c r="C372" s="1">
        <v>44028.49082175926</v>
      </c>
      <c r="D372" s="2" t="s">
        <v>96</v>
      </c>
      <c r="E372" s="2" t="s">
        <v>1674</v>
      </c>
      <c r="F372">
        <v>100</v>
      </c>
      <c r="G372">
        <v>265</v>
      </c>
      <c r="H372" s="2" t="s">
        <v>140</v>
      </c>
      <c r="I372" s="1">
        <v>44028.490828518516</v>
      </c>
      <c r="J372" s="2" t="s">
        <v>1675</v>
      </c>
      <c r="K372" s="2" t="s">
        <v>142</v>
      </c>
      <c r="L372" s="2" t="s">
        <v>142</v>
      </c>
      <c r="M372" s="2" t="s">
        <v>142</v>
      </c>
      <c r="N372" s="2" t="s">
        <v>142</v>
      </c>
      <c r="O372">
        <v>47.110107421875</v>
      </c>
      <c r="P372">
        <v>-122.77500152587891</v>
      </c>
      <c r="Q372" s="2" t="s">
        <v>143</v>
      </c>
      <c r="R372" s="2" t="s">
        <v>144</v>
      </c>
      <c r="S372" s="2" t="s">
        <v>154</v>
      </c>
      <c r="T372" s="2" t="s">
        <v>142</v>
      </c>
      <c r="U372" s="2" t="s">
        <v>146</v>
      </c>
      <c r="V372" s="2" t="s">
        <v>581</v>
      </c>
      <c r="W372">
        <v>0</v>
      </c>
      <c r="X372">
        <v>0</v>
      </c>
      <c r="Y372">
        <v>12.244999999999999</v>
      </c>
      <c r="Z372">
        <v>0</v>
      </c>
      <c r="AA372">
        <v>0</v>
      </c>
      <c r="AB372">
        <v>0</v>
      </c>
      <c r="AC372">
        <v>15.009</v>
      </c>
      <c r="AD372">
        <v>0</v>
      </c>
      <c r="AE372" s="2" t="s">
        <v>142</v>
      </c>
      <c r="AF372" s="2" t="s">
        <v>142</v>
      </c>
      <c r="AG372" s="2" t="s">
        <v>142</v>
      </c>
      <c r="AH372" s="2" t="s">
        <v>142</v>
      </c>
      <c r="AI372" s="2" t="s">
        <v>142</v>
      </c>
      <c r="AJ372" s="2" t="s">
        <v>142</v>
      </c>
      <c r="AK372" s="2" t="s">
        <v>142</v>
      </c>
      <c r="AL372" s="2" t="s">
        <v>142</v>
      </c>
      <c r="AM372" s="2" t="s">
        <v>142</v>
      </c>
      <c r="AN372" s="2" t="s">
        <v>142</v>
      </c>
      <c r="AO372" s="2" t="s">
        <v>142</v>
      </c>
      <c r="AP372" s="2" t="s">
        <v>142</v>
      </c>
      <c r="AQ372" s="2" t="s">
        <v>182</v>
      </c>
      <c r="AR372" s="2" t="s">
        <v>470</v>
      </c>
      <c r="AS372" s="2" t="s">
        <v>402</v>
      </c>
      <c r="AT372">
        <v>16.643999999999998</v>
      </c>
      <c r="AU372">
        <v>33.838999999999999</v>
      </c>
      <c r="AV372">
        <v>47.051000000000002</v>
      </c>
      <c r="AW372">
        <v>3</v>
      </c>
      <c r="AX372" s="2" t="s">
        <v>221</v>
      </c>
      <c r="AY372" s="2" t="s">
        <v>270</v>
      </c>
      <c r="AZ372" s="2" t="s">
        <v>221</v>
      </c>
      <c r="BA372" s="2" t="s">
        <v>221</v>
      </c>
      <c r="BB372">
        <v>2.8170000000000002</v>
      </c>
      <c r="BC372">
        <v>5.1130000000000004</v>
      </c>
      <c r="BD372">
        <v>15.44</v>
      </c>
      <c r="BE372">
        <v>4</v>
      </c>
      <c r="BF372" s="2" t="s">
        <v>142</v>
      </c>
      <c r="BG372" s="2" t="s">
        <v>142</v>
      </c>
      <c r="BH372" s="2" t="s">
        <v>142</v>
      </c>
      <c r="BI372" s="2" t="s">
        <v>142</v>
      </c>
      <c r="BJ372" s="2" t="s">
        <v>142</v>
      </c>
      <c r="BK372" s="2" t="s">
        <v>142</v>
      </c>
      <c r="BL372" s="2" t="s">
        <v>142</v>
      </c>
      <c r="BM372" s="2" t="s">
        <v>142</v>
      </c>
      <c r="BN372" s="2" t="s">
        <v>142</v>
      </c>
      <c r="BO372" s="2" t="s">
        <v>142</v>
      </c>
      <c r="BP372" s="2" t="s">
        <v>142</v>
      </c>
      <c r="BQ372" s="2" t="s">
        <v>142</v>
      </c>
      <c r="BR372" s="2" t="s">
        <v>142</v>
      </c>
      <c r="BS372" s="2" t="s">
        <v>142</v>
      </c>
      <c r="BT372" s="2" t="s">
        <v>142</v>
      </c>
      <c r="BU372" s="2" t="s">
        <v>142</v>
      </c>
      <c r="BV372" s="2" t="s">
        <v>142</v>
      </c>
      <c r="BW372" s="2" t="s">
        <v>142</v>
      </c>
      <c r="BX372" s="2" t="s">
        <v>142</v>
      </c>
      <c r="BY372" s="2" t="s">
        <v>142</v>
      </c>
      <c r="BZ372">
        <v>0</v>
      </c>
      <c r="CA372">
        <v>0</v>
      </c>
      <c r="CB372">
        <v>18.806000000000001</v>
      </c>
      <c r="CC372">
        <v>0</v>
      </c>
      <c r="CD372" s="2" t="s">
        <v>142</v>
      </c>
      <c r="CE372" s="2" t="s">
        <v>142</v>
      </c>
      <c r="CF372" s="2" t="s">
        <v>142</v>
      </c>
      <c r="CG372" s="2" t="s">
        <v>142</v>
      </c>
      <c r="CH372" s="2" t="s">
        <v>142</v>
      </c>
      <c r="CI372" s="2" t="s">
        <v>142</v>
      </c>
      <c r="CJ372" s="2" t="s">
        <v>142</v>
      </c>
      <c r="CK372" s="2" t="s">
        <v>142</v>
      </c>
      <c r="CL372" s="2" t="s">
        <v>142</v>
      </c>
      <c r="CM372" s="2" t="s">
        <v>142</v>
      </c>
      <c r="CN372" s="2" t="s">
        <v>142</v>
      </c>
      <c r="CO372" s="2" t="s">
        <v>142</v>
      </c>
      <c r="CP372" s="2" t="s">
        <v>142</v>
      </c>
      <c r="CQ372" s="2" t="s">
        <v>142</v>
      </c>
      <c r="CR372" s="2" t="s">
        <v>142</v>
      </c>
      <c r="CS372" s="2" t="s">
        <v>142</v>
      </c>
      <c r="CT372">
        <v>5.7</v>
      </c>
      <c r="CU372" s="2" t="s">
        <v>188</v>
      </c>
      <c r="CV372" s="2" t="s">
        <v>351</v>
      </c>
      <c r="CW372" s="2" t="s">
        <v>189</v>
      </c>
      <c r="CX372" s="2" t="s">
        <v>290</v>
      </c>
      <c r="CY372" s="2" t="s">
        <v>224</v>
      </c>
      <c r="CZ372" s="2" t="s">
        <v>290</v>
      </c>
      <c r="DA372">
        <v>9</v>
      </c>
      <c r="DB372">
        <v>9</v>
      </c>
      <c r="DC372" s="2" t="s">
        <v>192</v>
      </c>
      <c r="DD372">
        <v>9</v>
      </c>
      <c r="DE372" s="2" t="s">
        <v>286</v>
      </c>
      <c r="DF372" s="2" t="s">
        <v>142</v>
      </c>
      <c r="DG372" s="2" t="s">
        <v>233</v>
      </c>
      <c r="DH372" s="2" t="s">
        <v>142</v>
      </c>
      <c r="DI372" s="2" t="s">
        <v>207</v>
      </c>
    </row>
    <row r="373" spans="1:113" ht="16" x14ac:dyDescent="0.2">
      <c r="A373" s="2" t="s">
        <v>1679</v>
      </c>
      <c r="B373" s="1">
        <v>44028.484861111108</v>
      </c>
      <c r="C373" s="1">
        <v>44028.490937499999</v>
      </c>
      <c r="D373" s="2" t="s">
        <v>96</v>
      </c>
      <c r="E373" s="2" t="s">
        <v>1677</v>
      </c>
      <c r="F373">
        <v>100</v>
      </c>
      <c r="G373">
        <v>525</v>
      </c>
      <c r="H373" s="2" t="s">
        <v>140</v>
      </c>
      <c r="I373" s="1">
        <v>44028.490949502317</v>
      </c>
      <c r="J373" s="2" t="s">
        <v>1678</v>
      </c>
      <c r="K373" s="2" t="s">
        <v>142</v>
      </c>
      <c r="L373" s="2" t="s">
        <v>142</v>
      </c>
      <c r="M373" s="2" t="s">
        <v>142</v>
      </c>
      <c r="N373" s="2" t="s">
        <v>142</v>
      </c>
      <c r="O373">
        <v>47.53570556640625</v>
      </c>
      <c r="P373">
        <v>-122.35029602050781</v>
      </c>
      <c r="Q373" s="2" t="s">
        <v>143</v>
      </c>
      <c r="R373" s="2" t="s">
        <v>144</v>
      </c>
      <c r="S373" s="2" t="s">
        <v>154</v>
      </c>
      <c r="T373" s="2" t="s">
        <v>142</v>
      </c>
      <c r="U373" s="2" t="s">
        <v>146</v>
      </c>
      <c r="V373" s="2" t="s">
        <v>166</v>
      </c>
      <c r="W373">
        <v>0</v>
      </c>
      <c r="X373">
        <v>0</v>
      </c>
      <c r="Y373">
        <v>22.349</v>
      </c>
      <c r="Z373">
        <v>0</v>
      </c>
      <c r="AA373">
        <v>0</v>
      </c>
      <c r="AB373">
        <v>0</v>
      </c>
      <c r="AC373">
        <v>15.016999999999999</v>
      </c>
      <c r="AD373">
        <v>0</v>
      </c>
      <c r="AE373" s="2" t="s">
        <v>142</v>
      </c>
      <c r="AF373" s="2" t="s">
        <v>142</v>
      </c>
      <c r="AG373" s="2" t="s">
        <v>142</v>
      </c>
      <c r="AH373" s="2" t="s">
        <v>142</v>
      </c>
      <c r="AI373" s="2" t="s">
        <v>142</v>
      </c>
      <c r="AJ373" s="2" t="s">
        <v>142</v>
      </c>
      <c r="AK373" s="2" t="s">
        <v>142</v>
      </c>
      <c r="AL373" s="2" t="s">
        <v>142</v>
      </c>
      <c r="AM373">
        <v>5.6379999999999999</v>
      </c>
      <c r="AN373">
        <v>34.939</v>
      </c>
      <c r="AO373">
        <v>39.145000000000003</v>
      </c>
      <c r="AP373">
        <v>6</v>
      </c>
      <c r="AQ373" s="2" t="s">
        <v>182</v>
      </c>
      <c r="AR373" s="2" t="s">
        <v>769</v>
      </c>
      <c r="AS373" s="2" t="s">
        <v>970</v>
      </c>
      <c r="AT373">
        <v>18.959</v>
      </c>
      <c r="AU373">
        <v>156.292</v>
      </c>
      <c r="AV373">
        <v>196.691</v>
      </c>
      <c r="AW373">
        <v>15</v>
      </c>
      <c r="AX373" s="2" t="s">
        <v>270</v>
      </c>
      <c r="AY373" s="2" t="s">
        <v>221</v>
      </c>
      <c r="AZ373" s="2" t="s">
        <v>270</v>
      </c>
      <c r="BA373" s="2" t="s">
        <v>270</v>
      </c>
      <c r="BB373">
        <v>6.9450000000000003</v>
      </c>
      <c r="BC373">
        <v>9.9930000000000003</v>
      </c>
      <c r="BD373">
        <v>14.173</v>
      </c>
      <c r="BE373">
        <v>6</v>
      </c>
      <c r="BF373" s="2" t="s">
        <v>142</v>
      </c>
      <c r="BG373" s="2" t="s">
        <v>142</v>
      </c>
      <c r="BH373" s="2" t="s">
        <v>142</v>
      </c>
      <c r="BI373" s="2" t="s">
        <v>142</v>
      </c>
      <c r="BJ373" s="2" t="s">
        <v>142</v>
      </c>
      <c r="BK373" s="2" t="s">
        <v>142</v>
      </c>
      <c r="BL373" s="2" t="s">
        <v>142</v>
      </c>
      <c r="BM373" s="2" t="s">
        <v>142</v>
      </c>
      <c r="BN373" s="2" t="s">
        <v>142</v>
      </c>
      <c r="BO373" s="2" t="s">
        <v>142</v>
      </c>
      <c r="BP373" s="2" t="s">
        <v>142</v>
      </c>
      <c r="BQ373" s="2" t="s">
        <v>142</v>
      </c>
      <c r="BR373" s="2" t="s">
        <v>142</v>
      </c>
      <c r="BS373" s="2" t="s">
        <v>142</v>
      </c>
      <c r="BT373" s="2" t="s">
        <v>142</v>
      </c>
      <c r="BU373" s="2" t="s">
        <v>142</v>
      </c>
      <c r="BV373" s="2" t="s">
        <v>142</v>
      </c>
      <c r="BW373" s="2" t="s">
        <v>142</v>
      </c>
      <c r="BX373" s="2" t="s">
        <v>142</v>
      </c>
      <c r="BY373" s="2" t="s">
        <v>142</v>
      </c>
      <c r="BZ373" s="2" t="s">
        <v>142</v>
      </c>
      <c r="CA373" s="2" t="s">
        <v>142</v>
      </c>
      <c r="CB373" s="2" t="s">
        <v>142</v>
      </c>
      <c r="CC373" s="2" t="s">
        <v>142</v>
      </c>
      <c r="CD373" s="2" t="s">
        <v>142</v>
      </c>
      <c r="CE373" s="2" t="s">
        <v>142</v>
      </c>
      <c r="CF373" s="2" t="s">
        <v>142</v>
      </c>
      <c r="CG373" s="2" t="s">
        <v>142</v>
      </c>
      <c r="CH373" s="2" t="s">
        <v>142</v>
      </c>
      <c r="CI373" s="2" t="s">
        <v>142</v>
      </c>
      <c r="CJ373" s="2" t="s">
        <v>142</v>
      </c>
      <c r="CK373" s="2" t="s">
        <v>142</v>
      </c>
      <c r="CL373" s="2" t="s">
        <v>142</v>
      </c>
      <c r="CM373" s="2" t="s">
        <v>142</v>
      </c>
      <c r="CN373" s="2" t="s">
        <v>142</v>
      </c>
      <c r="CO373" s="2" t="s">
        <v>142</v>
      </c>
      <c r="CP373">
        <v>0</v>
      </c>
      <c r="CQ373">
        <v>0</v>
      </c>
      <c r="CR373">
        <v>25.187000000000001</v>
      </c>
      <c r="CS373">
        <v>0</v>
      </c>
      <c r="CT373">
        <v>4.3</v>
      </c>
      <c r="CU373" s="2" t="s">
        <v>188</v>
      </c>
      <c r="CV373" s="2" t="s">
        <v>187</v>
      </c>
      <c r="CW373" s="2" t="s">
        <v>189</v>
      </c>
      <c r="CX373" s="2" t="s">
        <v>191</v>
      </c>
      <c r="CY373" s="2" t="s">
        <v>190</v>
      </c>
      <c r="CZ373" s="2" t="s">
        <v>223</v>
      </c>
      <c r="DA373">
        <v>7</v>
      </c>
      <c r="DB373">
        <v>8</v>
      </c>
      <c r="DC373" s="2" t="s">
        <v>192</v>
      </c>
      <c r="DD373">
        <v>9</v>
      </c>
      <c r="DE373" s="2" t="s">
        <v>291</v>
      </c>
      <c r="DF373" s="2" t="s">
        <v>142</v>
      </c>
      <c r="DG373" s="2" t="s">
        <v>206</v>
      </c>
      <c r="DH373" s="2" t="s">
        <v>142</v>
      </c>
      <c r="DI373" s="2" t="s">
        <v>207</v>
      </c>
    </row>
    <row r="374" spans="1:113" ht="16" x14ac:dyDescent="0.2">
      <c r="A374" s="2" t="s">
        <v>1684</v>
      </c>
      <c r="B374" s="1">
        <v>44028.483518518522</v>
      </c>
      <c r="C374" s="1">
        <v>44028.490983796299</v>
      </c>
      <c r="D374" s="2" t="s">
        <v>96</v>
      </c>
      <c r="E374" s="2" t="s">
        <v>1680</v>
      </c>
      <c r="F374">
        <v>100</v>
      </c>
      <c r="G374">
        <v>644</v>
      </c>
      <c r="H374" s="2" t="s">
        <v>140</v>
      </c>
      <c r="I374" s="1">
        <v>44028.490993854168</v>
      </c>
      <c r="J374" s="2" t="s">
        <v>1681</v>
      </c>
      <c r="K374" s="2" t="s">
        <v>142</v>
      </c>
      <c r="L374" s="2" t="s">
        <v>142</v>
      </c>
      <c r="M374" s="2" t="s">
        <v>142</v>
      </c>
      <c r="N374" s="2" t="s">
        <v>142</v>
      </c>
      <c r="O374">
        <v>37.751007080078125</v>
      </c>
      <c r="P374">
        <v>-97.821998596191406</v>
      </c>
      <c r="Q374" s="2" t="s">
        <v>143</v>
      </c>
      <c r="R374" s="2" t="s">
        <v>144</v>
      </c>
      <c r="S374" s="2" t="s">
        <v>154</v>
      </c>
      <c r="T374" s="2" t="s">
        <v>142</v>
      </c>
      <c r="U374" s="2" t="s">
        <v>146</v>
      </c>
      <c r="V374" s="2" t="s">
        <v>151</v>
      </c>
      <c r="W374">
        <v>0</v>
      </c>
      <c r="X374">
        <v>0</v>
      </c>
      <c r="Y374">
        <v>25.648</v>
      </c>
      <c r="Z374">
        <v>0</v>
      </c>
      <c r="AA374">
        <v>0</v>
      </c>
      <c r="AB374">
        <v>0</v>
      </c>
      <c r="AC374">
        <v>15.089</v>
      </c>
      <c r="AD374">
        <v>0</v>
      </c>
      <c r="AE374" s="2" t="s">
        <v>142</v>
      </c>
      <c r="AF374" s="2" t="s">
        <v>142</v>
      </c>
      <c r="AG374" s="2" t="s">
        <v>142</v>
      </c>
      <c r="AH374" s="2" t="s">
        <v>142</v>
      </c>
      <c r="AI374" s="2" t="s">
        <v>142</v>
      </c>
      <c r="AJ374" s="2" t="s">
        <v>142</v>
      </c>
      <c r="AK374" s="2" t="s">
        <v>142</v>
      </c>
      <c r="AL374" s="2" t="s">
        <v>142</v>
      </c>
      <c r="AM374" s="2" t="s">
        <v>142</v>
      </c>
      <c r="AN374" s="2" t="s">
        <v>142</v>
      </c>
      <c r="AO374" s="2" t="s">
        <v>142</v>
      </c>
      <c r="AP374" s="2" t="s">
        <v>142</v>
      </c>
      <c r="AQ374" s="2" t="s">
        <v>182</v>
      </c>
      <c r="AR374" s="2" t="s">
        <v>1682</v>
      </c>
      <c r="AS374" s="2" t="s">
        <v>1683</v>
      </c>
      <c r="AT374">
        <v>43.491</v>
      </c>
      <c r="AU374">
        <v>78.804000000000002</v>
      </c>
      <c r="AV374">
        <v>118.18600000000001</v>
      </c>
      <c r="AW374">
        <v>3</v>
      </c>
      <c r="AX374" s="2" t="s">
        <v>201</v>
      </c>
      <c r="AY374" s="2" t="s">
        <v>185</v>
      </c>
      <c r="AZ374" s="2" t="s">
        <v>185</v>
      </c>
      <c r="BA374" s="2" t="s">
        <v>201</v>
      </c>
      <c r="BB374">
        <v>2.8420000000000001</v>
      </c>
      <c r="BC374">
        <v>7.0090000000000003</v>
      </c>
      <c r="BD374">
        <v>181.316</v>
      </c>
      <c r="BE374">
        <v>4</v>
      </c>
      <c r="BF374" s="2" t="s">
        <v>142</v>
      </c>
      <c r="BG374" s="2" t="s">
        <v>142</v>
      </c>
      <c r="BH374" s="2" t="s">
        <v>142</v>
      </c>
      <c r="BI374" s="2" t="s">
        <v>142</v>
      </c>
      <c r="BJ374" s="2" t="s">
        <v>142</v>
      </c>
      <c r="BK374" s="2" t="s">
        <v>142</v>
      </c>
      <c r="BL374" s="2" t="s">
        <v>142</v>
      </c>
      <c r="BM374" s="2" t="s">
        <v>142</v>
      </c>
      <c r="BN374" s="2" t="s">
        <v>142</v>
      </c>
      <c r="BO374" s="2" t="s">
        <v>142</v>
      </c>
      <c r="BP374" s="2" t="s">
        <v>142</v>
      </c>
      <c r="BQ374" s="2" t="s">
        <v>142</v>
      </c>
      <c r="BR374" s="2" t="s">
        <v>142</v>
      </c>
      <c r="BS374" s="2" t="s">
        <v>142</v>
      </c>
      <c r="BT374" s="2" t="s">
        <v>142</v>
      </c>
      <c r="BU374" s="2" t="s">
        <v>142</v>
      </c>
      <c r="BV374" s="2" t="s">
        <v>142</v>
      </c>
      <c r="BW374" s="2" t="s">
        <v>142</v>
      </c>
      <c r="BX374" s="2" t="s">
        <v>142</v>
      </c>
      <c r="BY374" s="2" t="s">
        <v>142</v>
      </c>
      <c r="BZ374">
        <v>0</v>
      </c>
      <c r="CA374">
        <v>0</v>
      </c>
      <c r="CB374">
        <v>69.816000000000003</v>
      </c>
      <c r="CC374">
        <v>0</v>
      </c>
      <c r="CD374" s="2" t="s">
        <v>142</v>
      </c>
      <c r="CE374" s="2" t="s">
        <v>142</v>
      </c>
      <c r="CF374" s="2" t="s">
        <v>142</v>
      </c>
      <c r="CG374" s="2" t="s">
        <v>142</v>
      </c>
      <c r="CH374" s="2" t="s">
        <v>142</v>
      </c>
      <c r="CI374" s="2" t="s">
        <v>142</v>
      </c>
      <c r="CJ374" s="2" t="s">
        <v>142</v>
      </c>
      <c r="CK374" s="2" t="s">
        <v>142</v>
      </c>
      <c r="CL374" s="2" t="s">
        <v>142</v>
      </c>
      <c r="CM374" s="2" t="s">
        <v>142</v>
      </c>
      <c r="CN374" s="2" t="s">
        <v>142</v>
      </c>
      <c r="CO374" s="2" t="s">
        <v>142</v>
      </c>
      <c r="CP374" s="2" t="s">
        <v>142</v>
      </c>
      <c r="CQ374" s="2" t="s">
        <v>142</v>
      </c>
      <c r="CR374" s="2" t="s">
        <v>142</v>
      </c>
      <c r="CS374" s="2" t="s">
        <v>142</v>
      </c>
      <c r="CT374">
        <v>2</v>
      </c>
      <c r="CU374" s="2" t="s">
        <v>203</v>
      </c>
      <c r="CV374" s="2" t="s">
        <v>188</v>
      </c>
      <c r="CW374" s="2" t="s">
        <v>189</v>
      </c>
      <c r="CX374" s="2" t="s">
        <v>191</v>
      </c>
      <c r="CY374" s="2" t="s">
        <v>190</v>
      </c>
      <c r="CZ374" s="2" t="s">
        <v>223</v>
      </c>
      <c r="DA374">
        <v>3</v>
      </c>
      <c r="DB374">
        <v>1</v>
      </c>
      <c r="DC374" s="2" t="s">
        <v>192</v>
      </c>
      <c r="DD374">
        <v>7</v>
      </c>
      <c r="DE374" s="2" t="s">
        <v>142</v>
      </c>
      <c r="DF374" s="2" t="s">
        <v>142</v>
      </c>
      <c r="DG374" s="2" t="s">
        <v>233</v>
      </c>
      <c r="DH374" s="2" t="s">
        <v>142</v>
      </c>
      <c r="DI374" s="2" t="s">
        <v>207</v>
      </c>
    </row>
    <row r="375" spans="1:113" ht="16" x14ac:dyDescent="0.2">
      <c r="A375" s="2" t="s">
        <v>1689</v>
      </c>
      <c r="B375" s="1">
        <v>44028.483472222222</v>
      </c>
      <c r="C375" s="1">
        <v>44028.491354166668</v>
      </c>
      <c r="D375" s="2" t="s">
        <v>96</v>
      </c>
      <c r="E375" s="2" t="s">
        <v>1685</v>
      </c>
      <c r="F375">
        <v>100</v>
      </c>
      <c r="G375">
        <v>681</v>
      </c>
      <c r="H375" s="2" t="s">
        <v>140</v>
      </c>
      <c r="I375" s="1">
        <v>44028.491358784719</v>
      </c>
      <c r="J375" s="2" t="s">
        <v>1686</v>
      </c>
      <c r="K375" s="2" t="s">
        <v>142</v>
      </c>
      <c r="L375" s="2" t="s">
        <v>142</v>
      </c>
      <c r="M375" s="2" t="s">
        <v>142</v>
      </c>
      <c r="N375" s="2" t="s">
        <v>142</v>
      </c>
      <c r="O375">
        <v>40.78759765625</v>
      </c>
      <c r="P375">
        <v>-74.05999755859375</v>
      </c>
      <c r="Q375" s="2" t="s">
        <v>143</v>
      </c>
      <c r="R375" s="2" t="s">
        <v>144</v>
      </c>
      <c r="S375" s="2" t="s">
        <v>154</v>
      </c>
      <c r="T375" s="2" t="s">
        <v>142</v>
      </c>
      <c r="U375" s="2" t="s">
        <v>146</v>
      </c>
      <c r="V375" s="2" t="s">
        <v>166</v>
      </c>
      <c r="W375">
        <v>22.425999999999998</v>
      </c>
      <c r="X375">
        <v>29.373999999999999</v>
      </c>
      <c r="Y375">
        <v>30.401</v>
      </c>
      <c r="Z375">
        <v>3</v>
      </c>
      <c r="AA375">
        <v>0</v>
      </c>
      <c r="AB375">
        <v>0</v>
      </c>
      <c r="AC375">
        <v>15.023999999999999</v>
      </c>
      <c r="AD375">
        <v>0</v>
      </c>
      <c r="AE375" s="2" t="s">
        <v>142</v>
      </c>
      <c r="AF375" s="2" t="s">
        <v>142</v>
      </c>
      <c r="AG375" s="2" t="s">
        <v>142</v>
      </c>
      <c r="AH375" s="2" t="s">
        <v>142</v>
      </c>
      <c r="AI375" s="2" t="s">
        <v>142</v>
      </c>
      <c r="AJ375" s="2" t="s">
        <v>142</v>
      </c>
      <c r="AK375" s="2" t="s">
        <v>142</v>
      </c>
      <c r="AL375" s="2" t="s">
        <v>142</v>
      </c>
      <c r="AM375">
        <v>16.321000000000002</v>
      </c>
      <c r="AN375">
        <v>16.321000000000002</v>
      </c>
      <c r="AO375">
        <v>18.457999999999998</v>
      </c>
      <c r="AP375">
        <v>1</v>
      </c>
      <c r="AQ375" s="2" t="s">
        <v>182</v>
      </c>
      <c r="AR375" s="2" t="s">
        <v>1687</v>
      </c>
      <c r="AS375" s="2" t="s">
        <v>1688</v>
      </c>
      <c r="AT375">
        <v>18.248000000000001</v>
      </c>
      <c r="AU375">
        <v>118.39700000000001</v>
      </c>
      <c r="AV375">
        <v>300.13600000000002</v>
      </c>
      <c r="AW375">
        <v>7</v>
      </c>
      <c r="AX375" s="2" t="s">
        <v>270</v>
      </c>
      <c r="AY375" s="2" t="s">
        <v>270</v>
      </c>
      <c r="AZ375" s="2" t="s">
        <v>185</v>
      </c>
      <c r="BA375" s="2" t="s">
        <v>186</v>
      </c>
      <c r="BB375">
        <v>71.855999999999995</v>
      </c>
      <c r="BC375">
        <v>78.472999999999999</v>
      </c>
      <c r="BD375">
        <v>80.212000000000003</v>
      </c>
      <c r="BE375">
        <v>4</v>
      </c>
      <c r="BF375" s="2" t="s">
        <v>142</v>
      </c>
      <c r="BG375" s="2" t="s">
        <v>142</v>
      </c>
      <c r="BH375" s="2" t="s">
        <v>142</v>
      </c>
      <c r="BI375" s="2" t="s">
        <v>142</v>
      </c>
      <c r="BJ375" s="2" t="s">
        <v>142</v>
      </c>
      <c r="BK375" s="2" t="s">
        <v>142</v>
      </c>
      <c r="BL375" s="2" t="s">
        <v>142</v>
      </c>
      <c r="BM375" s="2" t="s">
        <v>142</v>
      </c>
      <c r="BN375" s="2" t="s">
        <v>142</v>
      </c>
      <c r="BO375" s="2" t="s">
        <v>142</v>
      </c>
      <c r="BP375" s="2" t="s">
        <v>142</v>
      </c>
      <c r="BQ375" s="2" t="s">
        <v>142</v>
      </c>
      <c r="BR375" s="2" t="s">
        <v>142</v>
      </c>
      <c r="BS375" s="2" t="s">
        <v>142</v>
      </c>
      <c r="BT375" s="2" t="s">
        <v>142</v>
      </c>
      <c r="BU375" s="2" t="s">
        <v>142</v>
      </c>
      <c r="BV375" s="2" t="s">
        <v>142</v>
      </c>
      <c r="BW375" s="2" t="s">
        <v>142</v>
      </c>
      <c r="BX375" s="2" t="s">
        <v>142</v>
      </c>
      <c r="BY375" s="2" t="s">
        <v>142</v>
      </c>
      <c r="BZ375" s="2" t="s">
        <v>142</v>
      </c>
      <c r="CA375" s="2" t="s">
        <v>142</v>
      </c>
      <c r="CB375" s="2" t="s">
        <v>142</v>
      </c>
      <c r="CC375" s="2" t="s">
        <v>142</v>
      </c>
      <c r="CD375" s="2" t="s">
        <v>142</v>
      </c>
      <c r="CE375" s="2" t="s">
        <v>142</v>
      </c>
      <c r="CF375" s="2" t="s">
        <v>142</v>
      </c>
      <c r="CG375" s="2" t="s">
        <v>142</v>
      </c>
      <c r="CH375">
        <v>16.507000000000001</v>
      </c>
      <c r="CI375">
        <v>16.507000000000001</v>
      </c>
      <c r="CJ375">
        <v>19.425999999999998</v>
      </c>
      <c r="CK375">
        <v>1</v>
      </c>
      <c r="CL375" s="2" t="s">
        <v>142</v>
      </c>
      <c r="CM375" s="2" t="s">
        <v>142</v>
      </c>
      <c r="CN375" s="2" t="s">
        <v>142</v>
      </c>
      <c r="CO375" s="2" t="s">
        <v>142</v>
      </c>
      <c r="CP375" s="2" t="s">
        <v>142</v>
      </c>
      <c r="CQ375" s="2" t="s">
        <v>142</v>
      </c>
      <c r="CR375" s="2" t="s">
        <v>142</v>
      </c>
      <c r="CS375" s="2" t="s">
        <v>142</v>
      </c>
      <c r="CT375">
        <v>6</v>
      </c>
      <c r="CU375" s="2" t="s">
        <v>202</v>
      </c>
      <c r="CV375" s="2" t="s">
        <v>243</v>
      </c>
      <c r="CW375" s="2" t="s">
        <v>243</v>
      </c>
      <c r="CX375" s="2" t="s">
        <v>223</v>
      </c>
      <c r="CY375" s="2" t="s">
        <v>191</v>
      </c>
      <c r="CZ375" s="2" t="s">
        <v>191</v>
      </c>
      <c r="DA375">
        <v>2</v>
      </c>
      <c r="DB375">
        <v>8</v>
      </c>
      <c r="DC375" s="2" t="s">
        <v>192</v>
      </c>
      <c r="DD375">
        <v>7</v>
      </c>
      <c r="DE375" s="2" t="s">
        <v>1506</v>
      </c>
      <c r="DF375" s="2" t="s">
        <v>142</v>
      </c>
      <c r="DG375" s="2" t="s">
        <v>206</v>
      </c>
      <c r="DH375" s="2" t="s">
        <v>142</v>
      </c>
      <c r="DI375" s="2" t="s">
        <v>216</v>
      </c>
    </row>
    <row r="376" spans="1:113" ht="16" x14ac:dyDescent="0.2">
      <c r="A376" s="2" t="s">
        <v>1397</v>
      </c>
      <c r="B376" s="1">
        <v>44028.483703703707</v>
      </c>
      <c r="C376" s="1">
        <v>44028.491446759261</v>
      </c>
      <c r="D376" s="2" t="s">
        <v>96</v>
      </c>
      <c r="E376" s="2" t="s">
        <v>1393</v>
      </c>
      <c r="F376">
        <v>100</v>
      </c>
      <c r="G376">
        <v>669</v>
      </c>
      <c r="H376" s="2" t="s">
        <v>140</v>
      </c>
      <c r="I376" s="1">
        <v>44028.491458391203</v>
      </c>
      <c r="J376" s="2" t="s">
        <v>1690</v>
      </c>
      <c r="K376" s="2" t="s">
        <v>142</v>
      </c>
      <c r="L376" s="2" t="s">
        <v>142</v>
      </c>
      <c r="M376" s="2" t="s">
        <v>142</v>
      </c>
      <c r="N376" s="2" t="s">
        <v>142</v>
      </c>
      <c r="O376">
        <v>46.99609375</v>
      </c>
      <c r="P376">
        <v>-122.73809814453125</v>
      </c>
      <c r="Q376" s="2" t="s">
        <v>143</v>
      </c>
      <c r="R376" s="2" t="s">
        <v>144</v>
      </c>
      <c r="S376" s="2" t="s">
        <v>154</v>
      </c>
      <c r="T376" s="2" t="s">
        <v>142</v>
      </c>
      <c r="U376" s="2" t="s">
        <v>146</v>
      </c>
      <c r="V376" s="2" t="s">
        <v>166</v>
      </c>
      <c r="W376">
        <v>0</v>
      </c>
      <c r="X376">
        <v>0</v>
      </c>
      <c r="Y376">
        <v>11.593999999999999</v>
      </c>
      <c r="Z376">
        <v>0</v>
      </c>
      <c r="AA376">
        <v>0</v>
      </c>
      <c r="AB376">
        <v>0</v>
      </c>
      <c r="AC376">
        <v>15.023</v>
      </c>
      <c r="AD376">
        <v>0</v>
      </c>
      <c r="AE376" s="2" t="s">
        <v>142</v>
      </c>
      <c r="AF376" s="2" t="s">
        <v>142</v>
      </c>
      <c r="AG376" s="2" t="s">
        <v>142</v>
      </c>
      <c r="AH376" s="2" t="s">
        <v>142</v>
      </c>
      <c r="AI376" s="2" t="s">
        <v>142</v>
      </c>
      <c r="AJ376" s="2" t="s">
        <v>142</v>
      </c>
      <c r="AK376" s="2" t="s">
        <v>142</v>
      </c>
      <c r="AL376" s="2" t="s">
        <v>142</v>
      </c>
      <c r="AM376" s="2" t="s">
        <v>142</v>
      </c>
      <c r="AN376" s="2" t="s">
        <v>142</v>
      </c>
      <c r="AO376" s="2" t="s">
        <v>142</v>
      </c>
      <c r="AP376" s="2" t="s">
        <v>142</v>
      </c>
      <c r="AQ376" s="2" t="s">
        <v>182</v>
      </c>
      <c r="AR376" s="2" t="s">
        <v>1395</v>
      </c>
      <c r="AS376" s="2" t="s">
        <v>1691</v>
      </c>
      <c r="AT376">
        <v>2.782</v>
      </c>
      <c r="AU376">
        <v>31.082999999999998</v>
      </c>
      <c r="AV376">
        <v>300.16500000000002</v>
      </c>
      <c r="AW376">
        <v>10</v>
      </c>
      <c r="AX376" s="2" t="s">
        <v>270</v>
      </c>
      <c r="AY376" s="2" t="s">
        <v>221</v>
      </c>
      <c r="AZ376" s="2" t="s">
        <v>201</v>
      </c>
      <c r="BA376" s="2" t="s">
        <v>270</v>
      </c>
      <c r="BB376">
        <v>3.1520000000000001</v>
      </c>
      <c r="BC376">
        <v>63.651000000000003</v>
      </c>
      <c r="BD376">
        <v>180.214</v>
      </c>
      <c r="BE376">
        <v>6</v>
      </c>
      <c r="BF376" s="2" t="s">
        <v>142</v>
      </c>
      <c r="BG376" s="2" t="s">
        <v>142</v>
      </c>
      <c r="BH376" s="2" t="s">
        <v>142</v>
      </c>
      <c r="BI376" s="2" t="s">
        <v>142</v>
      </c>
      <c r="BJ376" s="2" t="s">
        <v>142</v>
      </c>
      <c r="BK376" s="2" t="s">
        <v>142</v>
      </c>
      <c r="BL376" s="2" t="s">
        <v>142</v>
      </c>
      <c r="BM376" s="2" t="s">
        <v>142</v>
      </c>
      <c r="BN376" s="2" t="s">
        <v>142</v>
      </c>
      <c r="BO376" s="2" t="s">
        <v>142</v>
      </c>
      <c r="BP376" s="2" t="s">
        <v>142</v>
      </c>
      <c r="BQ376" s="2" t="s">
        <v>142</v>
      </c>
      <c r="BR376" s="2" t="s">
        <v>142</v>
      </c>
      <c r="BS376" s="2" t="s">
        <v>142</v>
      </c>
      <c r="BT376" s="2" t="s">
        <v>142</v>
      </c>
      <c r="BU376" s="2" t="s">
        <v>142</v>
      </c>
      <c r="BV376" s="2" t="s">
        <v>142</v>
      </c>
      <c r="BW376" s="2" t="s">
        <v>142</v>
      </c>
      <c r="BX376" s="2" t="s">
        <v>142</v>
      </c>
      <c r="BY376" s="2" t="s">
        <v>142</v>
      </c>
      <c r="BZ376">
        <v>0</v>
      </c>
      <c r="CA376">
        <v>0</v>
      </c>
      <c r="CB376">
        <v>11.427</v>
      </c>
      <c r="CC376">
        <v>0</v>
      </c>
      <c r="CD376" s="2" t="s">
        <v>142</v>
      </c>
      <c r="CE376" s="2" t="s">
        <v>142</v>
      </c>
      <c r="CF376" s="2" t="s">
        <v>142</v>
      </c>
      <c r="CG376" s="2" t="s">
        <v>142</v>
      </c>
      <c r="CH376" s="2" t="s">
        <v>142</v>
      </c>
      <c r="CI376" s="2" t="s">
        <v>142</v>
      </c>
      <c r="CJ376" s="2" t="s">
        <v>142</v>
      </c>
      <c r="CK376" s="2" t="s">
        <v>142</v>
      </c>
      <c r="CL376" s="2" t="s">
        <v>142</v>
      </c>
      <c r="CM376" s="2" t="s">
        <v>142</v>
      </c>
      <c r="CN376" s="2" t="s">
        <v>142</v>
      </c>
      <c r="CO376" s="2" t="s">
        <v>142</v>
      </c>
      <c r="CP376" s="2" t="s">
        <v>142</v>
      </c>
      <c r="CQ376" s="2" t="s">
        <v>142</v>
      </c>
      <c r="CR376" s="2" t="s">
        <v>142</v>
      </c>
      <c r="CS376" s="2" t="s">
        <v>142</v>
      </c>
      <c r="CT376">
        <v>5.2</v>
      </c>
      <c r="CU376" s="2" t="s">
        <v>187</v>
      </c>
      <c r="CV376" s="2" t="s">
        <v>188</v>
      </c>
      <c r="CW376" s="2" t="s">
        <v>187</v>
      </c>
      <c r="CX376" s="2" t="s">
        <v>224</v>
      </c>
      <c r="CY376" s="2" t="s">
        <v>212</v>
      </c>
      <c r="CZ376" s="2" t="s">
        <v>290</v>
      </c>
      <c r="DA376">
        <v>7</v>
      </c>
      <c r="DB376">
        <v>9</v>
      </c>
      <c r="DC376" s="2" t="s">
        <v>231</v>
      </c>
      <c r="DD376">
        <v>7</v>
      </c>
      <c r="DE376" s="2" t="s">
        <v>225</v>
      </c>
      <c r="DF376" s="2" t="s">
        <v>142</v>
      </c>
      <c r="DG376" s="2" t="s">
        <v>233</v>
      </c>
      <c r="DH376" s="2" t="s">
        <v>142</v>
      </c>
      <c r="DI376" s="2" t="s">
        <v>207</v>
      </c>
    </row>
    <row r="377" spans="1:113" ht="16" x14ac:dyDescent="0.2">
      <c r="A377" s="2" t="s">
        <v>1697</v>
      </c>
      <c r="B377" s="1">
        <v>44028.486550925925</v>
      </c>
      <c r="C377" s="1">
        <v>44028.491608796299</v>
      </c>
      <c r="D377" s="2" t="s">
        <v>96</v>
      </c>
      <c r="E377" s="2" t="s">
        <v>1692</v>
      </c>
      <c r="F377">
        <v>100</v>
      </c>
      <c r="G377">
        <v>436</v>
      </c>
      <c r="H377" s="2" t="s">
        <v>140</v>
      </c>
      <c r="I377" s="1">
        <v>44028.491612673613</v>
      </c>
      <c r="J377" s="2" t="s">
        <v>1693</v>
      </c>
      <c r="K377" s="2" t="s">
        <v>142</v>
      </c>
      <c r="L377" s="2" t="s">
        <v>142</v>
      </c>
      <c r="M377" s="2" t="s">
        <v>142</v>
      </c>
      <c r="N377" s="2" t="s">
        <v>142</v>
      </c>
      <c r="O377">
        <v>42.161407470703125</v>
      </c>
      <c r="P377">
        <v>-87.96600341796875</v>
      </c>
      <c r="Q377" s="2" t="s">
        <v>143</v>
      </c>
      <c r="R377" s="2" t="s">
        <v>144</v>
      </c>
      <c r="S377" s="2" t="s">
        <v>154</v>
      </c>
      <c r="T377" s="2" t="s">
        <v>142</v>
      </c>
      <c r="U377" s="2" t="s">
        <v>146</v>
      </c>
      <c r="V377" s="2" t="s">
        <v>151</v>
      </c>
      <c r="W377">
        <v>3.5089999999999999</v>
      </c>
      <c r="X377">
        <v>5.73</v>
      </c>
      <c r="Y377">
        <v>12.529</v>
      </c>
      <c r="Z377">
        <v>3</v>
      </c>
      <c r="AA377">
        <v>0</v>
      </c>
      <c r="AB377">
        <v>0</v>
      </c>
      <c r="AC377">
        <v>15.714</v>
      </c>
      <c r="AD377">
        <v>0</v>
      </c>
      <c r="AE377" s="2" t="s">
        <v>142</v>
      </c>
      <c r="AF377" s="2" t="s">
        <v>142</v>
      </c>
      <c r="AG377" s="2" t="s">
        <v>142</v>
      </c>
      <c r="AH377" s="2" t="s">
        <v>142</v>
      </c>
      <c r="AI377" s="2" t="s">
        <v>142</v>
      </c>
      <c r="AJ377" s="2" t="s">
        <v>142</v>
      </c>
      <c r="AK377" s="2" t="s">
        <v>142</v>
      </c>
      <c r="AL377" s="2" t="s">
        <v>142</v>
      </c>
      <c r="AM377" s="2" t="s">
        <v>142</v>
      </c>
      <c r="AN377" s="2" t="s">
        <v>142</v>
      </c>
      <c r="AO377" s="2" t="s">
        <v>142</v>
      </c>
      <c r="AP377" s="2" t="s">
        <v>142</v>
      </c>
      <c r="AQ377" s="2" t="s">
        <v>182</v>
      </c>
      <c r="AR377" s="2" t="s">
        <v>1694</v>
      </c>
      <c r="AS377" s="2" t="s">
        <v>1695</v>
      </c>
      <c r="AT377">
        <v>4.6859999999999999</v>
      </c>
      <c r="AU377">
        <v>64.105000000000004</v>
      </c>
      <c r="AV377">
        <v>65.733999999999995</v>
      </c>
      <c r="AW377">
        <v>9</v>
      </c>
      <c r="AX377" s="2" t="s">
        <v>201</v>
      </c>
      <c r="AY377" s="2" t="s">
        <v>186</v>
      </c>
      <c r="AZ377" s="2" t="s">
        <v>201</v>
      </c>
      <c r="BA377" s="2" t="s">
        <v>185</v>
      </c>
      <c r="BB377">
        <v>8.0589999999999993</v>
      </c>
      <c r="BC377">
        <v>9.8559999999999999</v>
      </c>
      <c r="BD377">
        <v>17.635999999999999</v>
      </c>
      <c r="BE377">
        <v>2</v>
      </c>
      <c r="BF377" s="2" t="s">
        <v>142</v>
      </c>
      <c r="BG377" s="2" t="s">
        <v>142</v>
      </c>
      <c r="BH377" s="2" t="s">
        <v>142</v>
      </c>
      <c r="BI377" s="2" t="s">
        <v>142</v>
      </c>
      <c r="BJ377" s="2" t="s">
        <v>142</v>
      </c>
      <c r="BK377" s="2" t="s">
        <v>142</v>
      </c>
      <c r="BL377" s="2" t="s">
        <v>142</v>
      </c>
      <c r="BM377" s="2" t="s">
        <v>142</v>
      </c>
      <c r="BN377">
        <v>4.665</v>
      </c>
      <c r="BO377">
        <v>4.8550000000000004</v>
      </c>
      <c r="BP377">
        <v>12.722</v>
      </c>
      <c r="BQ377">
        <v>2</v>
      </c>
      <c r="BR377" s="2" t="s">
        <v>142</v>
      </c>
      <c r="BS377" s="2" t="s">
        <v>142</v>
      </c>
      <c r="BT377" s="2" t="s">
        <v>142</v>
      </c>
      <c r="BU377" s="2" t="s">
        <v>142</v>
      </c>
      <c r="BV377" s="2" t="s">
        <v>142</v>
      </c>
      <c r="BW377" s="2" t="s">
        <v>142</v>
      </c>
      <c r="BX377" s="2" t="s">
        <v>142</v>
      </c>
      <c r="BY377" s="2" t="s">
        <v>142</v>
      </c>
      <c r="BZ377" s="2" t="s">
        <v>142</v>
      </c>
      <c r="CA377" s="2" t="s">
        <v>142</v>
      </c>
      <c r="CB377" s="2" t="s">
        <v>142</v>
      </c>
      <c r="CC377" s="2" t="s">
        <v>142</v>
      </c>
      <c r="CD377" s="2" t="s">
        <v>142</v>
      </c>
      <c r="CE377" s="2" t="s">
        <v>142</v>
      </c>
      <c r="CF377" s="2" t="s">
        <v>142</v>
      </c>
      <c r="CG377" s="2" t="s">
        <v>142</v>
      </c>
      <c r="CH377" s="2" t="s">
        <v>142</v>
      </c>
      <c r="CI377" s="2" t="s">
        <v>142</v>
      </c>
      <c r="CJ377" s="2" t="s">
        <v>142</v>
      </c>
      <c r="CK377" s="2" t="s">
        <v>142</v>
      </c>
      <c r="CL377" s="2" t="s">
        <v>142</v>
      </c>
      <c r="CM377" s="2" t="s">
        <v>142</v>
      </c>
      <c r="CN377" s="2" t="s">
        <v>142</v>
      </c>
      <c r="CO377" s="2" t="s">
        <v>142</v>
      </c>
      <c r="CP377" s="2" t="s">
        <v>142</v>
      </c>
      <c r="CQ377" s="2" t="s">
        <v>142</v>
      </c>
      <c r="CR377" s="2" t="s">
        <v>142</v>
      </c>
      <c r="CS377" s="2" t="s">
        <v>142</v>
      </c>
      <c r="CT377">
        <v>5.0999999999999996</v>
      </c>
      <c r="CU377" s="2" t="s">
        <v>202</v>
      </c>
      <c r="CV377" s="2" t="s">
        <v>203</v>
      </c>
      <c r="CW377" s="2" t="s">
        <v>189</v>
      </c>
      <c r="CX377" s="2" t="s">
        <v>223</v>
      </c>
      <c r="CY377" s="2" t="s">
        <v>224</v>
      </c>
      <c r="CZ377" s="2" t="s">
        <v>212</v>
      </c>
      <c r="DA377">
        <v>10</v>
      </c>
      <c r="DB377">
        <v>7</v>
      </c>
      <c r="DC377" s="2" t="s">
        <v>192</v>
      </c>
      <c r="DD377">
        <v>8</v>
      </c>
      <c r="DE377" s="2" t="s">
        <v>1696</v>
      </c>
      <c r="DF377" s="2" t="s">
        <v>142</v>
      </c>
      <c r="DG377" s="2" t="s">
        <v>233</v>
      </c>
      <c r="DH377" s="2" t="s">
        <v>142</v>
      </c>
      <c r="DI377" s="2" t="s">
        <v>216</v>
      </c>
    </row>
    <row r="378" spans="1:113" ht="16" x14ac:dyDescent="0.2">
      <c r="A378" s="2" t="s">
        <v>1702</v>
      </c>
      <c r="B378" s="1">
        <v>44028.484699074077</v>
      </c>
      <c r="C378" s="1">
        <v>44028.491898148146</v>
      </c>
      <c r="D378" s="2" t="s">
        <v>96</v>
      </c>
      <c r="E378" s="2" t="s">
        <v>1698</v>
      </c>
      <c r="F378">
        <v>100</v>
      </c>
      <c r="G378">
        <v>621</v>
      </c>
      <c r="H378" s="2" t="s">
        <v>140</v>
      </c>
      <c r="I378" s="1">
        <v>44028.491904120368</v>
      </c>
      <c r="J378" s="2" t="s">
        <v>1699</v>
      </c>
      <c r="K378" s="2" t="s">
        <v>142</v>
      </c>
      <c r="L378" s="2" t="s">
        <v>142</v>
      </c>
      <c r="M378" s="2" t="s">
        <v>142</v>
      </c>
      <c r="N378" s="2" t="s">
        <v>142</v>
      </c>
      <c r="O378">
        <v>33.312393188476562</v>
      </c>
      <c r="P378">
        <v>-111.91950225830078</v>
      </c>
      <c r="Q378" s="2" t="s">
        <v>143</v>
      </c>
      <c r="R378" s="2" t="s">
        <v>144</v>
      </c>
      <c r="S378" s="2" t="s">
        <v>154</v>
      </c>
      <c r="T378" s="2" t="s">
        <v>142</v>
      </c>
      <c r="U378" s="2" t="s">
        <v>146</v>
      </c>
      <c r="V378" s="2" t="s">
        <v>151</v>
      </c>
      <c r="W378">
        <v>0</v>
      </c>
      <c r="X378">
        <v>0</v>
      </c>
      <c r="Y378">
        <v>55.045999999999999</v>
      </c>
      <c r="Z378">
        <v>0</v>
      </c>
      <c r="AA378">
        <v>0</v>
      </c>
      <c r="AB378">
        <v>0</v>
      </c>
      <c r="AC378">
        <v>15.010999999999999</v>
      </c>
      <c r="AD378">
        <v>0</v>
      </c>
      <c r="AE378" s="2" t="s">
        <v>142</v>
      </c>
      <c r="AF378" s="2" t="s">
        <v>142</v>
      </c>
      <c r="AG378" s="2" t="s">
        <v>142</v>
      </c>
      <c r="AH378" s="2" t="s">
        <v>142</v>
      </c>
      <c r="AI378" s="2" t="s">
        <v>142</v>
      </c>
      <c r="AJ378" s="2" t="s">
        <v>142</v>
      </c>
      <c r="AK378" s="2" t="s">
        <v>142</v>
      </c>
      <c r="AL378" s="2" t="s">
        <v>142</v>
      </c>
      <c r="AM378" s="2" t="s">
        <v>142</v>
      </c>
      <c r="AN378" s="2" t="s">
        <v>142</v>
      </c>
      <c r="AO378" s="2" t="s">
        <v>142</v>
      </c>
      <c r="AP378" s="2" t="s">
        <v>142</v>
      </c>
      <c r="AQ378" s="2" t="s">
        <v>182</v>
      </c>
      <c r="AR378" s="2" t="s">
        <v>1700</v>
      </c>
      <c r="AS378" s="2" t="s">
        <v>1701</v>
      </c>
      <c r="AT378">
        <v>134.48400000000001</v>
      </c>
      <c r="AU378">
        <v>161.565</v>
      </c>
      <c r="AV378">
        <v>239.62100000000001</v>
      </c>
      <c r="AW378">
        <v>4</v>
      </c>
      <c r="AX378" s="2" t="s">
        <v>221</v>
      </c>
      <c r="AY378" s="2" t="s">
        <v>270</v>
      </c>
      <c r="AZ378" s="2" t="s">
        <v>201</v>
      </c>
      <c r="BA378" s="2" t="s">
        <v>270</v>
      </c>
      <c r="BB378">
        <v>55.26</v>
      </c>
      <c r="BC378">
        <v>68.03</v>
      </c>
      <c r="BD378">
        <v>70.200999999999993</v>
      </c>
      <c r="BE378">
        <v>10</v>
      </c>
      <c r="BF378" s="2" t="s">
        <v>142</v>
      </c>
      <c r="BG378" s="2" t="s">
        <v>142</v>
      </c>
      <c r="BH378" s="2" t="s">
        <v>142</v>
      </c>
      <c r="BI378" s="2" t="s">
        <v>142</v>
      </c>
      <c r="BJ378" s="2" t="s">
        <v>142</v>
      </c>
      <c r="BK378" s="2" t="s">
        <v>142</v>
      </c>
      <c r="BL378" s="2" t="s">
        <v>142</v>
      </c>
      <c r="BM378" s="2" t="s">
        <v>142</v>
      </c>
      <c r="BN378">
        <v>0</v>
      </c>
      <c r="BO378">
        <v>0</v>
      </c>
      <c r="BP378">
        <v>43.238999999999997</v>
      </c>
      <c r="BQ378">
        <v>0</v>
      </c>
      <c r="BR378" s="2" t="s">
        <v>142</v>
      </c>
      <c r="BS378" s="2" t="s">
        <v>142</v>
      </c>
      <c r="BT378" s="2" t="s">
        <v>142</v>
      </c>
      <c r="BU378" s="2" t="s">
        <v>142</v>
      </c>
      <c r="BV378" s="2" t="s">
        <v>142</v>
      </c>
      <c r="BW378" s="2" t="s">
        <v>142</v>
      </c>
      <c r="BX378" s="2" t="s">
        <v>142</v>
      </c>
      <c r="BY378" s="2" t="s">
        <v>142</v>
      </c>
      <c r="BZ378" s="2" t="s">
        <v>142</v>
      </c>
      <c r="CA378" s="2" t="s">
        <v>142</v>
      </c>
      <c r="CB378" s="2" t="s">
        <v>142</v>
      </c>
      <c r="CC378" s="2" t="s">
        <v>142</v>
      </c>
      <c r="CD378" s="2" t="s">
        <v>142</v>
      </c>
      <c r="CE378" s="2" t="s">
        <v>142</v>
      </c>
      <c r="CF378" s="2" t="s">
        <v>142</v>
      </c>
      <c r="CG378" s="2" t="s">
        <v>142</v>
      </c>
      <c r="CH378" s="2" t="s">
        <v>142</v>
      </c>
      <c r="CI378" s="2" t="s">
        <v>142</v>
      </c>
      <c r="CJ378" s="2" t="s">
        <v>142</v>
      </c>
      <c r="CK378" s="2" t="s">
        <v>142</v>
      </c>
      <c r="CL378" s="2" t="s">
        <v>142</v>
      </c>
      <c r="CM378" s="2" t="s">
        <v>142</v>
      </c>
      <c r="CN378" s="2" t="s">
        <v>142</v>
      </c>
      <c r="CO378" s="2" t="s">
        <v>142</v>
      </c>
      <c r="CP378" s="2" t="s">
        <v>142</v>
      </c>
      <c r="CQ378" s="2" t="s">
        <v>142</v>
      </c>
      <c r="CR378" s="2" t="s">
        <v>142</v>
      </c>
      <c r="CS378" s="2" t="s">
        <v>142</v>
      </c>
      <c r="CT378">
        <v>3</v>
      </c>
      <c r="CU378" s="2" t="s">
        <v>203</v>
      </c>
      <c r="CV378" s="2" t="s">
        <v>203</v>
      </c>
      <c r="CW378" s="2" t="s">
        <v>203</v>
      </c>
      <c r="CX378" s="2" t="s">
        <v>190</v>
      </c>
      <c r="CY378" s="2" t="s">
        <v>212</v>
      </c>
      <c r="CZ378" s="2" t="s">
        <v>191</v>
      </c>
      <c r="DA378">
        <v>7</v>
      </c>
      <c r="DB378">
        <v>7</v>
      </c>
      <c r="DC378" s="2" t="s">
        <v>192</v>
      </c>
      <c r="DD378">
        <v>7</v>
      </c>
      <c r="DE378" s="2" t="s">
        <v>142</v>
      </c>
      <c r="DF378" s="2" t="s">
        <v>142</v>
      </c>
      <c r="DG378" s="2" t="s">
        <v>233</v>
      </c>
      <c r="DH378" s="2" t="s">
        <v>142</v>
      </c>
      <c r="DI378" s="2" t="s">
        <v>216</v>
      </c>
    </row>
    <row r="379" spans="1:113" ht="16" x14ac:dyDescent="0.2">
      <c r="A379" s="2" t="s">
        <v>1602</v>
      </c>
      <c r="B379" s="1">
        <v>44028.489224537036</v>
      </c>
      <c r="C379" s="1">
        <v>44028.492372685185</v>
      </c>
      <c r="D379" s="2" t="s">
        <v>96</v>
      </c>
      <c r="E379" s="2" t="s">
        <v>1597</v>
      </c>
      <c r="F379">
        <v>100</v>
      </c>
      <c r="G379">
        <v>271</v>
      </c>
      <c r="H379" s="2" t="s">
        <v>140</v>
      </c>
      <c r="I379" s="1">
        <v>44028.492378379633</v>
      </c>
      <c r="J379" s="2" t="s">
        <v>1703</v>
      </c>
      <c r="K379" s="2" t="s">
        <v>142</v>
      </c>
      <c r="L379" s="2" t="s">
        <v>142</v>
      </c>
      <c r="M379" s="2" t="s">
        <v>142</v>
      </c>
      <c r="N379" s="2" t="s">
        <v>142</v>
      </c>
      <c r="O379">
        <v>39.33599853515625</v>
      </c>
      <c r="P379">
        <v>-84.312599182128906</v>
      </c>
      <c r="Q379" s="2" t="s">
        <v>143</v>
      </c>
      <c r="R379" s="2" t="s">
        <v>144</v>
      </c>
      <c r="S379" s="2" t="s">
        <v>154</v>
      </c>
      <c r="T379" s="2" t="s">
        <v>142</v>
      </c>
      <c r="U379" s="2" t="s">
        <v>146</v>
      </c>
      <c r="V379" s="2" t="s">
        <v>151</v>
      </c>
      <c r="W379">
        <v>0</v>
      </c>
      <c r="X379">
        <v>0</v>
      </c>
      <c r="Y379">
        <v>11.896000000000001</v>
      </c>
      <c r="Z379">
        <v>0</v>
      </c>
      <c r="AA379">
        <v>0</v>
      </c>
      <c r="AB379">
        <v>0</v>
      </c>
      <c r="AC379">
        <v>15.108000000000001</v>
      </c>
      <c r="AD379">
        <v>0</v>
      </c>
      <c r="AE379" s="2" t="s">
        <v>142</v>
      </c>
      <c r="AF379" s="2" t="s">
        <v>142</v>
      </c>
      <c r="AG379" s="2" t="s">
        <v>142</v>
      </c>
      <c r="AH379" s="2" t="s">
        <v>142</v>
      </c>
      <c r="AI379" s="2" t="s">
        <v>142</v>
      </c>
      <c r="AJ379" s="2" t="s">
        <v>142</v>
      </c>
      <c r="AK379" s="2" t="s">
        <v>142</v>
      </c>
      <c r="AL379" s="2" t="s">
        <v>142</v>
      </c>
      <c r="AM379">
        <v>0</v>
      </c>
      <c r="AN379">
        <v>0</v>
      </c>
      <c r="AO379">
        <v>8.343</v>
      </c>
      <c r="AP379">
        <v>0</v>
      </c>
      <c r="AQ379" s="2" t="s">
        <v>182</v>
      </c>
      <c r="AR379" s="2" t="s">
        <v>1599</v>
      </c>
      <c r="AS379" s="2" t="s">
        <v>1600</v>
      </c>
      <c r="AT379">
        <v>5.8310000000000004</v>
      </c>
      <c r="AU379">
        <v>17.77</v>
      </c>
      <c r="AV379">
        <v>34.918999999999997</v>
      </c>
      <c r="AW379">
        <v>3</v>
      </c>
      <c r="AX379" s="2" t="s">
        <v>221</v>
      </c>
      <c r="AY379" s="2" t="s">
        <v>221</v>
      </c>
      <c r="AZ379" s="2" t="s">
        <v>221</v>
      </c>
      <c r="BA379" s="2" t="s">
        <v>221</v>
      </c>
      <c r="BB379">
        <v>6.7359999999999998</v>
      </c>
      <c r="BC379">
        <v>8.3059999999999992</v>
      </c>
      <c r="BD379">
        <v>13.525</v>
      </c>
      <c r="BE379">
        <v>4</v>
      </c>
      <c r="BF379" s="2" t="s">
        <v>142</v>
      </c>
      <c r="BG379" s="2" t="s">
        <v>142</v>
      </c>
      <c r="BH379" s="2" t="s">
        <v>142</v>
      </c>
      <c r="BI379" s="2" t="s">
        <v>142</v>
      </c>
      <c r="BJ379" s="2" t="s">
        <v>142</v>
      </c>
      <c r="BK379" s="2" t="s">
        <v>142</v>
      </c>
      <c r="BL379" s="2" t="s">
        <v>142</v>
      </c>
      <c r="BM379" s="2" t="s">
        <v>142</v>
      </c>
      <c r="BN379" s="2" t="s">
        <v>142</v>
      </c>
      <c r="BO379" s="2" t="s">
        <v>142</v>
      </c>
      <c r="BP379" s="2" t="s">
        <v>142</v>
      </c>
      <c r="BQ379" s="2" t="s">
        <v>142</v>
      </c>
      <c r="BR379" s="2" t="s">
        <v>142</v>
      </c>
      <c r="BS379" s="2" t="s">
        <v>142</v>
      </c>
      <c r="BT379" s="2" t="s">
        <v>142</v>
      </c>
      <c r="BU379" s="2" t="s">
        <v>142</v>
      </c>
      <c r="BV379" s="2" t="s">
        <v>142</v>
      </c>
      <c r="BW379" s="2" t="s">
        <v>142</v>
      </c>
      <c r="BX379" s="2" t="s">
        <v>142</v>
      </c>
      <c r="BY379" s="2" t="s">
        <v>142</v>
      </c>
      <c r="BZ379" s="2" t="s">
        <v>142</v>
      </c>
      <c r="CA379" s="2" t="s">
        <v>142</v>
      </c>
      <c r="CB379" s="2" t="s">
        <v>142</v>
      </c>
      <c r="CC379" s="2" t="s">
        <v>142</v>
      </c>
      <c r="CD379" s="2" t="s">
        <v>142</v>
      </c>
      <c r="CE379" s="2" t="s">
        <v>142</v>
      </c>
      <c r="CF379" s="2" t="s">
        <v>142</v>
      </c>
      <c r="CG379" s="2" t="s">
        <v>142</v>
      </c>
      <c r="CH379">
        <v>0</v>
      </c>
      <c r="CI379">
        <v>0</v>
      </c>
      <c r="CJ379">
        <v>12.571999999999999</v>
      </c>
      <c r="CK379">
        <v>0</v>
      </c>
      <c r="CL379" s="2" t="s">
        <v>142</v>
      </c>
      <c r="CM379" s="2" t="s">
        <v>142</v>
      </c>
      <c r="CN379" s="2" t="s">
        <v>142</v>
      </c>
      <c r="CO379" s="2" t="s">
        <v>142</v>
      </c>
      <c r="CP379" s="2" t="s">
        <v>142</v>
      </c>
      <c r="CQ379" s="2" t="s">
        <v>142</v>
      </c>
      <c r="CR379" s="2" t="s">
        <v>142</v>
      </c>
      <c r="CS379" s="2" t="s">
        <v>142</v>
      </c>
      <c r="CT379">
        <v>1.9</v>
      </c>
      <c r="CU379" s="2" t="s">
        <v>202</v>
      </c>
      <c r="CV379" s="2" t="s">
        <v>189</v>
      </c>
      <c r="CW379" s="2" t="s">
        <v>243</v>
      </c>
      <c r="CX379" s="2" t="s">
        <v>191</v>
      </c>
      <c r="CY379" s="2" t="s">
        <v>190</v>
      </c>
      <c r="CZ379" s="2" t="s">
        <v>190</v>
      </c>
      <c r="DA379">
        <v>10</v>
      </c>
      <c r="DB379">
        <v>10</v>
      </c>
      <c r="DC379" s="2" t="s">
        <v>192</v>
      </c>
      <c r="DD379">
        <v>10</v>
      </c>
      <c r="DE379" s="2" t="s">
        <v>142</v>
      </c>
      <c r="DF379" s="2" t="s">
        <v>142</v>
      </c>
      <c r="DG379" s="2" t="s">
        <v>206</v>
      </c>
      <c r="DH379" s="2" t="s">
        <v>142</v>
      </c>
      <c r="DI379" s="2" t="s">
        <v>216</v>
      </c>
    </row>
    <row r="380" spans="1:113" ht="16" x14ac:dyDescent="0.2">
      <c r="A380" s="2" t="s">
        <v>1708</v>
      </c>
      <c r="B380" s="1">
        <v>44028.485092592593</v>
      </c>
      <c r="C380" s="1">
        <v>44028.492569444446</v>
      </c>
      <c r="D380" s="2" t="s">
        <v>96</v>
      </c>
      <c r="E380" s="2" t="s">
        <v>1704</v>
      </c>
      <c r="F380">
        <v>100</v>
      </c>
      <c r="G380">
        <v>645</v>
      </c>
      <c r="H380" s="2" t="s">
        <v>140</v>
      </c>
      <c r="I380" s="1">
        <v>44028.492574097225</v>
      </c>
      <c r="J380" s="2" t="s">
        <v>1705</v>
      </c>
      <c r="K380" s="2" t="s">
        <v>142</v>
      </c>
      <c r="L380" s="2" t="s">
        <v>142</v>
      </c>
      <c r="M380" s="2" t="s">
        <v>142</v>
      </c>
      <c r="N380" s="2" t="s">
        <v>142</v>
      </c>
      <c r="O380">
        <v>34.07470703125</v>
      </c>
      <c r="P380">
        <v>-84.595298767089844</v>
      </c>
      <c r="Q380" s="2" t="s">
        <v>143</v>
      </c>
      <c r="R380" s="2" t="s">
        <v>144</v>
      </c>
      <c r="S380" s="2" t="s">
        <v>154</v>
      </c>
      <c r="T380" s="2" t="s">
        <v>142</v>
      </c>
      <c r="U380" s="2" t="s">
        <v>146</v>
      </c>
      <c r="V380" s="2" t="s">
        <v>151</v>
      </c>
      <c r="W380">
        <v>0</v>
      </c>
      <c r="X380">
        <v>0</v>
      </c>
      <c r="Y380">
        <v>31.843</v>
      </c>
      <c r="Z380">
        <v>0</v>
      </c>
      <c r="AA380">
        <v>0</v>
      </c>
      <c r="AB380">
        <v>0</v>
      </c>
      <c r="AC380">
        <v>15.108000000000001</v>
      </c>
      <c r="AD380">
        <v>0</v>
      </c>
      <c r="AE380" s="2" t="s">
        <v>142</v>
      </c>
      <c r="AF380" s="2" t="s">
        <v>142</v>
      </c>
      <c r="AG380" s="2" t="s">
        <v>142</v>
      </c>
      <c r="AH380" s="2" t="s">
        <v>142</v>
      </c>
      <c r="AI380" s="2" t="s">
        <v>142</v>
      </c>
      <c r="AJ380" s="2" t="s">
        <v>142</v>
      </c>
      <c r="AK380" s="2" t="s">
        <v>142</v>
      </c>
      <c r="AL380" s="2" t="s">
        <v>142</v>
      </c>
      <c r="AM380">
        <v>0</v>
      </c>
      <c r="AN380">
        <v>0</v>
      </c>
      <c r="AO380">
        <v>23.984000000000002</v>
      </c>
      <c r="AP380">
        <v>0</v>
      </c>
      <c r="AQ380" s="2" t="s">
        <v>182</v>
      </c>
      <c r="AR380" s="2" t="s">
        <v>1706</v>
      </c>
      <c r="AS380" s="2" t="s">
        <v>1707</v>
      </c>
      <c r="AT380">
        <v>53.292000000000002</v>
      </c>
      <c r="AU380">
        <v>288.25400000000002</v>
      </c>
      <c r="AV380">
        <v>296.56700000000001</v>
      </c>
      <c r="AW380">
        <v>6</v>
      </c>
      <c r="AX380" s="2" t="s">
        <v>221</v>
      </c>
      <c r="AY380" s="2" t="s">
        <v>201</v>
      </c>
      <c r="AZ380" s="2" t="s">
        <v>201</v>
      </c>
      <c r="BA380" s="2" t="s">
        <v>270</v>
      </c>
      <c r="BB380">
        <v>6.1479999999999997</v>
      </c>
      <c r="BC380">
        <v>31.41</v>
      </c>
      <c r="BD380">
        <v>32.774999999999999</v>
      </c>
      <c r="BE380">
        <v>7</v>
      </c>
      <c r="BF380" s="2" t="s">
        <v>142</v>
      </c>
      <c r="BG380" s="2" t="s">
        <v>142</v>
      </c>
      <c r="BH380" s="2" t="s">
        <v>142</v>
      </c>
      <c r="BI380" s="2" t="s">
        <v>142</v>
      </c>
      <c r="BJ380" s="2" t="s">
        <v>142</v>
      </c>
      <c r="BK380" s="2" t="s">
        <v>142</v>
      </c>
      <c r="BL380" s="2" t="s">
        <v>142</v>
      </c>
      <c r="BM380" s="2" t="s">
        <v>142</v>
      </c>
      <c r="BN380" s="2" t="s">
        <v>142</v>
      </c>
      <c r="BO380" s="2" t="s">
        <v>142</v>
      </c>
      <c r="BP380" s="2" t="s">
        <v>142</v>
      </c>
      <c r="BQ380" s="2" t="s">
        <v>142</v>
      </c>
      <c r="BR380" s="2" t="s">
        <v>142</v>
      </c>
      <c r="BS380" s="2" t="s">
        <v>142</v>
      </c>
      <c r="BT380" s="2" t="s">
        <v>142</v>
      </c>
      <c r="BU380" s="2" t="s">
        <v>142</v>
      </c>
      <c r="BV380" s="2" t="s">
        <v>142</v>
      </c>
      <c r="BW380" s="2" t="s">
        <v>142</v>
      </c>
      <c r="BX380" s="2" t="s">
        <v>142</v>
      </c>
      <c r="BY380" s="2" t="s">
        <v>142</v>
      </c>
      <c r="BZ380" s="2" t="s">
        <v>142</v>
      </c>
      <c r="CA380" s="2" t="s">
        <v>142</v>
      </c>
      <c r="CB380" s="2" t="s">
        <v>142</v>
      </c>
      <c r="CC380" s="2" t="s">
        <v>142</v>
      </c>
      <c r="CD380" s="2" t="s">
        <v>142</v>
      </c>
      <c r="CE380" s="2" t="s">
        <v>142</v>
      </c>
      <c r="CF380" s="2" t="s">
        <v>142</v>
      </c>
      <c r="CG380" s="2" t="s">
        <v>142</v>
      </c>
      <c r="CH380">
        <v>0</v>
      </c>
      <c r="CI380">
        <v>0</v>
      </c>
      <c r="CJ380">
        <v>15.95</v>
      </c>
      <c r="CK380">
        <v>0</v>
      </c>
      <c r="CL380" s="2" t="s">
        <v>142</v>
      </c>
      <c r="CM380" s="2" t="s">
        <v>142</v>
      </c>
      <c r="CN380" s="2" t="s">
        <v>142</v>
      </c>
      <c r="CO380" s="2" t="s">
        <v>142</v>
      </c>
      <c r="CP380" s="2" t="s">
        <v>142</v>
      </c>
      <c r="CQ380" s="2" t="s">
        <v>142</v>
      </c>
      <c r="CR380" s="2" t="s">
        <v>142</v>
      </c>
      <c r="CS380" s="2" t="s">
        <v>142</v>
      </c>
      <c r="CT380">
        <v>4</v>
      </c>
      <c r="CU380" s="2" t="s">
        <v>203</v>
      </c>
      <c r="CV380" s="2" t="s">
        <v>189</v>
      </c>
      <c r="CW380" s="2" t="s">
        <v>188</v>
      </c>
      <c r="CX380" s="2" t="s">
        <v>212</v>
      </c>
      <c r="CY380" s="2" t="s">
        <v>190</v>
      </c>
      <c r="CZ380" s="2" t="s">
        <v>224</v>
      </c>
      <c r="DA380">
        <v>7</v>
      </c>
      <c r="DB380">
        <v>6</v>
      </c>
      <c r="DC380" s="2" t="s">
        <v>192</v>
      </c>
      <c r="DD380">
        <v>7</v>
      </c>
      <c r="DE380" s="2" t="s">
        <v>225</v>
      </c>
      <c r="DF380" s="2" t="s">
        <v>142</v>
      </c>
      <c r="DG380" s="2" t="s">
        <v>206</v>
      </c>
      <c r="DH380" s="2" t="s">
        <v>142</v>
      </c>
      <c r="DI380" s="2" t="s">
        <v>216</v>
      </c>
    </row>
    <row r="381" spans="1:113" ht="16" x14ac:dyDescent="0.2">
      <c r="A381" s="2" t="s">
        <v>1713</v>
      </c>
      <c r="B381" s="1">
        <v>44028.490381944444</v>
      </c>
      <c r="C381" s="1">
        <v>44028.492650462962</v>
      </c>
      <c r="D381" s="2" t="s">
        <v>96</v>
      </c>
      <c r="E381" s="2" t="s">
        <v>1709</v>
      </c>
      <c r="F381">
        <v>100</v>
      </c>
      <c r="G381">
        <v>195</v>
      </c>
      <c r="H381" s="2" t="s">
        <v>140</v>
      </c>
      <c r="I381" s="1">
        <v>44028.492662326389</v>
      </c>
      <c r="J381" s="2" t="s">
        <v>1710</v>
      </c>
      <c r="K381" s="2" t="s">
        <v>142</v>
      </c>
      <c r="L381" s="2" t="s">
        <v>142</v>
      </c>
      <c r="M381" s="2" t="s">
        <v>142</v>
      </c>
      <c r="N381" s="2" t="s">
        <v>142</v>
      </c>
      <c r="O381">
        <v>34.054397583007812</v>
      </c>
      <c r="P381">
        <v>-118.24400329589844</v>
      </c>
      <c r="Q381" s="2" t="s">
        <v>143</v>
      </c>
      <c r="R381" s="2" t="s">
        <v>144</v>
      </c>
      <c r="S381" s="2" t="s">
        <v>154</v>
      </c>
      <c r="T381" s="2" t="s">
        <v>142</v>
      </c>
      <c r="U381" s="2" t="s">
        <v>150</v>
      </c>
      <c r="V381" s="2" t="s">
        <v>151</v>
      </c>
      <c r="W381">
        <v>0</v>
      </c>
      <c r="X381">
        <v>0</v>
      </c>
      <c r="Y381">
        <v>11.784000000000001</v>
      </c>
      <c r="Z381">
        <v>0</v>
      </c>
      <c r="AA381">
        <v>0</v>
      </c>
      <c r="AB381">
        <v>0</v>
      </c>
      <c r="AC381">
        <v>15.132</v>
      </c>
      <c r="AD381">
        <v>0</v>
      </c>
      <c r="AE381" s="2" t="s">
        <v>142</v>
      </c>
      <c r="AF381" s="2" t="s">
        <v>142</v>
      </c>
      <c r="AG381" s="2" t="s">
        <v>142</v>
      </c>
      <c r="AH381" s="2" t="s">
        <v>142</v>
      </c>
      <c r="AI381" s="2" t="s">
        <v>142</v>
      </c>
      <c r="AJ381" s="2" t="s">
        <v>142</v>
      </c>
      <c r="AK381" s="2" t="s">
        <v>142</v>
      </c>
      <c r="AL381" s="2" t="s">
        <v>142</v>
      </c>
      <c r="AM381" s="2" t="s">
        <v>142</v>
      </c>
      <c r="AN381" s="2" t="s">
        <v>142</v>
      </c>
      <c r="AO381" s="2" t="s">
        <v>142</v>
      </c>
      <c r="AP381" s="2" t="s">
        <v>142</v>
      </c>
      <c r="AQ381" s="2" t="s">
        <v>182</v>
      </c>
      <c r="AR381" s="2" t="s">
        <v>1711</v>
      </c>
      <c r="AS381" s="2" t="s">
        <v>1712</v>
      </c>
      <c r="AT381">
        <v>5.55</v>
      </c>
      <c r="AU381">
        <v>25.501999999999999</v>
      </c>
      <c r="AV381">
        <v>34.609000000000002</v>
      </c>
      <c r="AW381">
        <v>3</v>
      </c>
      <c r="AX381" s="2" t="s">
        <v>185</v>
      </c>
      <c r="AY381" s="2" t="s">
        <v>186</v>
      </c>
      <c r="AZ381" s="2" t="s">
        <v>185</v>
      </c>
      <c r="BA381" s="2" t="s">
        <v>185</v>
      </c>
      <c r="BB381">
        <v>0.95099999999999996</v>
      </c>
      <c r="BC381">
        <v>1.861</v>
      </c>
      <c r="BD381">
        <v>13.481</v>
      </c>
      <c r="BE381">
        <v>4</v>
      </c>
      <c r="BF381" s="2" t="s">
        <v>142</v>
      </c>
      <c r="BG381" s="2" t="s">
        <v>142</v>
      </c>
      <c r="BH381" s="2" t="s">
        <v>142</v>
      </c>
      <c r="BI381" s="2" t="s">
        <v>142</v>
      </c>
      <c r="BJ381" s="2" t="s">
        <v>142</v>
      </c>
      <c r="BK381" s="2" t="s">
        <v>142</v>
      </c>
      <c r="BL381" s="2" t="s">
        <v>142</v>
      </c>
      <c r="BM381" s="2" t="s">
        <v>142</v>
      </c>
      <c r="BN381" s="2" t="s">
        <v>142</v>
      </c>
      <c r="BO381" s="2" t="s">
        <v>142</v>
      </c>
      <c r="BP381" s="2" t="s">
        <v>142</v>
      </c>
      <c r="BQ381" s="2" t="s">
        <v>142</v>
      </c>
      <c r="BR381" s="2" t="s">
        <v>142</v>
      </c>
      <c r="BS381" s="2" t="s">
        <v>142</v>
      </c>
      <c r="BT381" s="2" t="s">
        <v>142</v>
      </c>
      <c r="BU381" s="2" t="s">
        <v>142</v>
      </c>
      <c r="BV381" s="2" t="s">
        <v>142</v>
      </c>
      <c r="BW381" s="2" t="s">
        <v>142</v>
      </c>
      <c r="BX381" s="2" t="s">
        <v>142</v>
      </c>
      <c r="BY381" s="2" t="s">
        <v>142</v>
      </c>
      <c r="BZ381">
        <v>0</v>
      </c>
      <c r="CA381">
        <v>0</v>
      </c>
      <c r="CB381">
        <v>11.992000000000001</v>
      </c>
      <c r="CC381">
        <v>0</v>
      </c>
      <c r="CD381" s="2" t="s">
        <v>142</v>
      </c>
      <c r="CE381" s="2" t="s">
        <v>142</v>
      </c>
      <c r="CF381" s="2" t="s">
        <v>142</v>
      </c>
      <c r="CG381" s="2" t="s">
        <v>142</v>
      </c>
      <c r="CH381" s="2" t="s">
        <v>142</v>
      </c>
      <c r="CI381" s="2" t="s">
        <v>142</v>
      </c>
      <c r="CJ381" s="2" t="s">
        <v>142</v>
      </c>
      <c r="CK381" s="2" t="s">
        <v>142</v>
      </c>
      <c r="CL381" s="2" t="s">
        <v>142</v>
      </c>
      <c r="CM381" s="2" t="s">
        <v>142</v>
      </c>
      <c r="CN381" s="2" t="s">
        <v>142</v>
      </c>
      <c r="CO381" s="2" t="s">
        <v>142</v>
      </c>
      <c r="CP381" s="2" t="s">
        <v>142</v>
      </c>
      <c r="CQ381" s="2" t="s">
        <v>142</v>
      </c>
      <c r="CR381" s="2" t="s">
        <v>142</v>
      </c>
      <c r="CS381" s="2" t="s">
        <v>142</v>
      </c>
      <c r="CT381">
        <v>4.9000000000000004</v>
      </c>
      <c r="CU381" s="2" t="s">
        <v>187</v>
      </c>
      <c r="CV381" s="2" t="s">
        <v>188</v>
      </c>
      <c r="CW381" s="2" t="s">
        <v>188</v>
      </c>
      <c r="CX381" s="2" t="s">
        <v>191</v>
      </c>
      <c r="CY381" s="2" t="s">
        <v>191</v>
      </c>
      <c r="CZ381" s="2" t="s">
        <v>223</v>
      </c>
      <c r="DA381">
        <v>6</v>
      </c>
      <c r="DB381">
        <v>6</v>
      </c>
      <c r="DC381" s="2" t="s">
        <v>192</v>
      </c>
      <c r="DD381">
        <v>6</v>
      </c>
      <c r="DE381" s="2" t="s">
        <v>460</v>
      </c>
      <c r="DF381" s="2" t="s">
        <v>233</v>
      </c>
      <c r="DG381" s="2" t="s">
        <v>142</v>
      </c>
      <c r="DH381" s="2" t="s">
        <v>196</v>
      </c>
      <c r="DI381" s="2" t="s">
        <v>142</v>
      </c>
    </row>
    <row r="382" spans="1:113" ht="16" x14ac:dyDescent="0.2">
      <c r="A382" s="2" t="s">
        <v>1718</v>
      </c>
      <c r="B382" s="1">
        <v>44028.487847222219</v>
      </c>
      <c r="C382" s="1">
        <v>44028.492743055554</v>
      </c>
      <c r="D382" s="2" t="s">
        <v>96</v>
      </c>
      <c r="E382" s="2" t="s">
        <v>1714</v>
      </c>
      <c r="F382">
        <v>100</v>
      </c>
      <c r="G382">
        <v>423</v>
      </c>
      <c r="H382" s="2" t="s">
        <v>140</v>
      </c>
      <c r="I382" s="1">
        <v>44028.492754328705</v>
      </c>
      <c r="J382" s="2" t="s">
        <v>1715</v>
      </c>
      <c r="K382" s="2" t="s">
        <v>142</v>
      </c>
      <c r="L382" s="2" t="s">
        <v>142</v>
      </c>
      <c r="M382" s="2" t="s">
        <v>142</v>
      </c>
      <c r="N382" s="2" t="s">
        <v>142</v>
      </c>
      <c r="O382">
        <v>35.251800537109375</v>
      </c>
      <c r="P382">
        <v>-90.024696350097656</v>
      </c>
      <c r="Q382" s="2" t="s">
        <v>143</v>
      </c>
      <c r="R382" s="2" t="s">
        <v>144</v>
      </c>
      <c r="S382" s="2" t="s">
        <v>154</v>
      </c>
      <c r="T382" s="2" t="s">
        <v>142</v>
      </c>
      <c r="U382" s="2" t="s">
        <v>146</v>
      </c>
      <c r="V382" s="2" t="s">
        <v>151</v>
      </c>
      <c r="W382">
        <v>0</v>
      </c>
      <c r="X382">
        <v>0</v>
      </c>
      <c r="Y382">
        <v>10.961</v>
      </c>
      <c r="Z382">
        <v>0</v>
      </c>
      <c r="AA382">
        <v>0</v>
      </c>
      <c r="AB382">
        <v>0</v>
      </c>
      <c r="AC382">
        <v>15.099</v>
      </c>
      <c r="AD382">
        <v>0</v>
      </c>
      <c r="AE382" s="2" t="s">
        <v>142</v>
      </c>
      <c r="AF382" s="2" t="s">
        <v>142</v>
      </c>
      <c r="AG382" s="2" t="s">
        <v>142</v>
      </c>
      <c r="AH382" s="2" t="s">
        <v>142</v>
      </c>
      <c r="AI382" s="2" t="s">
        <v>142</v>
      </c>
      <c r="AJ382" s="2" t="s">
        <v>142</v>
      </c>
      <c r="AK382" s="2" t="s">
        <v>142</v>
      </c>
      <c r="AL382" s="2" t="s">
        <v>142</v>
      </c>
      <c r="AM382">
        <v>0.60099999999999998</v>
      </c>
      <c r="AN382">
        <v>74.010999999999996</v>
      </c>
      <c r="AO382">
        <v>75.075000000000003</v>
      </c>
      <c r="AP382">
        <v>2</v>
      </c>
      <c r="AQ382" s="2" t="s">
        <v>261</v>
      </c>
      <c r="AR382" s="2" t="s">
        <v>1716</v>
      </c>
      <c r="AS382" s="2" t="s">
        <v>1717</v>
      </c>
      <c r="AT382">
        <v>13.2</v>
      </c>
      <c r="AU382">
        <v>51.982999999999997</v>
      </c>
      <c r="AV382">
        <v>68.066000000000003</v>
      </c>
      <c r="AW382">
        <v>7</v>
      </c>
      <c r="AX382" s="2" t="s">
        <v>201</v>
      </c>
      <c r="AY382" s="2" t="s">
        <v>201</v>
      </c>
      <c r="AZ382" s="2" t="s">
        <v>185</v>
      </c>
      <c r="BA382" s="2" t="s">
        <v>186</v>
      </c>
      <c r="BB382">
        <v>0.501</v>
      </c>
      <c r="BC382">
        <v>5.1319999999999997</v>
      </c>
      <c r="BD382">
        <v>15.974</v>
      </c>
      <c r="BE382">
        <v>6</v>
      </c>
      <c r="BF382" s="2" t="s">
        <v>142</v>
      </c>
      <c r="BG382" s="2" t="s">
        <v>142</v>
      </c>
      <c r="BH382" s="2" t="s">
        <v>142</v>
      </c>
      <c r="BI382" s="2" t="s">
        <v>142</v>
      </c>
      <c r="BJ382" s="2" t="s">
        <v>142</v>
      </c>
      <c r="BK382" s="2" t="s">
        <v>142</v>
      </c>
      <c r="BL382" s="2" t="s">
        <v>142</v>
      </c>
      <c r="BM382" s="2" t="s">
        <v>142</v>
      </c>
      <c r="BN382" s="2" t="s">
        <v>142</v>
      </c>
      <c r="BO382" s="2" t="s">
        <v>142</v>
      </c>
      <c r="BP382" s="2" t="s">
        <v>142</v>
      </c>
      <c r="BQ382" s="2" t="s">
        <v>142</v>
      </c>
      <c r="BR382" s="2" t="s">
        <v>142</v>
      </c>
      <c r="BS382" s="2" t="s">
        <v>142</v>
      </c>
      <c r="BT382" s="2" t="s">
        <v>142</v>
      </c>
      <c r="BU382" s="2" t="s">
        <v>142</v>
      </c>
      <c r="BV382" s="2" t="s">
        <v>142</v>
      </c>
      <c r="BW382" s="2" t="s">
        <v>142</v>
      </c>
      <c r="BX382" s="2" t="s">
        <v>142</v>
      </c>
      <c r="BY382" s="2" t="s">
        <v>142</v>
      </c>
      <c r="BZ382" s="2" t="s">
        <v>142</v>
      </c>
      <c r="CA382" s="2" t="s">
        <v>142</v>
      </c>
      <c r="CB382" s="2" t="s">
        <v>142</v>
      </c>
      <c r="CC382" s="2" t="s">
        <v>142</v>
      </c>
      <c r="CD382" s="2" t="s">
        <v>142</v>
      </c>
      <c r="CE382" s="2" t="s">
        <v>142</v>
      </c>
      <c r="CF382" s="2" t="s">
        <v>142</v>
      </c>
      <c r="CG382" s="2" t="s">
        <v>142</v>
      </c>
      <c r="CH382" s="2" t="s">
        <v>142</v>
      </c>
      <c r="CI382" s="2" t="s">
        <v>142</v>
      </c>
      <c r="CJ382" s="2" t="s">
        <v>142</v>
      </c>
      <c r="CK382" s="2" t="s">
        <v>142</v>
      </c>
      <c r="CL382" s="2" t="s">
        <v>142</v>
      </c>
      <c r="CM382" s="2" t="s">
        <v>142</v>
      </c>
      <c r="CN382" s="2" t="s">
        <v>142</v>
      </c>
      <c r="CO382" s="2" t="s">
        <v>142</v>
      </c>
      <c r="CP382">
        <v>0</v>
      </c>
      <c r="CQ382">
        <v>0</v>
      </c>
      <c r="CR382">
        <v>11.207000000000001</v>
      </c>
      <c r="CS382">
        <v>0</v>
      </c>
      <c r="CT382">
        <v>3.4</v>
      </c>
      <c r="CU382" s="2" t="s">
        <v>188</v>
      </c>
      <c r="CV382" s="2" t="s">
        <v>188</v>
      </c>
      <c r="CW382" s="2" t="s">
        <v>203</v>
      </c>
      <c r="CX382" s="2" t="s">
        <v>190</v>
      </c>
      <c r="CY382" s="2" t="s">
        <v>191</v>
      </c>
      <c r="CZ382" s="2" t="s">
        <v>223</v>
      </c>
      <c r="DA382">
        <v>7</v>
      </c>
      <c r="DB382">
        <v>6</v>
      </c>
      <c r="DC382" s="2" t="s">
        <v>231</v>
      </c>
      <c r="DD382">
        <v>8</v>
      </c>
      <c r="DE382" s="2" t="s">
        <v>142</v>
      </c>
      <c r="DF382" s="2" t="s">
        <v>142</v>
      </c>
      <c r="DG382" s="2" t="s">
        <v>206</v>
      </c>
      <c r="DH382" s="2" t="s">
        <v>142</v>
      </c>
      <c r="DI382" s="2" t="s">
        <v>207</v>
      </c>
    </row>
    <row r="383" spans="1:113" ht="16" x14ac:dyDescent="0.2">
      <c r="A383" s="2" t="s">
        <v>1722</v>
      </c>
      <c r="B383" s="1">
        <v>44028.483275462961</v>
      </c>
      <c r="C383" s="1">
        <v>44028.49291666667</v>
      </c>
      <c r="D383" s="2" t="s">
        <v>96</v>
      </c>
      <c r="E383" s="2" t="s">
        <v>1424</v>
      </c>
      <c r="F383">
        <v>100</v>
      </c>
      <c r="G383">
        <v>833</v>
      </c>
      <c r="H383" s="2" t="s">
        <v>140</v>
      </c>
      <c r="I383" s="1">
        <v>44028.492927210646</v>
      </c>
      <c r="J383" s="2" t="s">
        <v>1719</v>
      </c>
      <c r="K383" s="2" t="s">
        <v>142</v>
      </c>
      <c r="L383" s="2" t="s">
        <v>142</v>
      </c>
      <c r="M383" s="2" t="s">
        <v>142</v>
      </c>
      <c r="N383" s="2" t="s">
        <v>142</v>
      </c>
      <c r="O383">
        <v>39.303695678710938</v>
      </c>
      <c r="P383">
        <v>-94.932197570800781</v>
      </c>
      <c r="Q383" s="2" t="s">
        <v>143</v>
      </c>
      <c r="R383" s="2" t="s">
        <v>144</v>
      </c>
      <c r="S383" s="2" t="s">
        <v>154</v>
      </c>
      <c r="T383" s="2" t="s">
        <v>142</v>
      </c>
      <c r="U383" s="2" t="s">
        <v>146</v>
      </c>
      <c r="V383" s="2" t="s">
        <v>169</v>
      </c>
      <c r="W383">
        <v>0</v>
      </c>
      <c r="X383">
        <v>0</v>
      </c>
      <c r="Y383">
        <v>64.108000000000004</v>
      </c>
      <c r="Z383">
        <v>0</v>
      </c>
      <c r="AA383">
        <v>0</v>
      </c>
      <c r="AB383">
        <v>0</v>
      </c>
      <c r="AC383">
        <v>16.033000000000001</v>
      </c>
      <c r="AD383">
        <v>0</v>
      </c>
      <c r="AE383" s="2" t="s">
        <v>142</v>
      </c>
      <c r="AF383" s="2" t="s">
        <v>142</v>
      </c>
      <c r="AG383" s="2" t="s">
        <v>142</v>
      </c>
      <c r="AH383" s="2" t="s">
        <v>142</v>
      </c>
      <c r="AI383">
        <v>0</v>
      </c>
      <c r="AJ383">
        <v>0</v>
      </c>
      <c r="AK383">
        <v>43.273000000000003</v>
      </c>
      <c r="AL383">
        <v>0</v>
      </c>
      <c r="AM383" s="2" t="s">
        <v>142</v>
      </c>
      <c r="AN383" s="2" t="s">
        <v>142</v>
      </c>
      <c r="AO383" s="2" t="s">
        <v>142</v>
      </c>
      <c r="AP383" s="2" t="s">
        <v>142</v>
      </c>
      <c r="AQ383" s="2" t="s">
        <v>182</v>
      </c>
      <c r="AR383" s="2" t="s">
        <v>1720</v>
      </c>
      <c r="AS383" s="2" t="s">
        <v>1721</v>
      </c>
      <c r="AT383">
        <v>49.720999999999997</v>
      </c>
      <c r="AU383">
        <v>87.593000000000004</v>
      </c>
      <c r="AV383">
        <v>136.20500000000001</v>
      </c>
      <c r="AW383">
        <v>3</v>
      </c>
      <c r="AX383" s="2" t="s">
        <v>270</v>
      </c>
      <c r="AY383" s="2" t="s">
        <v>270</v>
      </c>
      <c r="AZ383" s="2" t="s">
        <v>221</v>
      </c>
      <c r="BA383" s="2" t="s">
        <v>221</v>
      </c>
      <c r="BB383">
        <v>22.634</v>
      </c>
      <c r="BC383">
        <v>36.085000000000001</v>
      </c>
      <c r="BD383">
        <v>38.704999999999998</v>
      </c>
      <c r="BE383">
        <v>5</v>
      </c>
      <c r="BF383" s="2" t="s">
        <v>142</v>
      </c>
      <c r="BG383" s="2" t="s">
        <v>142</v>
      </c>
      <c r="BH383" s="2" t="s">
        <v>142</v>
      </c>
      <c r="BI383" s="2" t="s">
        <v>142</v>
      </c>
      <c r="BJ383" s="2" t="s">
        <v>142</v>
      </c>
      <c r="BK383" s="2" t="s">
        <v>142</v>
      </c>
      <c r="BL383" s="2" t="s">
        <v>142</v>
      </c>
      <c r="BM383" s="2" t="s">
        <v>142</v>
      </c>
      <c r="BN383" s="2" t="s">
        <v>142</v>
      </c>
      <c r="BO383" s="2" t="s">
        <v>142</v>
      </c>
      <c r="BP383" s="2" t="s">
        <v>142</v>
      </c>
      <c r="BQ383" s="2" t="s">
        <v>142</v>
      </c>
      <c r="BR383" s="2" t="s">
        <v>142</v>
      </c>
      <c r="BS383" s="2" t="s">
        <v>142</v>
      </c>
      <c r="BT383" s="2" t="s">
        <v>142</v>
      </c>
      <c r="BU383" s="2" t="s">
        <v>142</v>
      </c>
      <c r="BV383" s="2" t="s">
        <v>142</v>
      </c>
      <c r="BW383" s="2" t="s">
        <v>142</v>
      </c>
      <c r="BX383" s="2" t="s">
        <v>142</v>
      </c>
      <c r="BY383" s="2" t="s">
        <v>142</v>
      </c>
      <c r="BZ383" s="2" t="s">
        <v>142</v>
      </c>
      <c r="CA383" s="2" t="s">
        <v>142</v>
      </c>
      <c r="CB383" s="2" t="s">
        <v>142</v>
      </c>
      <c r="CC383" s="2" t="s">
        <v>142</v>
      </c>
      <c r="CD383" s="2" t="s">
        <v>142</v>
      </c>
      <c r="CE383" s="2" t="s">
        <v>142</v>
      </c>
      <c r="CF383" s="2" t="s">
        <v>142</v>
      </c>
      <c r="CG383" s="2" t="s">
        <v>142</v>
      </c>
      <c r="CH383" s="2" t="s">
        <v>142</v>
      </c>
      <c r="CI383" s="2" t="s">
        <v>142</v>
      </c>
      <c r="CJ383" s="2" t="s">
        <v>142</v>
      </c>
      <c r="CK383" s="2" t="s">
        <v>142</v>
      </c>
      <c r="CL383">
        <v>0</v>
      </c>
      <c r="CM383">
        <v>0</v>
      </c>
      <c r="CN383">
        <v>36.834000000000003</v>
      </c>
      <c r="CO383">
        <v>0</v>
      </c>
      <c r="CP383" s="2" t="s">
        <v>142</v>
      </c>
      <c r="CQ383" s="2" t="s">
        <v>142</v>
      </c>
      <c r="CR383" s="2" t="s">
        <v>142</v>
      </c>
      <c r="CS383" s="2" t="s">
        <v>142</v>
      </c>
      <c r="CT383">
        <v>1.4</v>
      </c>
      <c r="CU383" s="2" t="s">
        <v>188</v>
      </c>
      <c r="CV383" s="2" t="s">
        <v>188</v>
      </c>
      <c r="CW383" s="2" t="s">
        <v>188</v>
      </c>
      <c r="CX383" s="2" t="s">
        <v>224</v>
      </c>
      <c r="CY383" s="2" t="s">
        <v>224</v>
      </c>
      <c r="CZ383" s="2" t="s">
        <v>191</v>
      </c>
      <c r="DA383">
        <v>5</v>
      </c>
      <c r="DB383">
        <v>7</v>
      </c>
      <c r="DC383" s="2" t="s">
        <v>231</v>
      </c>
      <c r="DD383">
        <v>7</v>
      </c>
      <c r="DE383" s="2" t="s">
        <v>231</v>
      </c>
      <c r="DF383" s="2" t="s">
        <v>142</v>
      </c>
      <c r="DG383" s="2" t="s">
        <v>215</v>
      </c>
      <c r="DH383" s="2" t="s">
        <v>142</v>
      </c>
      <c r="DI383" s="2" t="s">
        <v>207</v>
      </c>
    </row>
    <row r="384" spans="1:113" ht="16" x14ac:dyDescent="0.2">
      <c r="A384" s="2" t="s">
        <v>1727</v>
      </c>
      <c r="B384" s="1">
        <v>44028.48809027778</v>
      </c>
      <c r="C384" s="1">
        <v>44028.493055555555</v>
      </c>
      <c r="D384" s="2" t="s">
        <v>96</v>
      </c>
      <c r="E384" s="2" t="s">
        <v>1723</v>
      </c>
      <c r="F384">
        <v>100</v>
      </c>
      <c r="G384">
        <v>428</v>
      </c>
      <c r="H384" s="2" t="s">
        <v>140</v>
      </c>
      <c r="I384" s="1">
        <v>44028.493066597221</v>
      </c>
      <c r="J384" s="2" t="s">
        <v>1724</v>
      </c>
      <c r="K384" s="2" t="s">
        <v>142</v>
      </c>
      <c r="L384" s="2" t="s">
        <v>142</v>
      </c>
      <c r="M384" s="2" t="s">
        <v>142</v>
      </c>
      <c r="N384" s="2" t="s">
        <v>142</v>
      </c>
      <c r="O384">
        <v>35.760696411132812</v>
      </c>
      <c r="P384">
        <v>-78.779403686523438</v>
      </c>
      <c r="Q384" s="2" t="s">
        <v>143</v>
      </c>
      <c r="R384" s="2" t="s">
        <v>144</v>
      </c>
      <c r="S384" s="2" t="s">
        <v>154</v>
      </c>
      <c r="T384" s="2" t="s">
        <v>142</v>
      </c>
      <c r="U384" s="2" t="s">
        <v>146</v>
      </c>
      <c r="V384" s="2" t="s">
        <v>151</v>
      </c>
      <c r="W384">
        <v>0</v>
      </c>
      <c r="X384">
        <v>0</v>
      </c>
      <c r="Y384">
        <v>12.109</v>
      </c>
      <c r="Z384">
        <v>0</v>
      </c>
      <c r="AA384">
        <v>0</v>
      </c>
      <c r="AB384">
        <v>0</v>
      </c>
      <c r="AC384">
        <v>15.007</v>
      </c>
      <c r="AD384">
        <v>0</v>
      </c>
      <c r="AE384" s="2" t="s">
        <v>142</v>
      </c>
      <c r="AF384" s="2" t="s">
        <v>142</v>
      </c>
      <c r="AG384" s="2" t="s">
        <v>142</v>
      </c>
      <c r="AH384" s="2" t="s">
        <v>142</v>
      </c>
      <c r="AI384" s="2" t="s">
        <v>142</v>
      </c>
      <c r="AJ384" s="2" t="s">
        <v>142</v>
      </c>
      <c r="AK384" s="2" t="s">
        <v>142</v>
      </c>
      <c r="AL384" s="2" t="s">
        <v>142</v>
      </c>
      <c r="AM384" s="2" t="s">
        <v>142</v>
      </c>
      <c r="AN384" s="2" t="s">
        <v>142</v>
      </c>
      <c r="AO384" s="2" t="s">
        <v>142</v>
      </c>
      <c r="AP384" s="2" t="s">
        <v>142</v>
      </c>
      <c r="AQ384" s="2" t="s">
        <v>182</v>
      </c>
      <c r="AR384" s="2" t="s">
        <v>1449</v>
      </c>
      <c r="AS384" s="2" t="s">
        <v>1725</v>
      </c>
      <c r="AT384">
        <v>4.7850000000000001</v>
      </c>
      <c r="AU384">
        <v>27.983000000000001</v>
      </c>
      <c r="AV384">
        <v>60.395000000000003</v>
      </c>
      <c r="AW384">
        <v>4</v>
      </c>
      <c r="AX384" s="2" t="s">
        <v>186</v>
      </c>
      <c r="AY384" s="2" t="s">
        <v>186</v>
      </c>
      <c r="AZ384" s="2" t="s">
        <v>185</v>
      </c>
      <c r="BA384" s="2" t="s">
        <v>186</v>
      </c>
      <c r="BB384">
        <v>5.101</v>
      </c>
      <c r="BC384">
        <v>5.101</v>
      </c>
      <c r="BD384">
        <v>15.068</v>
      </c>
      <c r="BE384">
        <v>1</v>
      </c>
      <c r="BF384" s="2" t="s">
        <v>142</v>
      </c>
      <c r="BG384" s="2" t="s">
        <v>142</v>
      </c>
      <c r="BH384" s="2" t="s">
        <v>142</v>
      </c>
      <c r="BI384" s="2" t="s">
        <v>142</v>
      </c>
      <c r="BJ384" s="2" t="s">
        <v>142</v>
      </c>
      <c r="BK384" s="2" t="s">
        <v>142</v>
      </c>
      <c r="BL384" s="2" t="s">
        <v>142</v>
      </c>
      <c r="BM384" s="2" t="s">
        <v>142</v>
      </c>
      <c r="BN384" s="2" t="s">
        <v>142</v>
      </c>
      <c r="BO384" s="2" t="s">
        <v>142</v>
      </c>
      <c r="BP384" s="2" t="s">
        <v>142</v>
      </c>
      <c r="BQ384" s="2" t="s">
        <v>142</v>
      </c>
      <c r="BR384" s="2" t="s">
        <v>142</v>
      </c>
      <c r="BS384" s="2" t="s">
        <v>142</v>
      </c>
      <c r="BT384" s="2" t="s">
        <v>142</v>
      </c>
      <c r="BU384" s="2" t="s">
        <v>142</v>
      </c>
      <c r="BV384" s="2" t="s">
        <v>142</v>
      </c>
      <c r="BW384" s="2" t="s">
        <v>142</v>
      </c>
      <c r="BX384" s="2" t="s">
        <v>142</v>
      </c>
      <c r="BY384" s="2" t="s">
        <v>142</v>
      </c>
      <c r="BZ384">
        <v>0</v>
      </c>
      <c r="CA384">
        <v>0</v>
      </c>
      <c r="CB384">
        <v>17.332999999999998</v>
      </c>
      <c r="CC384">
        <v>0</v>
      </c>
      <c r="CD384" s="2" t="s">
        <v>142</v>
      </c>
      <c r="CE384" s="2" t="s">
        <v>142</v>
      </c>
      <c r="CF384" s="2" t="s">
        <v>142</v>
      </c>
      <c r="CG384" s="2" t="s">
        <v>142</v>
      </c>
      <c r="CH384" s="2" t="s">
        <v>142</v>
      </c>
      <c r="CI384" s="2" t="s">
        <v>142</v>
      </c>
      <c r="CJ384" s="2" t="s">
        <v>142</v>
      </c>
      <c r="CK384" s="2" t="s">
        <v>142</v>
      </c>
      <c r="CL384" s="2" t="s">
        <v>142</v>
      </c>
      <c r="CM384" s="2" t="s">
        <v>142</v>
      </c>
      <c r="CN384" s="2" t="s">
        <v>142</v>
      </c>
      <c r="CO384" s="2" t="s">
        <v>142</v>
      </c>
      <c r="CP384" s="2" t="s">
        <v>142</v>
      </c>
      <c r="CQ384" s="2" t="s">
        <v>142</v>
      </c>
      <c r="CR384" s="2" t="s">
        <v>142</v>
      </c>
      <c r="CS384" s="2" t="s">
        <v>142</v>
      </c>
      <c r="CT384">
        <v>6</v>
      </c>
      <c r="CU384" s="2" t="s">
        <v>264</v>
      </c>
      <c r="CV384" s="2" t="s">
        <v>351</v>
      </c>
      <c r="CW384" s="2" t="s">
        <v>264</v>
      </c>
      <c r="CX384" s="2" t="s">
        <v>191</v>
      </c>
      <c r="CY384" s="2" t="s">
        <v>223</v>
      </c>
      <c r="CZ384" s="2" t="s">
        <v>223</v>
      </c>
      <c r="DA384">
        <v>10</v>
      </c>
      <c r="DB384">
        <v>10</v>
      </c>
      <c r="DC384" s="2" t="s">
        <v>192</v>
      </c>
      <c r="DD384">
        <v>10</v>
      </c>
      <c r="DE384" s="2" t="s">
        <v>1726</v>
      </c>
      <c r="DF384" s="2" t="s">
        <v>142</v>
      </c>
      <c r="DG384" s="2" t="s">
        <v>233</v>
      </c>
      <c r="DH384" s="2" t="s">
        <v>142</v>
      </c>
      <c r="DI384" s="2" t="s">
        <v>207</v>
      </c>
    </row>
    <row r="385" spans="1:113" ht="16" x14ac:dyDescent="0.2">
      <c r="A385" s="2" t="s">
        <v>1731</v>
      </c>
      <c r="B385" s="1">
        <v>44028.489803240744</v>
      </c>
      <c r="C385" s="1">
        <v>44028.493148148147</v>
      </c>
      <c r="D385" s="2" t="s">
        <v>96</v>
      </c>
      <c r="E385" s="2" t="s">
        <v>1728</v>
      </c>
      <c r="F385">
        <v>100</v>
      </c>
      <c r="G385">
        <v>289</v>
      </c>
      <c r="H385" s="2" t="s">
        <v>140</v>
      </c>
      <c r="I385" s="1">
        <v>44028.493157824072</v>
      </c>
      <c r="J385" s="2" t="s">
        <v>1729</v>
      </c>
      <c r="K385" s="2" t="s">
        <v>142</v>
      </c>
      <c r="L385" s="2" t="s">
        <v>142</v>
      </c>
      <c r="M385" s="2" t="s">
        <v>142</v>
      </c>
      <c r="N385" s="2" t="s">
        <v>142</v>
      </c>
      <c r="O385">
        <v>34.054397583007812</v>
      </c>
      <c r="P385">
        <v>-118.24400329589844</v>
      </c>
      <c r="Q385" s="2" t="s">
        <v>143</v>
      </c>
      <c r="R385" s="2" t="s">
        <v>144</v>
      </c>
      <c r="S385" s="2" t="s">
        <v>154</v>
      </c>
      <c r="T385" s="2" t="s">
        <v>142</v>
      </c>
      <c r="U385" s="2" t="s">
        <v>150</v>
      </c>
      <c r="V385" s="2" t="s">
        <v>166</v>
      </c>
      <c r="W385">
        <v>0</v>
      </c>
      <c r="X385">
        <v>0</v>
      </c>
      <c r="Y385">
        <v>12.938000000000001</v>
      </c>
      <c r="Z385">
        <v>0</v>
      </c>
      <c r="AA385">
        <v>0</v>
      </c>
      <c r="AB385">
        <v>0</v>
      </c>
      <c r="AC385">
        <v>15.012</v>
      </c>
      <c r="AD385">
        <v>0</v>
      </c>
      <c r="AE385">
        <v>0</v>
      </c>
      <c r="AF385">
        <v>0</v>
      </c>
      <c r="AG385">
        <v>10.976000000000001</v>
      </c>
      <c r="AH385">
        <v>0</v>
      </c>
      <c r="AI385" s="2" t="s">
        <v>142</v>
      </c>
      <c r="AJ385" s="2" t="s">
        <v>142</v>
      </c>
      <c r="AK385" s="2" t="s">
        <v>142</v>
      </c>
      <c r="AL385" s="2" t="s">
        <v>142</v>
      </c>
      <c r="AM385" s="2" t="s">
        <v>142</v>
      </c>
      <c r="AN385" s="2" t="s">
        <v>142</v>
      </c>
      <c r="AO385" s="2" t="s">
        <v>142</v>
      </c>
      <c r="AP385" s="2" t="s">
        <v>142</v>
      </c>
      <c r="AQ385" s="2" t="s">
        <v>182</v>
      </c>
      <c r="AR385" s="2" t="s">
        <v>182</v>
      </c>
      <c r="AS385" s="2" t="s">
        <v>1730</v>
      </c>
      <c r="AT385">
        <v>1.782</v>
      </c>
      <c r="AU385">
        <v>30.515000000000001</v>
      </c>
      <c r="AV385">
        <v>35.795000000000002</v>
      </c>
      <c r="AW385">
        <v>9</v>
      </c>
      <c r="AX385" s="2" t="s">
        <v>221</v>
      </c>
      <c r="AY385" s="2" t="s">
        <v>270</v>
      </c>
      <c r="AZ385" s="2" t="s">
        <v>221</v>
      </c>
      <c r="BA385" s="2" t="s">
        <v>270</v>
      </c>
      <c r="BB385">
        <v>4.16</v>
      </c>
      <c r="BC385">
        <v>6.2279999999999998</v>
      </c>
      <c r="BD385">
        <v>28.460999999999999</v>
      </c>
      <c r="BE385">
        <v>4</v>
      </c>
      <c r="BF385">
        <v>0</v>
      </c>
      <c r="BG385">
        <v>0</v>
      </c>
      <c r="BH385">
        <v>17.984999999999999</v>
      </c>
      <c r="BI385">
        <v>0</v>
      </c>
      <c r="BJ385" s="2" t="s">
        <v>142</v>
      </c>
      <c r="BK385" s="2" t="s">
        <v>142</v>
      </c>
      <c r="BL385" s="2" t="s">
        <v>142</v>
      </c>
      <c r="BM385" s="2" t="s">
        <v>142</v>
      </c>
      <c r="BN385" s="2" t="s">
        <v>142</v>
      </c>
      <c r="BO385" s="2" t="s">
        <v>142</v>
      </c>
      <c r="BP385" s="2" t="s">
        <v>142</v>
      </c>
      <c r="BQ385" s="2" t="s">
        <v>142</v>
      </c>
      <c r="BR385" s="2" t="s">
        <v>142</v>
      </c>
      <c r="BS385" s="2" t="s">
        <v>142</v>
      </c>
      <c r="BT385" s="2" t="s">
        <v>142</v>
      </c>
      <c r="BU385" s="2" t="s">
        <v>142</v>
      </c>
      <c r="BV385" s="2" t="s">
        <v>142</v>
      </c>
      <c r="BW385" s="2" t="s">
        <v>142</v>
      </c>
      <c r="BX385" s="2" t="s">
        <v>142</v>
      </c>
      <c r="BY385" s="2" t="s">
        <v>142</v>
      </c>
      <c r="BZ385" s="2" t="s">
        <v>142</v>
      </c>
      <c r="CA385" s="2" t="s">
        <v>142</v>
      </c>
      <c r="CB385" s="2" t="s">
        <v>142</v>
      </c>
      <c r="CC385" s="2" t="s">
        <v>142</v>
      </c>
      <c r="CD385" s="2" t="s">
        <v>142</v>
      </c>
      <c r="CE385" s="2" t="s">
        <v>142</v>
      </c>
      <c r="CF385" s="2" t="s">
        <v>142</v>
      </c>
      <c r="CG385" s="2" t="s">
        <v>142</v>
      </c>
      <c r="CH385" s="2" t="s">
        <v>142</v>
      </c>
      <c r="CI385" s="2" t="s">
        <v>142</v>
      </c>
      <c r="CJ385" s="2" t="s">
        <v>142</v>
      </c>
      <c r="CK385" s="2" t="s">
        <v>142</v>
      </c>
      <c r="CL385" s="2" t="s">
        <v>142</v>
      </c>
      <c r="CM385" s="2" t="s">
        <v>142</v>
      </c>
      <c r="CN385" s="2" t="s">
        <v>142</v>
      </c>
      <c r="CO385" s="2" t="s">
        <v>142</v>
      </c>
      <c r="CP385" s="2" t="s">
        <v>142</v>
      </c>
      <c r="CQ385" s="2" t="s">
        <v>142</v>
      </c>
      <c r="CR385" s="2" t="s">
        <v>142</v>
      </c>
      <c r="CS385" s="2" t="s">
        <v>142</v>
      </c>
      <c r="CT385">
        <v>5.2</v>
      </c>
      <c r="CU385" s="2" t="s">
        <v>188</v>
      </c>
      <c r="CV385" s="2" t="s">
        <v>187</v>
      </c>
      <c r="CW385" s="2" t="s">
        <v>188</v>
      </c>
      <c r="CX385" s="2" t="s">
        <v>190</v>
      </c>
      <c r="CY385" s="2" t="s">
        <v>190</v>
      </c>
      <c r="CZ385" s="2" t="s">
        <v>191</v>
      </c>
      <c r="DA385">
        <v>9</v>
      </c>
      <c r="DB385">
        <v>9</v>
      </c>
      <c r="DC385" s="2" t="s">
        <v>192</v>
      </c>
      <c r="DD385">
        <v>9</v>
      </c>
      <c r="DE385" s="2" t="s">
        <v>460</v>
      </c>
      <c r="DF385" s="2" t="s">
        <v>329</v>
      </c>
      <c r="DG385" s="2" t="s">
        <v>142</v>
      </c>
      <c r="DH385" s="2" t="s">
        <v>234</v>
      </c>
      <c r="DI385" s="2" t="s">
        <v>142</v>
      </c>
    </row>
    <row r="386" spans="1:113" ht="16" x14ac:dyDescent="0.2">
      <c r="A386" s="2" t="s">
        <v>1736</v>
      </c>
      <c r="B386" s="1">
        <v>44028.486030092594</v>
      </c>
      <c r="C386" s="1">
        <v>44028.493414351855</v>
      </c>
      <c r="D386" s="2" t="s">
        <v>96</v>
      </c>
      <c r="E386" s="2" t="s">
        <v>1732</v>
      </c>
      <c r="F386">
        <v>100</v>
      </c>
      <c r="G386">
        <v>637</v>
      </c>
      <c r="H386" s="2" t="s">
        <v>140</v>
      </c>
      <c r="I386" s="1">
        <v>44028.49341797454</v>
      </c>
      <c r="J386" s="2" t="s">
        <v>1733</v>
      </c>
      <c r="K386" s="2" t="s">
        <v>142</v>
      </c>
      <c r="L386" s="2" t="s">
        <v>142</v>
      </c>
      <c r="M386" s="2" t="s">
        <v>142</v>
      </c>
      <c r="N386" s="2" t="s">
        <v>142</v>
      </c>
      <c r="O386">
        <v>30.004302978515625</v>
      </c>
      <c r="P386">
        <v>-95.174697875976562</v>
      </c>
      <c r="Q386" s="2" t="s">
        <v>143</v>
      </c>
      <c r="R386" s="2" t="s">
        <v>144</v>
      </c>
      <c r="S386" s="2" t="s">
        <v>154</v>
      </c>
      <c r="T386" s="2" t="s">
        <v>142</v>
      </c>
      <c r="U386" s="2" t="s">
        <v>146</v>
      </c>
      <c r="V386" s="2" t="s">
        <v>166</v>
      </c>
      <c r="W386">
        <v>0</v>
      </c>
      <c r="X386">
        <v>0</v>
      </c>
      <c r="Y386">
        <v>29.001999999999999</v>
      </c>
      <c r="Z386">
        <v>0</v>
      </c>
      <c r="AA386">
        <v>0</v>
      </c>
      <c r="AB386">
        <v>0</v>
      </c>
      <c r="AC386">
        <v>15.013999999999999</v>
      </c>
      <c r="AD386">
        <v>0</v>
      </c>
      <c r="AE386" s="2" t="s">
        <v>142</v>
      </c>
      <c r="AF386" s="2" t="s">
        <v>142</v>
      </c>
      <c r="AG386" s="2" t="s">
        <v>142</v>
      </c>
      <c r="AH386" s="2" t="s">
        <v>142</v>
      </c>
      <c r="AI386" s="2" t="s">
        <v>142</v>
      </c>
      <c r="AJ386" s="2" t="s">
        <v>142</v>
      </c>
      <c r="AK386" s="2" t="s">
        <v>142</v>
      </c>
      <c r="AL386" s="2" t="s">
        <v>142</v>
      </c>
      <c r="AM386" s="2" t="s">
        <v>142</v>
      </c>
      <c r="AN386" s="2" t="s">
        <v>142</v>
      </c>
      <c r="AO386" s="2" t="s">
        <v>142</v>
      </c>
      <c r="AP386" s="2" t="s">
        <v>142</v>
      </c>
      <c r="AQ386" s="2" t="s">
        <v>182</v>
      </c>
      <c r="AR386" s="2" t="s">
        <v>1606</v>
      </c>
      <c r="AS386" s="2" t="s">
        <v>1734</v>
      </c>
      <c r="AT386">
        <v>30.099</v>
      </c>
      <c r="AU386">
        <v>171.49199999999999</v>
      </c>
      <c r="AV386">
        <v>214.71700000000001</v>
      </c>
      <c r="AW386">
        <v>6</v>
      </c>
      <c r="AX386" s="2" t="s">
        <v>186</v>
      </c>
      <c r="AY386" s="2" t="s">
        <v>201</v>
      </c>
      <c r="AZ386" s="2" t="s">
        <v>185</v>
      </c>
      <c r="BA386" s="2" t="s">
        <v>186</v>
      </c>
      <c r="BB386">
        <v>2.2919999999999998</v>
      </c>
      <c r="BC386">
        <v>7.7729999999999997</v>
      </c>
      <c r="BD386">
        <v>73.403999999999996</v>
      </c>
      <c r="BE386">
        <v>4</v>
      </c>
      <c r="BF386" s="2" t="s">
        <v>142</v>
      </c>
      <c r="BG386" s="2" t="s">
        <v>142</v>
      </c>
      <c r="BH386" s="2" t="s">
        <v>142</v>
      </c>
      <c r="BI386" s="2" t="s">
        <v>142</v>
      </c>
      <c r="BJ386" s="2" t="s">
        <v>142</v>
      </c>
      <c r="BK386" s="2" t="s">
        <v>142</v>
      </c>
      <c r="BL386" s="2" t="s">
        <v>142</v>
      </c>
      <c r="BM386" s="2" t="s">
        <v>142</v>
      </c>
      <c r="BN386">
        <v>0</v>
      </c>
      <c r="BO386">
        <v>0</v>
      </c>
      <c r="BP386">
        <v>31.388999999999999</v>
      </c>
      <c r="BQ386">
        <v>0</v>
      </c>
      <c r="BR386" s="2" t="s">
        <v>142</v>
      </c>
      <c r="BS386" s="2" t="s">
        <v>142</v>
      </c>
      <c r="BT386" s="2" t="s">
        <v>142</v>
      </c>
      <c r="BU386" s="2" t="s">
        <v>142</v>
      </c>
      <c r="BV386" s="2" t="s">
        <v>142</v>
      </c>
      <c r="BW386" s="2" t="s">
        <v>142</v>
      </c>
      <c r="BX386" s="2" t="s">
        <v>142</v>
      </c>
      <c r="BY386" s="2" t="s">
        <v>142</v>
      </c>
      <c r="BZ386" s="2" t="s">
        <v>142</v>
      </c>
      <c r="CA386" s="2" t="s">
        <v>142</v>
      </c>
      <c r="CB386" s="2" t="s">
        <v>142</v>
      </c>
      <c r="CC386" s="2" t="s">
        <v>142</v>
      </c>
      <c r="CD386" s="2" t="s">
        <v>142</v>
      </c>
      <c r="CE386" s="2" t="s">
        <v>142</v>
      </c>
      <c r="CF386" s="2" t="s">
        <v>142</v>
      </c>
      <c r="CG386" s="2" t="s">
        <v>142</v>
      </c>
      <c r="CH386" s="2" t="s">
        <v>142</v>
      </c>
      <c r="CI386" s="2" t="s">
        <v>142</v>
      </c>
      <c r="CJ386" s="2" t="s">
        <v>142</v>
      </c>
      <c r="CK386" s="2" t="s">
        <v>142</v>
      </c>
      <c r="CL386" s="2" t="s">
        <v>142</v>
      </c>
      <c r="CM386" s="2" t="s">
        <v>142</v>
      </c>
      <c r="CN386" s="2" t="s">
        <v>142</v>
      </c>
      <c r="CO386" s="2" t="s">
        <v>142</v>
      </c>
      <c r="CP386" s="2" t="s">
        <v>142</v>
      </c>
      <c r="CQ386" s="2" t="s">
        <v>142</v>
      </c>
      <c r="CR386" s="2" t="s">
        <v>142</v>
      </c>
      <c r="CS386" s="2" t="s">
        <v>142</v>
      </c>
      <c r="CT386">
        <v>6</v>
      </c>
      <c r="CU386" s="2" t="s">
        <v>264</v>
      </c>
      <c r="CV386" s="2" t="s">
        <v>222</v>
      </c>
      <c r="CW386" s="2" t="s">
        <v>188</v>
      </c>
      <c r="CX386" s="2" t="s">
        <v>190</v>
      </c>
      <c r="CY386" s="2" t="s">
        <v>191</v>
      </c>
      <c r="CZ386" s="2" t="s">
        <v>223</v>
      </c>
      <c r="DA386">
        <v>10</v>
      </c>
      <c r="DB386">
        <v>7</v>
      </c>
      <c r="DC386" s="2" t="s">
        <v>192</v>
      </c>
      <c r="DD386">
        <v>10</v>
      </c>
      <c r="DE386" s="2" t="s">
        <v>1735</v>
      </c>
      <c r="DF386" s="2" t="s">
        <v>142</v>
      </c>
      <c r="DG386" s="2" t="s">
        <v>233</v>
      </c>
      <c r="DH386" s="2" t="s">
        <v>142</v>
      </c>
      <c r="DI386" s="2" t="s">
        <v>216</v>
      </c>
    </row>
    <row r="387" spans="1:113" ht="16" x14ac:dyDescent="0.2">
      <c r="A387" s="2" t="s">
        <v>1741</v>
      </c>
      <c r="B387" s="1">
        <v>44028.488761574074</v>
      </c>
      <c r="C387" s="1">
        <v>44028.493877314817</v>
      </c>
      <c r="D387" s="2" t="s">
        <v>96</v>
      </c>
      <c r="E387" s="2" t="s">
        <v>1737</v>
      </c>
      <c r="F387">
        <v>100</v>
      </c>
      <c r="G387">
        <v>442</v>
      </c>
      <c r="H387" s="2" t="s">
        <v>140</v>
      </c>
      <c r="I387" s="1">
        <v>44028.493888912039</v>
      </c>
      <c r="J387" s="2" t="s">
        <v>1738</v>
      </c>
      <c r="K387" s="2" t="s">
        <v>142</v>
      </c>
      <c r="L387" s="2" t="s">
        <v>142</v>
      </c>
      <c r="M387" s="2" t="s">
        <v>142</v>
      </c>
      <c r="N387" s="2" t="s">
        <v>142</v>
      </c>
      <c r="O387">
        <v>28.0946044921875</v>
      </c>
      <c r="P387">
        <v>-81.499000549316406</v>
      </c>
      <c r="Q387" s="2" t="s">
        <v>143</v>
      </c>
      <c r="R387" s="2" t="s">
        <v>144</v>
      </c>
      <c r="S387" s="2" t="s">
        <v>154</v>
      </c>
      <c r="T387" s="2" t="s">
        <v>142</v>
      </c>
      <c r="U387" s="2" t="s">
        <v>150</v>
      </c>
      <c r="V387" s="2" t="s">
        <v>166</v>
      </c>
      <c r="W387">
        <v>0</v>
      </c>
      <c r="X387">
        <v>0</v>
      </c>
      <c r="Y387">
        <v>13.176</v>
      </c>
      <c r="Z387">
        <v>0</v>
      </c>
      <c r="AA387">
        <v>0</v>
      </c>
      <c r="AB387">
        <v>0</v>
      </c>
      <c r="AC387">
        <v>15.012</v>
      </c>
      <c r="AD387">
        <v>0</v>
      </c>
      <c r="AE387" s="2" t="s">
        <v>142</v>
      </c>
      <c r="AF387" s="2" t="s">
        <v>142</v>
      </c>
      <c r="AG387" s="2" t="s">
        <v>142</v>
      </c>
      <c r="AH387" s="2" t="s">
        <v>142</v>
      </c>
      <c r="AI387" s="2" t="s">
        <v>142</v>
      </c>
      <c r="AJ387" s="2" t="s">
        <v>142</v>
      </c>
      <c r="AK387" s="2" t="s">
        <v>142</v>
      </c>
      <c r="AL387" s="2" t="s">
        <v>142</v>
      </c>
      <c r="AM387" s="2" t="s">
        <v>142</v>
      </c>
      <c r="AN387" s="2" t="s">
        <v>142</v>
      </c>
      <c r="AO387" s="2" t="s">
        <v>142</v>
      </c>
      <c r="AP387" s="2" t="s">
        <v>142</v>
      </c>
      <c r="AQ387" s="2" t="s">
        <v>182</v>
      </c>
      <c r="AR387" s="2" t="s">
        <v>1739</v>
      </c>
      <c r="AS387" s="2" t="s">
        <v>1740</v>
      </c>
      <c r="AT387">
        <v>80.685000000000002</v>
      </c>
      <c r="AU387">
        <v>118.136</v>
      </c>
      <c r="AV387">
        <v>144.42699999999999</v>
      </c>
      <c r="AW387">
        <v>3</v>
      </c>
      <c r="AX387" s="2" t="s">
        <v>186</v>
      </c>
      <c r="AY387" s="2" t="s">
        <v>186</v>
      </c>
      <c r="AZ387" s="2" t="s">
        <v>186</v>
      </c>
      <c r="BA387" s="2" t="s">
        <v>186</v>
      </c>
      <c r="BB387">
        <v>9.4870000000000001</v>
      </c>
      <c r="BC387">
        <v>15.468999999999999</v>
      </c>
      <c r="BD387">
        <v>16.619</v>
      </c>
      <c r="BE387">
        <v>4</v>
      </c>
      <c r="BF387" s="2" t="s">
        <v>142</v>
      </c>
      <c r="BG387" s="2" t="s">
        <v>142</v>
      </c>
      <c r="BH387" s="2" t="s">
        <v>142</v>
      </c>
      <c r="BI387" s="2" t="s">
        <v>142</v>
      </c>
      <c r="BJ387">
        <v>0</v>
      </c>
      <c r="BK387">
        <v>0</v>
      </c>
      <c r="BL387">
        <v>11.137</v>
      </c>
      <c r="BM387">
        <v>0</v>
      </c>
      <c r="BN387" s="2" t="s">
        <v>142</v>
      </c>
      <c r="BO387" s="2" t="s">
        <v>142</v>
      </c>
      <c r="BP387" s="2" t="s">
        <v>142</v>
      </c>
      <c r="BQ387" s="2" t="s">
        <v>142</v>
      </c>
      <c r="BR387" s="2" t="s">
        <v>142</v>
      </c>
      <c r="BS387" s="2" t="s">
        <v>142</v>
      </c>
      <c r="BT387" s="2" t="s">
        <v>142</v>
      </c>
      <c r="BU387" s="2" t="s">
        <v>142</v>
      </c>
      <c r="BV387" s="2" t="s">
        <v>142</v>
      </c>
      <c r="BW387" s="2" t="s">
        <v>142</v>
      </c>
      <c r="BX387" s="2" t="s">
        <v>142</v>
      </c>
      <c r="BY387" s="2" t="s">
        <v>142</v>
      </c>
      <c r="BZ387" s="2" t="s">
        <v>142</v>
      </c>
      <c r="CA387" s="2" t="s">
        <v>142</v>
      </c>
      <c r="CB387" s="2" t="s">
        <v>142</v>
      </c>
      <c r="CC387" s="2" t="s">
        <v>142</v>
      </c>
      <c r="CD387" s="2" t="s">
        <v>142</v>
      </c>
      <c r="CE387" s="2" t="s">
        <v>142</v>
      </c>
      <c r="CF387" s="2" t="s">
        <v>142</v>
      </c>
      <c r="CG387" s="2" t="s">
        <v>142</v>
      </c>
      <c r="CH387" s="2" t="s">
        <v>142</v>
      </c>
      <c r="CI387" s="2" t="s">
        <v>142</v>
      </c>
      <c r="CJ387" s="2" t="s">
        <v>142</v>
      </c>
      <c r="CK387" s="2" t="s">
        <v>142</v>
      </c>
      <c r="CL387" s="2" t="s">
        <v>142</v>
      </c>
      <c r="CM387" s="2" t="s">
        <v>142</v>
      </c>
      <c r="CN387" s="2" t="s">
        <v>142</v>
      </c>
      <c r="CO387" s="2" t="s">
        <v>142</v>
      </c>
      <c r="CP387" s="2" t="s">
        <v>142</v>
      </c>
      <c r="CQ387" s="2" t="s">
        <v>142</v>
      </c>
      <c r="CR387" s="2" t="s">
        <v>142</v>
      </c>
      <c r="CS387" s="2" t="s">
        <v>142</v>
      </c>
      <c r="CT387">
        <v>6</v>
      </c>
      <c r="CU387" s="2" t="s">
        <v>222</v>
      </c>
      <c r="CV387" s="2" t="s">
        <v>222</v>
      </c>
      <c r="CW387" s="2" t="s">
        <v>222</v>
      </c>
      <c r="CX387" s="2" t="s">
        <v>223</v>
      </c>
      <c r="CY387" s="2" t="s">
        <v>223</v>
      </c>
      <c r="CZ387" s="2" t="s">
        <v>223</v>
      </c>
      <c r="DA387">
        <v>0</v>
      </c>
      <c r="DB387">
        <v>10</v>
      </c>
      <c r="DC387" s="2" t="s">
        <v>231</v>
      </c>
      <c r="DD387">
        <v>0</v>
      </c>
      <c r="DE387" s="2" t="s">
        <v>142</v>
      </c>
      <c r="DF387" s="2" t="s">
        <v>195</v>
      </c>
      <c r="DG387" s="2" t="s">
        <v>142</v>
      </c>
      <c r="DH387" s="2" t="s">
        <v>234</v>
      </c>
      <c r="DI387" s="2" t="s">
        <v>142</v>
      </c>
    </row>
    <row r="388" spans="1:113" ht="16" x14ac:dyDescent="0.2">
      <c r="A388" s="2" t="s">
        <v>1745</v>
      </c>
      <c r="B388" s="1">
        <v>44028.489444444444</v>
      </c>
      <c r="C388" s="1">
        <v>44028.493900462963</v>
      </c>
      <c r="D388" s="2" t="s">
        <v>96</v>
      </c>
      <c r="E388" s="2" t="s">
        <v>1635</v>
      </c>
      <c r="F388">
        <v>100</v>
      </c>
      <c r="G388">
        <v>385</v>
      </c>
      <c r="H388" s="2" t="s">
        <v>140</v>
      </c>
      <c r="I388" s="1">
        <v>44028.493911238424</v>
      </c>
      <c r="J388" s="2" t="s">
        <v>1742</v>
      </c>
      <c r="K388" s="2" t="s">
        <v>142</v>
      </c>
      <c r="L388" s="2" t="s">
        <v>142</v>
      </c>
      <c r="M388" s="2" t="s">
        <v>142</v>
      </c>
      <c r="N388" s="2" t="s">
        <v>142</v>
      </c>
      <c r="O388">
        <v>42.414993286132812</v>
      </c>
      <c r="P388">
        <v>-71.052696228027344</v>
      </c>
      <c r="Q388" s="2" t="s">
        <v>143</v>
      </c>
      <c r="R388" s="2" t="s">
        <v>144</v>
      </c>
      <c r="S388" s="2" t="s">
        <v>154</v>
      </c>
      <c r="T388" s="2" t="s">
        <v>142</v>
      </c>
      <c r="U388" s="2" t="s">
        <v>146</v>
      </c>
      <c r="V388" s="2" t="s">
        <v>151</v>
      </c>
      <c r="W388">
        <v>0</v>
      </c>
      <c r="X388">
        <v>0</v>
      </c>
      <c r="Y388">
        <v>41.899000000000001</v>
      </c>
      <c r="Z388">
        <v>0</v>
      </c>
      <c r="AA388">
        <v>0</v>
      </c>
      <c r="AB388">
        <v>0</v>
      </c>
      <c r="AC388">
        <v>15.106</v>
      </c>
      <c r="AD388">
        <v>0</v>
      </c>
      <c r="AE388" s="2" t="s">
        <v>142</v>
      </c>
      <c r="AF388" s="2" t="s">
        <v>142</v>
      </c>
      <c r="AG388" s="2" t="s">
        <v>142</v>
      </c>
      <c r="AH388" s="2" t="s">
        <v>142</v>
      </c>
      <c r="AI388" s="2" t="s">
        <v>142</v>
      </c>
      <c r="AJ388" s="2" t="s">
        <v>142</v>
      </c>
      <c r="AK388" s="2" t="s">
        <v>142</v>
      </c>
      <c r="AL388" s="2" t="s">
        <v>142</v>
      </c>
      <c r="AM388" s="2" t="s">
        <v>142</v>
      </c>
      <c r="AN388" s="2" t="s">
        <v>142</v>
      </c>
      <c r="AO388" s="2" t="s">
        <v>142</v>
      </c>
      <c r="AP388" s="2" t="s">
        <v>142</v>
      </c>
      <c r="AQ388" s="2" t="s">
        <v>182</v>
      </c>
      <c r="AR388" s="2" t="s">
        <v>1743</v>
      </c>
      <c r="AS388" s="2" t="s">
        <v>1744</v>
      </c>
      <c r="AT388">
        <v>10.122</v>
      </c>
      <c r="AU388">
        <v>87.67</v>
      </c>
      <c r="AV388">
        <v>88.850999999999999</v>
      </c>
      <c r="AW388">
        <v>9</v>
      </c>
      <c r="AX388" s="2" t="s">
        <v>201</v>
      </c>
      <c r="AY388" s="2" t="s">
        <v>201</v>
      </c>
      <c r="AZ388" s="2" t="s">
        <v>270</v>
      </c>
      <c r="BA388" s="2" t="s">
        <v>270</v>
      </c>
      <c r="BB388">
        <v>4.7560000000000002</v>
      </c>
      <c r="BC388">
        <v>7.07</v>
      </c>
      <c r="BD388">
        <v>16.341999999999999</v>
      </c>
      <c r="BE388">
        <v>4</v>
      </c>
      <c r="BF388" s="2" t="s">
        <v>142</v>
      </c>
      <c r="BG388" s="2" t="s">
        <v>142</v>
      </c>
      <c r="BH388" s="2" t="s">
        <v>142</v>
      </c>
      <c r="BI388" s="2" t="s">
        <v>142</v>
      </c>
      <c r="BJ388" s="2" t="s">
        <v>142</v>
      </c>
      <c r="BK388" s="2" t="s">
        <v>142</v>
      </c>
      <c r="BL388" s="2" t="s">
        <v>142</v>
      </c>
      <c r="BM388" s="2" t="s">
        <v>142</v>
      </c>
      <c r="BN388" s="2" t="s">
        <v>142</v>
      </c>
      <c r="BO388" s="2" t="s">
        <v>142</v>
      </c>
      <c r="BP388" s="2" t="s">
        <v>142</v>
      </c>
      <c r="BQ388" s="2" t="s">
        <v>142</v>
      </c>
      <c r="BR388" s="2" t="s">
        <v>142</v>
      </c>
      <c r="BS388" s="2" t="s">
        <v>142</v>
      </c>
      <c r="BT388" s="2" t="s">
        <v>142</v>
      </c>
      <c r="BU388" s="2" t="s">
        <v>142</v>
      </c>
      <c r="BV388" s="2" t="s">
        <v>142</v>
      </c>
      <c r="BW388" s="2" t="s">
        <v>142</v>
      </c>
      <c r="BX388" s="2" t="s">
        <v>142</v>
      </c>
      <c r="BY388" s="2" t="s">
        <v>142</v>
      </c>
      <c r="BZ388">
        <v>49.134</v>
      </c>
      <c r="CA388">
        <v>49.134</v>
      </c>
      <c r="CB388">
        <v>98.647999999999996</v>
      </c>
      <c r="CC388">
        <v>1</v>
      </c>
      <c r="CD388" s="2" t="s">
        <v>142</v>
      </c>
      <c r="CE388" s="2" t="s">
        <v>142</v>
      </c>
      <c r="CF388" s="2" t="s">
        <v>142</v>
      </c>
      <c r="CG388" s="2" t="s">
        <v>142</v>
      </c>
      <c r="CH388" s="2" t="s">
        <v>142</v>
      </c>
      <c r="CI388" s="2" t="s">
        <v>142</v>
      </c>
      <c r="CJ388" s="2" t="s">
        <v>142</v>
      </c>
      <c r="CK388" s="2" t="s">
        <v>142</v>
      </c>
      <c r="CL388" s="2" t="s">
        <v>142</v>
      </c>
      <c r="CM388" s="2" t="s">
        <v>142</v>
      </c>
      <c r="CN388" s="2" t="s">
        <v>142</v>
      </c>
      <c r="CO388" s="2" t="s">
        <v>142</v>
      </c>
      <c r="CP388" s="2" t="s">
        <v>142</v>
      </c>
      <c r="CQ388" s="2" t="s">
        <v>142</v>
      </c>
      <c r="CR388" s="2" t="s">
        <v>142</v>
      </c>
      <c r="CS388" s="2" t="s">
        <v>142</v>
      </c>
      <c r="CT388">
        <v>4</v>
      </c>
      <c r="CU388" s="2" t="s">
        <v>188</v>
      </c>
      <c r="CV388" s="2" t="s">
        <v>189</v>
      </c>
      <c r="CW388" s="2" t="s">
        <v>189</v>
      </c>
      <c r="CX388" s="2" t="s">
        <v>290</v>
      </c>
      <c r="CY388" s="2" t="s">
        <v>223</v>
      </c>
      <c r="CZ388" s="2" t="s">
        <v>223</v>
      </c>
      <c r="DA388">
        <v>4</v>
      </c>
      <c r="DB388">
        <v>6</v>
      </c>
      <c r="DC388" s="2" t="s">
        <v>231</v>
      </c>
      <c r="DD388">
        <v>4</v>
      </c>
      <c r="DE388" s="2" t="s">
        <v>142</v>
      </c>
      <c r="DF388" s="2" t="s">
        <v>142</v>
      </c>
      <c r="DG388" s="2" t="s">
        <v>233</v>
      </c>
      <c r="DH388" s="2" t="s">
        <v>142</v>
      </c>
      <c r="DI388" s="2" t="s">
        <v>207</v>
      </c>
    </row>
    <row r="389" spans="1:113" ht="16" x14ac:dyDescent="0.2">
      <c r="A389" s="2" t="s">
        <v>1621</v>
      </c>
      <c r="B389" s="1">
        <v>44028.491481481484</v>
      </c>
      <c r="C389" s="1">
        <v>44028.494074074071</v>
      </c>
      <c r="D389" s="2" t="s">
        <v>96</v>
      </c>
      <c r="E389" s="2" t="s">
        <v>1617</v>
      </c>
      <c r="F389">
        <v>100</v>
      </c>
      <c r="G389">
        <v>224</v>
      </c>
      <c r="H389" s="2" t="s">
        <v>140</v>
      </c>
      <c r="I389" s="1">
        <v>44028.494087361112</v>
      </c>
      <c r="J389" s="2" t="s">
        <v>1746</v>
      </c>
      <c r="K389" s="2" t="s">
        <v>142</v>
      </c>
      <c r="L389" s="2" t="s">
        <v>142</v>
      </c>
      <c r="M389" s="2" t="s">
        <v>142</v>
      </c>
      <c r="N389" s="2" t="s">
        <v>142</v>
      </c>
      <c r="O389">
        <v>29.687606811523438</v>
      </c>
      <c r="P389">
        <v>-95.404899597167969</v>
      </c>
      <c r="Q389" s="2" t="s">
        <v>143</v>
      </c>
      <c r="R389" s="2" t="s">
        <v>144</v>
      </c>
      <c r="S389" s="2" t="s">
        <v>154</v>
      </c>
      <c r="T389" s="2" t="s">
        <v>142</v>
      </c>
      <c r="U389" s="2" t="s">
        <v>146</v>
      </c>
      <c r="V389" s="2" t="s">
        <v>151</v>
      </c>
      <c r="W389">
        <v>0</v>
      </c>
      <c r="X389">
        <v>0</v>
      </c>
      <c r="Y389">
        <v>11.204000000000001</v>
      </c>
      <c r="Z389">
        <v>0</v>
      </c>
      <c r="AA389">
        <v>0</v>
      </c>
      <c r="AB389">
        <v>0</v>
      </c>
      <c r="AC389">
        <v>15.007999999999999</v>
      </c>
      <c r="AD389">
        <v>0</v>
      </c>
      <c r="AE389" s="2" t="s">
        <v>142</v>
      </c>
      <c r="AF389" s="2" t="s">
        <v>142</v>
      </c>
      <c r="AG389" s="2" t="s">
        <v>142</v>
      </c>
      <c r="AH389" s="2" t="s">
        <v>142</v>
      </c>
      <c r="AI389" s="2" t="s">
        <v>142</v>
      </c>
      <c r="AJ389" s="2" t="s">
        <v>142</v>
      </c>
      <c r="AK389" s="2" t="s">
        <v>142</v>
      </c>
      <c r="AL389" s="2" t="s">
        <v>142</v>
      </c>
      <c r="AM389">
        <v>0</v>
      </c>
      <c r="AN389">
        <v>0</v>
      </c>
      <c r="AO389">
        <v>9.1240000000000006</v>
      </c>
      <c r="AP389">
        <v>0</v>
      </c>
      <c r="AQ389" s="2" t="s">
        <v>182</v>
      </c>
      <c r="AR389" s="2" t="s">
        <v>1747</v>
      </c>
      <c r="AS389" s="2" t="s">
        <v>1748</v>
      </c>
      <c r="AT389">
        <v>2.7429999999999999</v>
      </c>
      <c r="AU389">
        <v>25.178000000000001</v>
      </c>
      <c r="AV389">
        <v>37.606000000000002</v>
      </c>
      <c r="AW389">
        <v>5</v>
      </c>
      <c r="AX389" s="2" t="s">
        <v>185</v>
      </c>
      <c r="AY389" s="2" t="s">
        <v>186</v>
      </c>
      <c r="AZ389" s="2" t="s">
        <v>201</v>
      </c>
      <c r="BA389" s="2" t="s">
        <v>185</v>
      </c>
      <c r="BB389">
        <v>1.2450000000000001</v>
      </c>
      <c r="BC389">
        <v>4.9530000000000003</v>
      </c>
      <c r="BD389">
        <v>15.013</v>
      </c>
      <c r="BE389">
        <v>6</v>
      </c>
      <c r="BF389" s="2" t="s">
        <v>142</v>
      </c>
      <c r="BG389" s="2" t="s">
        <v>142</v>
      </c>
      <c r="BH389" s="2" t="s">
        <v>142</v>
      </c>
      <c r="BI389" s="2" t="s">
        <v>142</v>
      </c>
      <c r="BJ389" s="2" t="s">
        <v>142</v>
      </c>
      <c r="BK389" s="2" t="s">
        <v>142</v>
      </c>
      <c r="BL389" s="2" t="s">
        <v>142</v>
      </c>
      <c r="BM389" s="2" t="s">
        <v>142</v>
      </c>
      <c r="BN389" s="2" t="s">
        <v>142</v>
      </c>
      <c r="BO389" s="2" t="s">
        <v>142</v>
      </c>
      <c r="BP389" s="2" t="s">
        <v>142</v>
      </c>
      <c r="BQ389" s="2" t="s">
        <v>142</v>
      </c>
      <c r="BR389" s="2" t="s">
        <v>142</v>
      </c>
      <c r="BS389" s="2" t="s">
        <v>142</v>
      </c>
      <c r="BT389" s="2" t="s">
        <v>142</v>
      </c>
      <c r="BU389" s="2" t="s">
        <v>142</v>
      </c>
      <c r="BV389" s="2" t="s">
        <v>142</v>
      </c>
      <c r="BW389" s="2" t="s">
        <v>142</v>
      </c>
      <c r="BX389" s="2" t="s">
        <v>142</v>
      </c>
      <c r="BY389" s="2" t="s">
        <v>142</v>
      </c>
      <c r="BZ389" s="2" t="s">
        <v>142</v>
      </c>
      <c r="CA389" s="2" t="s">
        <v>142</v>
      </c>
      <c r="CB389" s="2" t="s">
        <v>142</v>
      </c>
      <c r="CC389" s="2" t="s">
        <v>142</v>
      </c>
      <c r="CD389" s="2" t="s">
        <v>142</v>
      </c>
      <c r="CE389" s="2" t="s">
        <v>142</v>
      </c>
      <c r="CF389" s="2" t="s">
        <v>142</v>
      </c>
      <c r="CG389" s="2" t="s">
        <v>142</v>
      </c>
      <c r="CH389">
        <v>0</v>
      </c>
      <c r="CI389">
        <v>0</v>
      </c>
      <c r="CJ389">
        <v>11.805999999999999</v>
      </c>
      <c r="CK389">
        <v>0</v>
      </c>
      <c r="CL389" s="2" t="s">
        <v>142</v>
      </c>
      <c r="CM389" s="2" t="s">
        <v>142</v>
      </c>
      <c r="CN389" s="2" t="s">
        <v>142</v>
      </c>
      <c r="CO389" s="2" t="s">
        <v>142</v>
      </c>
      <c r="CP389" s="2" t="s">
        <v>142</v>
      </c>
      <c r="CQ389" s="2" t="s">
        <v>142</v>
      </c>
      <c r="CR389" s="2" t="s">
        <v>142</v>
      </c>
      <c r="CS389" s="2" t="s">
        <v>142</v>
      </c>
      <c r="CT389">
        <v>5</v>
      </c>
      <c r="CU389" s="2" t="s">
        <v>202</v>
      </c>
      <c r="CV389" s="2" t="s">
        <v>351</v>
      </c>
      <c r="CW389" s="2" t="s">
        <v>203</v>
      </c>
      <c r="CX389" s="2" t="s">
        <v>191</v>
      </c>
      <c r="CY389" s="2" t="s">
        <v>223</v>
      </c>
      <c r="CZ389" s="2" t="s">
        <v>191</v>
      </c>
      <c r="DA389">
        <v>9</v>
      </c>
      <c r="DB389">
        <v>8</v>
      </c>
      <c r="DC389" s="2" t="s">
        <v>192</v>
      </c>
      <c r="DD389">
        <v>9</v>
      </c>
      <c r="DE389" s="2" t="s">
        <v>142</v>
      </c>
      <c r="DF389" s="2" t="s">
        <v>142</v>
      </c>
      <c r="DG389" s="2" t="s">
        <v>206</v>
      </c>
      <c r="DH389" s="2" t="s">
        <v>142</v>
      </c>
      <c r="DI389" s="2" t="s">
        <v>216</v>
      </c>
    </row>
    <row r="390" spans="1:113" ht="16" x14ac:dyDescent="0.2">
      <c r="A390" s="2" t="s">
        <v>142</v>
      </c>
      <c r="B390" s="1">
        <v>44028.490914351853</v>
      </c>
      <c r="C390" s="1">
        <v>44028.494687500002</v>
      </c>
      <c r="D390" s="2" t="s">
        <v>96</v>
      </c>
      <c r="E390" s="2" t="s">
        <v>1749</v>
      </c>
      <c r="F390">
        <v>100</v>
      </c>
      <c r="G390">
        <v>325</v>
      </c>
      <c r="H390" s="2" t="s">
        <v>140</v>
      </c>
      <c r="I390" s="1">
        <v>44028.494691550928</v>
      </c>
      <c r="J390" s="2" t="s">
        <v>1750</v>
      </c>
      <c r="K390" s="2" t="s">
        <v>142</v>
      </c>
      <c r="L390" s="2" t="s">
        <v>142</v>
      </c>
      <c r="M390" s="2" t="s">
        <v>142</v>
      </c>
      <c r="N390" s="2" t="s">
        <v>142</v>
      </c>
      <c r="O390">
        <v>39.769699096679688</v>
      </c>
      <c r="P390">
        <v>-89.6885986328125</v>
      </c>
      <c r="Q390" s="2" t="s">
        <v>143</v>
      </c>
      <c r="R390" s="2" t="s">
        <v>144</v>
      </c>
      <c r="S390" s="2" t="s">
        <v>145</v>
      </c>
      <c r="T390" s="2" t="s">
        <v>142</v>
      </c>
      <c r="U390" s="2" t="s">
        <v>150</v>
      </c>
      <c r="V390" s="2" t="s">
        <v>166</v>
      </c>
      <c r="W390" s="2" t="s">
        <v>142</v>
      </c>
      <c r="X390" s="2" t="s">
        <v>142</v>
      </c>
      <c r="Y390" s="2" t="s">
        <v>142</v>
      </c>
      <c r="Z390" s="2" t="s">
        <v>142</v>
      </c>
      <c r="AA390" s="2" t="s">
        <v>142</v>
      </c>
      <c r="AB390" s="2" t="s">
        <v>142</v>
      </c>
      <c r="AC390" s="2" t="s">
        <v>142</v>
      </c>
      <c r="AD390" s="2" t="s">
        <v>142</v>
      </c>
      <c r="AE390" s="2" t="s">
        <v>142</v>
      </c>
      <c r="AF390" s="2" t="s">
        <v>142</v>
      </c>
      <c r="AG390" s="2" t="s">
        <v>142</v>
      </c>
      <c r="AH390" s="2" t="s">
        <v>142</v>
      </c>
      <c r="AI390" s="2" t="s">
        <v>142</v>
      </c>
      <c r="AJ390" s="2" t="s">
        <v>142</v>
      </c>
      <c r="AK390" s="2" t="s">
        <v>142</v>
      </c>
      <c r="AL390" s="2" t="s">
        <v>142</v>
      </c>
      <c r="AM390" s="2" t="s">
        <v>142</v>
      </c>
      <c r="AN390" s="2" t="s">
        <v>142</v>
      </c>
      <c r="AO390" s="2" t="s">
        <v>142</v>
      </c>
      <c r="AP390" s="2" t="s">
        <v>142</v>
      </c>
      <c r="AQ390" s="2" t="s">
        <v>142</v>
      </c>
      <c r="AR390" s="2" t="s">
        <v>142</v>
      </c>
      <c r="AS390" s="2" t="s">
        <v>142</v>
      </c>
      <c r="AT390" s="2" t="s">
        <v>142</v>
      </c>
      <c r="AU390" s="2" t="s">
        <v>142</v>
      </c>
      <c r="AV390" s="2" t="s">
        <v>142</v>
      </c>
      <c r="AW390" s="2" t="s">
        <v>142</v>
      </c>
      <c r="AX390" s="2" t="s">
        <v>142</v>
      </c>
      <c r="AY390" s="2" t="s">
        <v>142</v>
      </c>
      <c r="AZ390" s="2" t="s">
        <v>142</v>
      </c>
      <c r="BA390" s="2" t="s">
        <v>142</v>
      </c>
      <c r="BB390" s="2" t="s">
        <v>142</v>
      </c>
      <c r="BC390" s="2" t="s">
        <v>142</v>
      </c>
      <c r="BD390" s="2" t="s">
        <v>142</v>
      </c>
      <c r="BE390" s="2" t="s">
        <v>142</v>
      </c>
      <c r="BF390" s="2" t="s">
        <v>142</v>
      </c>
      <c r="BG390" s="2" t="s">
        <v>142</v>
      </c>
      <c r="BH390" s="2" t="s">
        <v>142</v>
      </c>
      <c r="BI390" s="2" t="s">
        <v>142</v>
      </c>
      <c r="BJ390" s="2" t="s">
        <v>142</v>
      </c>
      <c r="BK390" s="2" t="s">
        <v>142</v>
      </c>
      <c r="BL390" s="2" t="s">
        <v>142</v>
      </c>
      <c r="BM390" s="2" t="s">
        <v>142</v>
      </c>
      <c r="BN390" s="2" t="s">
        <v>142</v>
      </c>
      <c r="BO390" s="2" t="s">
        <v>142</v>
      </c>
      <c r="BP390" s="2" t="s">
        <v>142</v>
      </c>
      <c r="BQ390" s="2" t="s">
        <v>142</v>
      </c>
      <c r="BR390" s="2" t="s">
        <v>142</v>
      </c>
      <c r="BS390" s="2" t="s">
        <v>142</v>
      </c>
      <c r="BT390" s="2" t="s">
        <v>142</v>
      </c>
      <c r="BU390" s="2" t="s">
        <v>142</v>
      </c>
      <c r="BV390" s="2" t="s">
        <v>142</v>
      </c>
      <c r="BW390" s="2" t="s">
        <v>142</v>
      </c>
      <c r="BX390" s="2" t="s">
        <v>142</v>
      </c>
      <c r="BY390" s="2" t="s">
        <v>142</v>
      </c>
      <c r="BZ390" s="2" t="s">
        <v>142</v>
      </c>
      <c r="CA390" s="2" t="s">
        <v>142</v>
      </c>
      <c r="CB390" s="2" t="s">
        <v>142</v>
      </c>
      <c r="CC390" s="2" t="s">
        <v>142</v>
      </c>
      <c r="CD390" s="2" t="s">
        <v>142</v>
      </c>
      <c r="CE390" s="2" t="s">
        <v>142</v>
      </c>
      <c r="CF390" s="2" t="s">
        <v>142</v>
      </c>
      <c r="CG390" s="2" t="s">
        <v>142</v>
      </c>
      <c r="CH390" s="2" t="s">
        <v>142</v>
      </c>
      <c r="CI390" s="2" t="s">
        <v>142</v>
      </c>
      <c r="CJ390" s="2" t="s">
        <v>142</v>
      </c>
      <c r="CK390" s="2" t="s">
        <v>142</v>
      </c>
      <c r="CL390" s="2" t="s">
        <v>142</v>
      </c>
      <c r="CM390" s="2" t="s">
        <v>142</v>
      </c>
      <c r="CN390" s="2" t="s">
        <v>142</v>
      </c>
      <c r="CO390" s="2" t="s">
        <v>142</v>
      </c>
      <c r="CP390" s="2" t="s">
        <v>142</v>
      </c>
      <c r="CQ390" s="2" t="s">
        <v>142</v>
      </c>
      <c r="CR390" s="2" t="s">
        <v>142</v>
      </c>
      <c r="CS390" s="2" t="s">
        <v>142</v>
      </c>
      <c r="CT390" s="2" t="s">
        <v>142</v>
      </c>
      <c r="CU390" s="2" t="s">
        <v>142</v>
      </c>
      <c r="CV390" s="2" t="s">
        <v>142</v>
      </c>
      <c r="CW390" s="2" t="s">
        <v>142</v>
      </c>
      <c r="CX390" s="2" t="s">
        <v>142</v>
      </c>
      <c r="CY390" s="2" t="s">
        <v>142</v>
      </c>
      <c r="CZ390" s="2" t="s">
        <v>142</v>
      </c>
      <c r="DA390" s="2" t="s">
        <v>142</v>
      </c>
      <c r="DB390" s="2" t="s">
        <v>142</v>
      </c>
      <c r="DC390" s="2" t="s">
        <v>142</v>
      </c>
      <c r="DD390" s="2" t="s">
        <v>142</v>
      </c>
      <c r="DE390" s="2" t="s">
        <v>142</v>
      </c>
      <c r="DF390" s="2" t="s">
        <v>142</v>
      </c>
      <c r="DG390" s="2" t="s">
        <v>142</v>
      </c>
      <c r="DH390" s="2" t="s">
        <v>142</v>
      </c>
      <c r="DI390" s="2" t="s">
        <v>142</v>
      </c>
    </row>
    <row r="391" spans="1:113" ht="16" x14ac:dyDescent="0.2">
      <c r="A391" s="2" t="s">
        <v>1754</v>
      </c>
      <c r="B391" s="1">
        <v>44028.492002314815</v>
      </c>
      <c r="C391" s="1">
        <v>44028.494791666664</v>
      </c>
      <c r="D391" s="2" t="s">
        <v>96</v>
      </c>
      <c r="E391" s="2" t="s">
        <v>1751</v>
      </c>
      <c r="F391">
        <v>100</v>
      </c>
      <c r="G391">
        <v>241</v>
      </c>
      <c r="H391" s="2" t="s">
        <v>140</v>
      </c>
      <c r="I391" s="1">
        <v>44028.494802326386</v>
      </c>
      <c r="J391" s="2" t="s">
        <v>1752</v>
      </c>
      <c r="K391" s="2" t="s">
        <v>142</v>
      </c>
      <c r="L391" s="2" t="s">
        <v>142</v>
      </c>
      <c r="M391" s="2" t="s">
        <v>142</v>
      </c>
      <c r="N391" s="2" t="s">
        <v>142</v>
      </c>
      <c r="O391">
        <v>37.751007080078125</v>
      </c>
      <c r="P391">
        <v>-97.821998596191406</v>
      </c>
      <c r="Q391" s="2" t="s">
        <v>143</v>
      </c>
      <c r="R391" s="2" t="s">
        <v>144</v>
      </c>
      <c r="S391" s="2" t="s">
        <v>154</v>
      </c>
      <c r="T391" s="2" t="s">
        <v>142</v>
      </c>
      <c r="U391" s="2" t="s">
        <v>150</v>
      </c>
      <c r="V391" s="2" t="s">
        <v>151</v>
      </c>
      <c r="W391">
        <v>0</v>
      </c>
      <c r="X391">
        <v>0</v>
      </c>
      <c r="Y391">
        <v>11.962</v>
      </c>
      <c r="Z391">
        <v>0</v>
      </c>
      <c r="AA391">
        <v>0</v>
      </c>
      <c r="AB391">
        <v>0</v>
      </c>
      <c r="AC391">
        <v>15.048</v>
      </c>
      <c r="AD391">
        <v>0</v>
      </c>
      <c r="AE391" s="2" t="s">
        <v>142</v>
      </c>
      <c r="AF391" s="2" t="s">
        <v>142</v>
      </c>
      <c r="AG391" s="2" t="s">
        <v>142</v>
      </c>
      <c r="AH391" s="2" t="s">
        <v>142</v>
      </c>
      <c r="AI391" s="2" t="s">
        <v>142</v>
      </c>
      <c r="AJ391" s="2" t="s">
        <v>142</v>
      </c>
      <c r="AK391" s="2" t="s">
        <v>142</v>
      </c>
      <c r="AL391" s="2" t="s">
        <v>142</v>
      </c>
      <c r="AM391" s="2" t="s">
        <v>142</v>
      </c>
      <c r="AN391" s="2" t="s">
        <v>142</v>
      </c>
      <c r="AO391" s="2" t="s">
        <v>142</v>
      </c>
      <c r="AP391" s="2" t="s">
        <v>142</v>
      </c>
      <c r="AQ391" s="2" t="s">
        <v>182</v>
      </c>
      <c r="AR391" s="2" t="s">
        <v>402</v>
      </c>
      <c r="AS391" s="2" t="s">
        <v>1753</v>
      </c>
      <c r="AT391">
        <v>10.202</v>
      </c>
      <c r="AU391">
        <v>34.573999999999998</v>
      </c>
      <c r="AV391">
        <v>37.140999999999998</v>
      </c>
      <c r="AW391">
        <v>4</v>
      </c>
      <c r="AX391" s="2" t="s">
        <v>221</v>
      </c>
      <c r="AY391" s="2" t="s">
        <v>186</v>
      </c>
      <c r="AZ391" s="2" t="s">
        <v>201</v>
      </c>
      <c r="BA391" s="2" t="s">
        <v>270</v>
      </c>
      <c r="BB391">
        <v>1.7589999999999999</v>
      </c>
      <c r="BC391">
        <v>6.9850000000000003</v>
      </c>
      <c r="BD391">
        <v>14.768000000000001</v>
      </c>
      <c r="BE391">
        <v>4</v>
      </c>
      <c r="BF391" s="2" t="s">
        <v>142</v>
      </c>
      <c r="BG391" s="2" t="s">
        <v>142</v>
      </c>
      <c r="BH391" s="2" t="s">
        <v>142</v>
      </c>
      <c r="BI391" s="2" t="s">
        <v>142</v>
      </c>
      <c r="BJ391" s="2" t="s">
        <v>142</v>
      </c>
      <c r="BK391" s="2" t="s">
        <v>142</v>
      </c>
      <c r="BL391" s="2" t="s">
        <v>142</v>
      </c>
      <c r="BM391" s="2" t="s">
        <v>142</v>
      </c>
      <c r="BN391" s="2" t="s">
        <v>142</v>
      </c>
      <c r="BO391" s="2" t="s">
        <v>142</v>
      </c>
      <c r="BP391" s="2" t="s">
        <v>142</v>
      </c>
      <c r="BQ391" s="2" t="s">
        <v>142</v>
      </c>
      <c r="BR391" s="2" t="s">
        <v>142</v>
      </c>
      <c r="BS391" s="2" t="s">
        <v>142</v>
      </c>
      <c r="BT391" s="2" t="s">
        <v>142</v>
      </c>
      <c r="BU391" s="2" t="s">
        <v>142</v>
      </c>
      <c r="BV391" s="2" t="s">
        <v>142</v>
      </c>
      <c r="BW391" s="2" t="s">
        <v>142</v>
      </c>
      <c r="BX391" s="2" t="s">
        <v>142</v>
      </c>
      <c r="BY391" s="2" t="s">
        <v>142</v>
      </c>
      <c r="BZ391">
        <v>0</v>
      </c>
      <c r="CA391">
        <v>0</v>
      </c>
      <c r="CB391">
        <v>12.092000000000001</v>
      </c>
      <c r="CC391">
        <v>0</v>
      </c>
      <c r="CD391" s="2" t="s">
        <v>142</v>
      </c>
      <c r="CE391" s="2" t="s">
        <v>142</v>
      </c>
      <c r="CF391" s="2" t="s">
        <v>142</v>
      </c>
      <c r="CG391" s="2" t="s">
        <v>142</v>
      </c>
      <c r="CH391" s="2" t="s">
        <v>142</v>
      </c>
      <c r="CI391" s="2" t="s">
        <v>142</v>
      </c>
      <c r="CJ391" s="2" t="s">
        <v>142</v>
      </c>
      <c r="CK391" s="2" t="s">
        <v>142</v>
      </c>
      <c r="CL391" s="2" t="s">
        <v>142</v>
      </c>
      <c r="CM391" s="2" t="s">
        <v>142</v>
      </c>
      <c r="CN391" s="2" t="s">
        <v>142</v>
      </c>
      <c r="CO391" s="2" t="s">
        <v>142</v>
      </c>
      <c r="CP391" s="2" t="s">
        <v>142</v>
      </c>
      <c r="CQ391" s="2" t="s">
        <v>142</v>
      </c>
      <c r="CR391" s="2" t="s">
        <v>142</v>
      </c>
      <c r="CS391" s="2" t="s">
        <v>142</v>
      </c>
      <c r="CT391">
        <v>2.7</v>
      </c>
      <c r="CU391" s="2" t="s">
        <v>187</v>
      </c>
      <c r="CV391" s="2" t="s">
        <v>188</v>
      </c>
      <c r="CW391" s="2" t="s">
        <v>203</v>
      </c>
      <c r="CX391" s="2" t="s">
        <v>212</v>
      </c>
      <c r="CY391" s="2" t="s">
        <v>191</v>
      </c>
      <c r="CZ391" s="2" t="s">
        <v>290</v>
      </c>
      <c r="DA391">
        <v>6</v>
      </c>
      <c r="DB391">
        <v>5</v>
      </c>
      <c r="DC391" s="2" t="s">
        <v>192</v>
      </c>
      <c r="DD391">
        <v>8</v>
      </c>
      <c r="DE391" s="2" t="s">
        <v>225</v>
      </c>
      <c r="DF391" s="2" t="s">
        <v>233</v>
      </c>
      <c r="DG391" s="2" t="s">
        <v>142</v>
      </c>
      <c r="DH391" s="2" t="s">
        <v>196</v>
      </c>
      <c r="DI391" s="2" t="s">
        <v>142</v>
      </c>
    </row>
    <row r="392" spans="1:113" ht="16" x14ac:dyDescent="0.2">
      <c r="A392" s="2" t="s">
        <v>1757</v>
      </c>
      <c r="B392" s="1">
        <v>44028.490358796298</v>
      </c>
      <c r="C392" s="1">
        <v>44028.495925925927</v>
      </c>
      <c r="D392" s="2" t="s">
        <v>96</v>
      </c>
      <c r="E392" s="2" t="s">
        <v>1755</v>
      </c>
      <c r="F392">
        <v>100</v>
      </c>
      <c r="G392">
        <v>480</v>
      </c>
      <c r="H392" s="2" t="s">
        <v>140</v>
      </c>
      <c r="I392" s="1">
        <v>44028.495933333332</v>
      </c>
      <c r="J392" s="2" t="s">
        <v>1756</v>
      </c>
      <c r="K392" s="2" t="s">
        <v>142</v>
      </c>
      <c r="L392" s="2" t="s">
        <v>142</v>
      </c>
      <c r="M392" s="2" t="s">
        <v>142</v>
      </c>
      <c r="N392" s="2" t="s">
        <v>142</v>
      </c>
      <c r="O392">
        <v>34.054397583007812</v>
      </c>
      <c r="P392">
        <v>-118.24400329589844</v>
      </c>
      <c r="Q392" s="2" t="s">
        <v>143</v>
      </c>
      <c r="R392" s="2" t="s">
        <v>144</v>
      </c>
      <c r="S392" s="2" t="s">
        <v>154</v>
      </c>
      <c r="T392" s="2" t="s">
        <v>142</v>
      </c>
      <c r="U392" s="2" t="s">
        <v>150</v>
      </c>
      <c r="V392" s="2" t="s">
        <v>151</v>
      </c>
      <c r="W392">
        <v>0</v>
      </c>
      <c r="X392">
        <v>0</v>
      </c>
      <c r="Y392">
        <v>46.598999999999997</v>
      </c>
      <c r="Z392">
        <v>0</v>
      </c>
      <c r="AA392">
        <v>0</v>
      </c>
      <c r="AB392">
        <v>0</v>
      </c>
      <c r="AC392">
        <v>15.172000000000001</v>
      </c>
      <c r="AD392">
        <v>0</v>
      </c>
      <c r="AE392" s="2" t="s">
        <v>142</v>
      </c>
      <c r="AF392" s="2" t="s">
        <v>142</v>
      </c>
      <c r="AG392" s="2" t="s">
        <v>142</v>
      </c>
      <c r="AH392" s="2" t="s">
        <v>142</v>
      </c>
      <c r="AI392" s="2" t="s">
        <v>142</v>
      </c>
      <c r="AJ392" s="2" t="s">
        <v>142</v>
      </c>
      <c r="AK392" s="2" t="s">
        <v>142</v>
      </c>
      <c r="AL392" s="2" t="s">
        <v>142</v>
      </c>
      <c r="AM392" s="2" t="s">
        <v>142</v>
      </c>
      <c r="AN392" s="2" t="s">
        <v>142</v>
      </c>
      <c r="AO392" s="2" t="s">
        <v>142</v>
      </c>
      <c r="AP392" s="2" t="s">
        <v>142</v>
      </c>
      <c r="AQ392" s="2" t="s">
        <v>182</v>
      </c>
      <c r="AR392" s="2" t="s">
        <v>1711</v>
      </c>
      <c r="AS392" s="2" t="s">
        <v>1712</v>
      </c>
      <c r="AT392">
        <v>6.0979999999999999</v>
      </c>
      <c r="AU392">
        <v>31.536000000000001</v>
      </c>
      <c r="AV392">
        <v>34.26</v>
      </c>
      <c r="AW392">
        <v>3</v>
      </c>
      <c r="AX392" s="2" t="s">
        <v>186</v>
      </c>
      <c r="AY392" s="2" t="s">
        <v>185</v>
      </c>
      <c r="AZ392" s="2" t="s">
        <v>186</v>
      </c>
      <c r="BA392" s="2" t="s">
        <v>185</v>
      </c>
      <c r="BB392">
        <v>1.702</v>
      </c>
      <c r="BC392">
        <v>4.0179999999999998</v>
      </c>
      <c r="BD392">
        <v>19.937000000000001</v>
      </c>
      <c r="BE392">
        <v>4</v>
      </c>
      <c r="BF392" s="2" t="s">
        <v>142</v>
      </c>
      <c r="BG392" s="2" t="s">
        <v>142</v>
      </c>
      <c r="BH392" s="2" t="s">
        <v>142</v>
      </c>
      <c r="BI392" s="2" t="s">
        <v>142</v>
      </c>
      <c r="BJ392">
        <v>0</v>
      </c>
      <c r="BK392">
        <v>0</v>
      </c>
      <c r="BL392">
        <v>17.312000000000001</v>
      </c>
      <c r="BM392">
        <v>0</v>
      </c>
      <c r="BN392" s="2" t="s">
        <v>142</v>
      </c>
      <c r="BO392" s="2" t="s">
        <v>142</v>
      </c>
      <c r="BP392" s="2" t="s">
        <v>142</v>
      </c>
      <c r="BQ392" s="2" t="s">
        <v>142</v>
      </c>
      <c r="BR392" s="2" t="s">
        <v>142</v>
      </c>
      <c r="BS392" s="2" t="s">
        <v>142</v>
      </c>
      <c r="BT392" s="2" t="s">
        <v>142</v>
      </c>
      <c r="BU392" s="2" t="s">
        <v>142</v>
      </c>
      <c r="BV392" s="2" t="s">
        <v>142</v>
      </c>
      <c r="BW392" s="2" t="s">
        <v>142</v>
      </c>
      <c r="BX392" s="2" t="s">
        <v>142</v>
      </c>
      <c r="BY392" s="2" t="s">
        <v>142</v>
      </c>
      <c r="BZ392" s="2" t="s">
        <v>142</v>
      </c>
      <c r="CA392" s="2" t="s">
        <v>142</v>
      </c>
      <c r="CB392" s="2" t="s">
        <v>142</v>
      </c>
      <c r="CC392" s="2" t="s">
        <v>142</v>
      </c>
      <c r="CD392" s="2" t="s">
        <v>142</v>
      </c>
      <c r="CE392" s="2" t="s">
        <v>142</v>
      </c>
      <c r="CF392" s="2" t="s">
        <v>142</v>
      </c>
      <c r="CG392" s="2" t="s">
        <v>142</v>
      </c>
      <c r="CH392" s="2" t="s">
        <v>142</v>
      </c>
      <c r="CI392" s="2" t="s">
        <v>142</v>
      </c>
      <c r="CJ392" s="2" t="s">
        <v>142</v>
      </c>
      <c r="CK392" s="2" t="s">
        <v>142</v>
      </c>
      <c r="CL392" s="2" t="s">
        <v>142</v>
      </c>
      <c r="CM392" s="2" t="s">
        <v>142</v>
      </c>
      <c r="CN392" s="2" t="s">
        <v>142</v>
      </c>
      <c r="CO392" s="2" t="s">
        <v>142</v>
      </c>
      <c r="CP392" s="2" t="s">
        <v>142</v>
      </c>
      <c r="CQ392" s="2" t="s">
        <v>142</v>
      </c>
      <c r="CR392" s="2" t="s">
        <v>142</v>
      </c>
      <c r="CS392" s="2" t="s">
        <v>142</v>
      </c>
      <c r="CT392">
        <v>3.8</v>
      </c>
      <c r="CU392" s="2" t="s">
        <v>189</v>
      </c>
      <c r="CV392" s="2" t="s">
        <v>187</v>
      </c>
      <c r="CW392" s="2" t="s">
        <v>187</v>
      </c>
      <c r="CX392" s="2" t="s">
        <v>191</v>
      </c>
      <c r="CY392" s="2" t="s">
        <v>223</v>
      </c>
      <c r="CZ392" s="2" t="s">
        <v>191</v>
      </c>
      <c r="DA392">
        <v>6</v>
      </c>
      <c r="DB392">
        <v>5</v>
      </c>
      <c r="DC392" s="2" t="s">
        <v>192</v>
      </c>
      <c r="DD392">
        <v>8</v>
      </c>
      <c r="DE392" s="2" t="s">
        <v>460</v>
      </c>
      <c r="DF392" s="2" t="s">
        <v>195</v>
      </c>
      <c r="DG392" s="2" t="s">
        <v>142</v>
      </c>
      <c r="DH392" s="2" t="s">
        <v>234</v>
      </c>
      <c r="DI392" s="2" t="s">
        <v>142</v>
      </c>
    </row>
    <row r="393" spans="1:113" ht="16" x14ac:dyDescent="0.2">
      <c r="A393" s="2" t="s">
        <v>1697</v>
      </c>
      <c r="B393" s="1">
        <v>44028.492812500001</v>
      </c>
      <c r="C393" s="1">
        <v>44028.496111111112</v>
      </c>
      <c r="D393" s="2" t="s">
        <v>96</v>
      </c>
      <c r="E393" s="2" t="s">
        <v>1692</v>
      </c>
      <c r="F393">
        <v>100</v>
      </c>
      <c r="G393">
        <v>285</v>
      </c>
      <c r="H393" s="2" t="s">
        <v>140</v>
      </c>
      <c r="I393" s="1">
        <v>44028.496122488425</v>
      </c>
      <c r="J393" s="2" t="s">
        <v>1758</v>
      </c>
      <c r="K393" s="2" t="s">
        <v>142</v>
      </c>
      <c r="L393" s="2" t="s">
        <v>142</v>
      </c>
      <c r="M393" s="2" t="s">
        <v>142</v>
      </c>
      <c r="N393" s="2" t="s">
        <v>142</v>
      </c>
      <c r="O393">
        <v>42.161407470703125</v>
      </c>
      <c r="P393">
        <v>-87.96600341796875</v>
      </c>
      <c r="Q393" s="2" t="s">
        <v>143</v>
      </c>
      <c r="R393" s="2" t="s">
        <v>144</v>
      </c>
      <c r="S393" s="2" t="s">
        <v>154</v>
      </c>
      <c r="T393" s="2" t="s">
        <v>142</v>
      </c>
      <c r="U393" s="2" t="s">
        <v>146</v>
      </c>
      <c r="V393" s="2" t="s">
        <v>151</v>
      </c>
      <c r="W393">
        <v>3.081</v>
      </c>
      <c r="X393">
        <v>3.2050000000000001</v>
      </c>
      <c r="Y393">
        <v>13.222</v>
      </c>
      <c r="Z393">
        <v>2</v>
      </c>
      <c r="AA393">
        <v>0</v>
      </c>
      <c r="AB393">
        <v>0</v>
      </c>
      <c r="AC393">
        <v>15.069000000000001</v>
      </c>
      <c r="AD393">
        <v>0</v>
      </c>
      <c r="AE393" s="2" t="s">
        <v>142</v>
      </c>
      <c r="AF393" s="2" t="s">
        <v>142</v>
      </c>
      <c r="AG393" s="2" t="s">
        <v>142</v>
      </c>
      <c r="AH393" s="2" t="s">
        <v>142</v>
      </c>
      <c r="AI393" s="2" t="s">
        <v>142</v>
      </c>
      <c r="AJ393" s="2" t="s">
        <v>142</v>
      </c>
      <c r="AK393" s="2" t="s">
        <v>142</v>
      </c>
      <c r="AL393" s="2" t="s">
        <v>142</v>
      </c>
      <c r="AM393" s="2" t="s">
        <v>142</v>
      </c>
      <c r="AN393" s="2" t="s">
        <v>142</v>
      </c>
      <c r="AO393" s="2" t="s">
        <v>142</v>
      </c>
      <c r="AP393" s="2" t="s">
        <v>142</v>
      </c>
      <c r="AQ393" s="2" t="s">
        <v>182</v>
      </c>
      <c r="AR393" s="2" t="s">
        <v>1759</v>
      </c>
      <c r="AS393" s="2" t="s">
        <v>1330</v>
      </c>
      <c r="AT393">
        <v>5.0860000000000003</v>
      </c>
      <c r="AU393">
        <v>34.284999999999997</v>
      </c>
      <c r="AV393">
        <v>35.921999999999997</v>
      </c>
      <c r="AW393">
        <v>9</v>
      </c>
      <c r="AX393" s="2" t="s">
        <v>201</v>
      </c>
      <c r="AY393" s="2" t="s">
        <v>201</v>
      </c>
      <c r="AZ393" s="2" t="s">
        <v>270</v>
      </c>
      <c r="BA393" s="2" t="s">
        <v>185</v>
      </c>
      <c r="BB393">
        <v>3.1459999999999999</v>
      </c>
      <c r="BC393">
        <v>3.1459999999999999</v>
      </c>
      <c r="BD393">
        <v>14.335000000000001</v>
      </c>
      <c r="BE393">
        <v>1</v>
      </c>
      <c r="BF393" s="2" t="s">
        <v>142</v>
      </c>
      <c r="BG393" s="2" t="s">
        <v>142</v>
      </c>
      <c r="BH393" s="2" t="s">
        <v>142</v>
      </c>
      <c r="BI393" s="2" t="s">
        <v>142</v>
      </c>
      <c r="BJ393" s="2" t="s">
        <v>142</v>
      </c>
      <c r="BK393" s="2" t="s">
        <v>142</v>
      </c>
      <c r="BL393" s="2" t="s">
        <v>142</v>
      </c>
      <c r="BM393" s="2" t="s">
        <v>142</v>
      </c>
      <c r="BN393">
        <v>3.1440000000000001</v>
      </c>
      <c r="BO393">
        <v>4.5449999999999999</v>
      </c>
      <c r="BP393">
        <v>12.829000000000001</v>
      </c>
      <c r="BQ393">
        <v>3</v>
      </c>
      <c r="BR393" s="2" t="s">
        <v>142</v>
      </c>
      <c r="BS393" s="2" t="s">
        <v>142</v>
      </c>
      <c r="BT393" s="2" t="s">
        <v>142</v>
      </c>
      <c r="BU393" s="2" t="s">
        <v>142</v>
      </c>
      <c r="BV393" s="2" t="s">
        <v>142</v>
      </c>
      <c r="BW393" s="2" t="s">
        <v>142</v>
      </c>
      <c r="BX393" s="2" t="s">
        <v>142</v>
      </c>
      <c r="BY393" s="2" t="s">
        <v>142</v>
      </c>
      <c r="BZ393" s="2" t="s">
        <v>142</v>
      </c>
      <c r="CA393" s="2" t="s">
        <v>142</v>
      </c>
      <c r="CB393" s="2" t="s">
        <v>142</v>
      </c>
      <c r="CC393" s="2" t="s">
        <v>142</v>
      </c>
      <c r="CD393" s="2" t="s">
        <v>142</v>
      </c>
      <c r="CE393" s="2" t="s">
        <v>142</v>
      </c>
      <c r="CF393" s="2" t="s">
        <v>142</v>
      </c>
      <c r="CG393" s="2" t="s">
        <v>142</v>
      </c>
      <c r="CH393" s="2" t="s">
        <v>142</v>
      </c>
      <c r="CI393" s="2" t="s">
        <v>142</v>
      </c>
      <c r="CJ393" s="2" t="s">
        <v>142</v>
      </c>
      <c r="CK393" s="2" t="s">
        <v>142</v>
      </c>
      <c r="CL393" s="2" t="s">
        <v>142</v>
      </c>
      <c r="CM393" s="2" t="s">
        <v>142</v>
      </c>
      <c r="CN393" s="2" t="s">
        <v>142</v>
      </c>
      <c r="CO393" s="2" t="s">
        <v>142</v>
      </c>
      <c r="CP393" s="2" t="s">
        <v>142</v>
      </c>
      <c r="CQ393" s="2" t="s">
        <v>142</v>
      </c>
      <c r="CR393" s="2" t="s">
        <v>142</v>
      </c>
      <c r="CS393" s="2" t="s">
        <v>142</v>
      </c>
      <c r="CT393">
        <v>5.3</v>
      </c>
      <c r="CU393" s="2" t="s">
        <v>189</v>
      </c>
      <c r="CV393" s="2" t="s">
        <v>189</v>
      </c>
      <c r="CW393" s="2" t="s">
        <v>264</v>
      </c>
      <c r="CX393" s="2" t="s">
        <v>212</v>
      </c>
      <c r="CY393" s="2" t="s">
        <v>190</v>
      </c>
      <c r="CZ393" s="2" t="s">
        <v>224</v>
      </c>
      <c r="DA393">
        <v>10</v>
      </c>
      <c r="DB393">
        <v>2</v>
      </c>
      <c r="DC393" s="2" t="s">
        <v>309</v>
      </c>
      <c r="DD393">
        <v>3</v>
      </c>
      <c r="DE393" s="2" t="s">
        <v>225</v>
      </c>
      <c r="DF393" s="2" t="s">
        <v>142</v>
      </c>
      <c r="DG393" s="2" t="s">
        <v>233</v>
      </c>
      <c r="DH393" s="2" t="s">
        <v>142</v>
      </c>
      <c r="DI393" s="2" t="s">
        <v>216</v>
      </c>
    </row>
    <row r="394" spans="1:113" ht="16" x14ac:dyDescent="0.2">
      <c r="A394" s="2" t="s">
        <v>1650</v>
      </c>
      <c r="B394" s="1">
        <v>44028.490104166667</v>
      </c>
      <c r="C394" s="1">
        <v>44028.496504629627</v>
      </c>
      <c r="D394" s="2" t="s">
        <v>96</v>
      </c>
      <c r="E394" s="2" t="s">
        <v>1646</v>
      </c>
      <c r="F394">
        <v>100</v>
      </c>
      <c r="G394">
        <v>553</v>
      </c>
      <c r="H394" s="2" t="s">
        <v>140</v>
      </c>
      <c r="I394" s="1">
        <v>44028.49651409722</v>
      </c>
      <c r="J394" s="2" t="s">
        <v>1760</v>
      </c>
      <c r="K394" s="2" t="s">
        <v>142</v>
      </c>
      <c r="L394" s="2" t="s">
        <v>142</v>
      </c>
      <c r="M394" s="2" t="s">
        <v>142</v>
      </c>
      <c r="N394" s="2" t="s">
        <v>142</v>
      </c>
      <c r="O394">
        <v>31.419296264648438</v>
      </c>
      <c r="P394">
        <v>-100.48030090332031</v>
      </c>
      <c r="Q394" s="2" t="s">
        <v>143</v>
      </c>
      <c r="R394" s="2" t="s">
        <v>144</v>
      </c>
      <c r="S394" s="2" t="s">
        <v>154</v>
      </c>
      <c r="T394" s="2" t="s">
        <v>142</v>
      </c>
      <c r="U394" s="2" t="s">
        <v>146</v>
      </c>
      <c r="V394" s="2" t="s">
        <v>151</v>
      </c>
      <c r="W394">
        <v>0</v>
      </c>
      <c r="X394">
        <v>0</v>
      </c>
      <c r="Y394">
        <v>23.882000000000001</v>
      </c>
      <c r="Z394">
        <v>0</v>
      </c>
      <c r="AA394">
        <v>0</v>
      </c>
      <c r="AB394">
        <v>0</v>
      </c>
      <c r="AC394">
        <v>15.077</v>
      </c>
      <c r="AD394">
        <v>0</v>
      </c>
      <c r="AE394" s="2" t="s">
        <v>142</v>
      </c>
      <c r="AF394" s="2" t="s">
        <v>142</v>
      </c>
      <c r="AG394" s="2" t="s">
        <v>142</v>
      </c>
      <c r="AH394" s="2" t="s">
        <v>142</v>
      </c>
      <c r="AI394" s="2" t="s">
        <v>142</v>
      </c>
      <c r="AJ394" s="2" t="s">
        <v>142</v>
      </c>
      <c r="AK394" s="2" t="s">
        <v>142</v>
      </c>
      <c r="AL394" s="2" t="s">
        <v>142</v>
      </c>
      <c r="AM394">
        <v>0</v>
      </c>
      <c r="AN394">
        <v>0</v>
      </c>
      <c r="AO394">
        <v>19.263000000000002</v>
      </c>
      <c r="AP394">
        <v>0</v>
      </c>
      <c r="AQ394" s="2" t="s">
        <v>182</v>
      </c>
      <c r="AR394" s="2" t="s">
        <v>1761</v>
      </c>
      <c r="AS394" s="2" t="s">
        <v>1762</v>
      </c>
      <c r="AT394">
        <v>3.1760000000000002</v>
      </c>
      <c r="AU394">
        <v>29.439</v>
      </c>
      <c r="AV394">
        <v>50.718000000000004</v>
      </c>
      <c r="AW394">
        <v>3</v>
      </c>
      <c r="AX394" s="2" t="s">
        <v>186</v>
      </c>
      <c r="AY394" s="2" t="s">
        <v>185</v>
      </c>
      <c r="AZ394" s="2" t="s">
        <v>201</v>
      </c>
      <c r="BA394" s="2" t="s">
        <v>185</v>
      </c>
      <c r="BB394">
        <v>2.141</v>
      </c>
      <c r="BC394">
        <v>3.9279999999999999</v>
      </c>
      <c r="BD394">
        <v>180.17099999999999</v>
      </c>
      <c r="BE394">
        <v>4</v>
      </c>
      <c r="BF394" s="2" t="s">
        <v>142</v>
      </c>
      <c r="BG394" s="2" t="s">
        <v>142</v>
      </c>
      <c r="BH394" s="2" t="s">
        <v>142</v>
      </c>
      <c r="BI394" s="2" t="s">
        <v>142</v>
      </c>
      <c r="BJ394" s="2" t="s">
        <v>142</v>
      </c>
      <c r="BK394" s="2" t="s">
        <v>142</v>
      </c>
      <c r="BL394" s="2" t="s">
        <v>142</v>
      </c>
      <c r="BM394" s="2" t="s">
        <v>142</v>
      </c>
      <c r="BN394" s="2" t="s">
        <v>142</v>
      </c>
      <c r="BO394" s="2" t="s">
        <v>142</v>
      </c>
      <c r="BP394" s="2" t="s">
        <v>142</v>
      </c>
      <c r="BQ394" s="2" t="s">
        <v>142</v>
      </c>
      <c r="BR394" s="2" t="s">
        <v>142</v>
      </c>
      <c r="BS394" s="2" t="s">
        <v>142</v>
      </c>
      <c r="BT394" s="2" t="s">
        <v>142</v>
      </c>
      <c r="BU394" s="2" t="s">
        <v>142</v>
      </c>
      <c r="BV394" s="2" t="s">
        <v>142</v>
      </c>
      <c r="BW394" s="2" t="s">
        <v>142</v>
      </c>
      <c r="BX394" s="2" t="s">
        <v>142</v>
      </c>
      <c r="BY394" s="2" t="s">
        <v>142</v>
      </c>
      <c r="BZ394" s="2" t="s">
        <v>142</v>
      </c>
      <c r="CA394" s="2" t="s">
        <v>142</v>
      </c>
      <c r="CB394" s="2" t="s">
        <v>142</v>
      </c>
      <c r="CC394" s="2" t="s">
        <v>142</v>
      </c>
      <c r="CD394" s="2" t="s">
        <v>142</v>
      </c>
      <c r="CE394" s="2" t="s">
        <v>142</v>
      </c>
      <c r="CF394" s="2" t="s">
        <v>142</v>
      </c>
      <c r="CG394" s="2" t="s">
        <v>142</v>
      </c>
      <c r="CH394" s="2" t="s">
        <v>142</v>
      </c>
      <c r="CI394" s="2" t="s">
        <v>142</v>
      </c>
      <c r="CJ394" s="2" t="s">
        <v>142</v>
      </c>
      <c r="CK394" s="2" t="s">
        <v>142</v>
      </c>
      <c r="CL394" s="2" t="s">
        <v>142</v>
      </c>
      <c r="CM394" s="2" t="s">
        <v>142</v>
      </c>
      <c r="CN394" s="2" t="s">
        <v>142</v>
      </c>
      <c r="CO394" s="2" t="s">
        <v>142</v>
      </c>
      <c r="CP394">
        <v>0</v>
      </c>
      <c r="CQ394">
        <v>0</v>
      </c>
      <c r="CR394">
        <v>62.636000000000003</v>
      </c>
      <c r="CS394">
        <v>0</v>
      </c>
      <c r="CT394">
        <v>4.5999999999999996</v>
      </c>
      <c r="CU394" s="2" t="s">
        <v>264</v>
      </c>
      <c r="CV394" s="2" t="s">
        <v>243</v>
      </c>
      <c r="CW394" s="2" t="s">
        <v>243</v>
      </c>
      <c r="CX394" s="2" t="s">
        <v>290</v>
      </c>
      <c r="CY394" s="2" t="s">
        <v>224</v>
      </c>
      <c r="CZ394" s="2" t="s">
        <v>212</v>
      </c>
      <c r="DA394">
        <v>10</v>
      </c>
      <c r="DB394">
        <v>10</v>
      </c>
      <c r="DC394" s="2" t="s">
        <v>192</v>
      </c>
      <c r="DD394">
        <v>10</v>
      </c>
      <c r="DE394" s="2" t="s">
        <v>516</v>
      </c>
      <c r="DF394" s="2" t="s">
        <v>142</v>
      </c>
      <c r="DG394" s="2" t="s">
        <v>206</v>
      </c>
      <c r="DH394" s="2" t="s">
        <v>142</v>
      </c>
      <c r="DI394" s="2" t="s">
        <v>207</v>
      </c>
    </row>
    <row r="395" spans="1:113" ht="16" x14ac:dyDescent="0.2">
      <c r="A395" s="2" t="s">
        <v>142</v>
      </c>
      <c r="B395" s="1">
        <v>44028.495925925927</v>
      </c>
      <c r="C395" s="1">
        <v>44028.496574074074</v>
      </c>
      <c r="D395" s="2" t="s">
        <v>96</v>
      </c>
      <c r="E395" s="2" t="s">
        <v>1763</v>
      </c>
      <c r="F395">
        <v>100</v>
      </c>
      <c r="G395">
        <v>56</v>
      </c>
      <c r="H395" s="2" t="s">
        <v>140</v>
      </c>
      <c r="I395" s="1">
        <v>44028.496586875001</v>
      </c>
      <c r="J395" s="2" t="s">
        <v>1764</v>
      </c>
      <c r="K395" s="2" t="s">
        <v>142</v>
      </c>
      <c r="L395" s="2" t="s">
        <v>142</v>
      </c>
      <c r="M395" s="2" t="s">
        <v>142</v>
      </c>
      <c r="N395" s="2" t="s">
        <v>142</v>
      </c>
      <c r="O395">
        <v>39.94580078125</v>
      </c>
      <c r="P395">
        <v>-74.904197692871094</v>
      </c>
      <c r="Q395" s="2" t="s">
        <v>143</v>
      </c>
      <c r="R395" s="2" t="s">
        <v>144</v>
      </c>
      <c r="S395" s="2" t="s">
        <v>145</v>
      </c>
      <c r="T395" s="2" t="s">
        <v>142</v>
      </c>
      <c r="U395" s="2" t="s">
        <v>150</v>
      </c>
      <c r="V395" s="2" t="s">
        <v>166</v>
      </c>
      <c r="W395" s="2" t="s">
        <v>142</v>
      </c>
      <c r="X395" s="2" t="s">
        <v>142</v>
      </c>
      <c r="Y395" s="2" t="s">
        <v>142</v>
      </c>
      <c r="Z395" s="2" t="s">
        <v>142</v>
      </c>
      <c r="AA395" s="2" t="s">
        <v>142</v>
      </c>
      <c r="AB395" s="2" t="s">
        <v>142</v>
      </c>
      <c r="AC395" s="2" t="s">
        <v>142</v>
      </c>
      <c r="AD395" s="2" t="s">
        <v>142</v>
      </c>
      <c r="AE395" s="2" t="s">
        <v>142</v>
      </c>
      <c r="AF395" s="2" t="s">
        <v>142</v>
      </c>
      <c r="AG395" s="2" t="s">
        <v>142</v>
      </c>
      <c r="AH395" s="2" t="s">
        <v>142</v>
      </c>
      <c r="AI395" s="2" t="s">
        <v>142</v>
      </c>
      <c r="AJ395" s="2" t="s">
        <v>142</v>
      </c>
      <c r="AK395" s="2" t="s">
        <v>142</v>
      </c>
      <c r="AL395" s="2" t="s">
        <v>142</v>
      </c>
      <c r="AM395" s="2" t="s">
        <v>142</v>
      </c>
      <c r="AN395" s="2" t="s">
        <v>142</v>
      </c>
      <c r="AO395" s="2" t="s">
        <v>142</v>
      </c>
      <c r="AP395" s="2" t="s">
        <v>142</v>
      </c>
      <c r="AQ395" s="2" t="s">
        <v>142</v>
      </c>
      <c r="AR395" s="2" t="s">
        <v>142</v>
      </c>
      <c r="AS395" s="2" t="s">
        <v>142</v>
      </c>
      <c r="AT395" s="2" t="s">
        <v>142</v>
      </c>
      <c r="AU395" s="2" t="s">
        <v>142</v>
      </c>
      <c r="AV395" s="2" t="s">
        <v>142</v>
      </c>
      <c r="AW395" s="2" t="s">
        <v>142</v>
      </c>
      <c r="AX395" s="2" t="s">
        <v>142</v>
      </c>
      <c r="AY395" s="2" t="s">
        <v>142</v>
      </c>
      <c r="AZ395" s="2" t="s">
        <v>142</v>
      </c>
      <c r="BA395" s="2" t="s">
        <v>142</v>
      </c>
      <c r="BB395" s="2" t="s">
        <v>142</v>
      </c>
      <c r="BC395" s="2" t="s">
        <v>142</v>
      </c>
      <c r="BD395" s="2" t="s">
        <v>142</v>
      </c>
      <c r="BE395" s="2" t="s">
        <v>142</v>
      </c>
      <c r="BF395" s="2" t="s">
        <v>142</v>
      </c>
      <c r="BG395" s="2" t="s">
        <v>142</v>
      </c>
      <c r="BH395" s="2" t="s">
        <v>142</v>
      </c>
      <c r="BI395" s="2" t="s">
        <v>142</v>
      </c>
      <c r="BJ395" s="2" t="s">
        <v>142</v>
      </c>
      <c r="BK395" s="2" t="s">
        <v>142</v>
      </c>
      <c r="BL395" s="2" t="s">
        <v>142</v>
      </c>
      <c r="BM395" s="2" t="s">
        <v>142</v>
      </c>
      <c r="BN395" s="2" t="s">
        <v>142</v>
      </c>
      <c r="BO395" s="2" t="s">
        <v>142</v>
      </c>
      <c r="BP395" s="2" t="s">
        <v>142</v>
      </c>
      <c r="BQ395" s="2" t="s">
        <v>142</v>
      </c>
      <c r="BR395" s="2" t="s">
        <v>142</v>
      </c>
      <c r="BS395" s="2" t="s">
        <v>142</v>
      </c>
      <c r="BT395" s="2" t="s">
        <v>142</v>
      </c>
      <c r="BU395" s="2" t="s">
        <v>142</v>
      </c>
      <c r="BV395" s="2" t="s">
        <v>142</v>
      </c>
      <c r="BW395" s="2" t="s">
        <v>142</v>
      </c>
      <c r="BX395" s="2" t="s">
        <v>142</v>
      </c>
      <c r="BY395" s="2" t="s">
        <v>142</v>
      </c>
      <c r="BZ395" s="2" t="s">
        <v>142</v>
      </c>
      <c r="CA395" s="2" t="s">
        <v>142</v>
      </c>
      <c r="CB395" s="2" t="s">
        <v>142</v>
      </c>
      <c r="CC395" s="2" t="s">
        <v>142</v>
      </c>
      <c r="CD395" s="2" t="s">
        <v>142</v>
      </c>
      <c r="CE395" s="2" t="s">
        <v>142</v>
      </c>
      <c r="CF395" s="2" t="s">
        <v>142</v>
      </c>
      <c r="CG395" s="2" t="s">
        <v>142</v>
      </c>
      <c r="CH395" s="2" t="s">
        <v>142</v>
      </c>
      <c r="CI395" s="2" t="s">
        <v>142</v>
      </c>
      <c r="CJ395" s="2" t="s">
        <v>142</v>
      </c>
      <c r="CK395" s="2" t="s">
        <v>142</v>
      </c>
      <c r="CL395" s="2" t="s">
        <v>142</v>
      </c>
      <c r="CM395" s="2" t="s">
        <v>142</v>
      </c>
      <c r="CN395" s="2" t="s">
        <v>142</v>
      </c>
      <c r="CO395" s="2" t="s">
        <v>142</v>
      </c>
      <c r="CP395" s="2" t="s">
        <v>142</v>
      </c>
      <c r="CQ395" s="2" t="s">
        <v>142</v>
      </c>
      <c r="CR395" s="2" t="s">
        <v>142</v>
      </c>
      <c r="CS395" s="2" t="s">
        <v>142</v>
      </c>
      <c r="CT395" s="2" t="s">
        <v>142</v>
      </c>
      <c r="CU395" s="2" t="s">
        <v>142</v>
      </c>
      <c r="CV395" s="2" t="s">
        <v>142</v>
      </c>
      <c r="CW395" s="2" t="s">
        <v>142</v>
      </c>
      <c r="CX395" s="2" t="s">
        <v>142</v>
      </c>
      <c r="CY395" s="2" t="s">
        <v>142</v>
      </c>
      <c r="CZ395" s="2" t="s">
        <v>142</v>
      </c>
      <c r="DA395" s="2" t="s">
        <v>142</v>
      </c>
      <c r="DB395" s="2" t="s">
        <v>142</v>
      </c>
      <c r="DC395" s="2" t="s">
        <v>142</v>
      </c>
      <c r="DD395" s="2" t="s">
        <v>142</v>
      </c>
      <c r="DE395" s="2" t="s">
        <v>142</v>
      </c>
      <c r="DF395" s="2" t="s">
        <v>142</v>
      </c>
      <c r="DG395" s="2" t="s">
        <v>142</v>
      </c>
      <c r="DH395" s="2" t="s">
        <v>142</v>
      </c>
      <c r="DI395" s="2" t="s">
        <v>142</v>
      </c>
    </row>
    <row r="396" spans="1:113" ht="16" x14ac:dyDescent="0.2">
      <c r="A396" s="2" t="s">
        <v>1557</v>
      </c>
      <c r="B396" s="1">
        <v>44028.487523148149</v>
      </c>
      <c r="C396" s="1">
        <v>44028.496608796297</v>
      </c>
      <c r="D396" s="2" t="s">
        <v>96</v>
      </c>
      <c r="E396" s="2" t="s">
        <v>1553</v>
      </c>
      <c r="F396">
        <v>100</v>
      </c>
      <c r="G396">
        <v>784</v>
      </c>
      <c r="H396" s="2" t="s">
        <v>140</v>
      </c>
      <c r="I396" s="1">
        <v>44028.496615671298</v>
      </c>
      <c r="J396" s="2" t="s">
        <v>1765</v>
      </c>
      <c r="K396" s="2" t="s">
        <v>142</v>
      </c>
      <c r="L396" s="2" t="s">
        <v>142</v>
      </c>
      <c r="M396" s="2" t="s">
        <v>142</v>
      </c>
      <c r="N396" s="2" t="s">
        <v>142</v>
      </c>
      <c r="O396">
        <v>35.863906860351562</v>
      </c>
      <c r="P396">
        <v>-78.535003662109375</v>
      </c>
      <c r="Q396" s="2" t="s">
        <v>143</v>
      </c>
      <c r="R396" s="2" t="s">
        <v>144</v>
      </c>
      <c r="S396" s="2" t="s">
        <v>154</v>
      </c>
      <c r="T396" s="2" t="s">
        <v>142</v>
      </c>
      <c r="U396" s="2" t="s">
        <v>146</v>
      </c>
      <c r="V396" s="2" t="s">
        <v>169</v>
      </c>
      <c r="W396">
        <v>0</v>
      </c>
      <c r="X396">
        <v>0</v>
      </c>
      <c r="Y396">
        <v>12.725</v>
      </c>
      <c r="Z396">
        <v>0</v>
      </c>
      <c r="AA396">
        <v>0</v>
      </c>
      <c r="AB396">
        <v>0</v>
      </c>
      <c r="AC396">
        <v>16.890999999999998</v>
      </c>
      <c r="AD396">
        <v>0</v>
      </c>
      <c r="AE396" s="2" t="s">
        <v>142</v>
      </c>
      <c r="AF396" s="2" t="s">
        <v>142</v>
      </c>
      <c r="AG396" s="2" t="s">
        <v>142</v>
      </c>
      <c r="AH396" s="2" t="s">
        <v>142</v>
      </c>
      <c r="AI396">
        <v>0</v>
      </c>
      <c r="AJ396">
        <v>0</v>
      </c>
      <c r="AK396">
        <v>51.436</v>
      </c>
      <c r="AL396">
        <v>0</v>
      </c>
      <c r="AM396" s="2" t="s">
        <v>142</v>
      </c>
      <c r="AN396" s="2" t="s">
        <v>142</v>
      </c>
      <c r="AO396" s="2" t="s">
        <v>142</v>
      </c>
      <c r="AP396" s="2" t="s">
        <v>142</v>
      </c>
      <c r="AQ396" s="2" t="s">
        <v>182</v>
      </c>
      <c r="AR396" s="2" t="s">
        <v>1555</v>
      </c>
      <c r="AS396" s="2" t="s">
        <v>1766</v>
      </c>
      <c r="AT396">
        <v>1.843</v>
      </c>
      <c r="AU396">
        <v>55.384</v>
      </c>
      <c r="AV396">
        <v>300.12299999999999</v>
      </c>
      <c r="AW396">
        <v>9</v>
      </c>
      <c r="AX396" s="2" t="s">
        <v>221</v>
      </c>
      <c r="AY396" s="2" t="s">
        <v>270</v>
      </c>
      <c r="AZ396" s="2" t="s">
        <v>201</v>
      </c>
      <c r="BA396" s="2" t="s">
        <v>270</v>
      </c>
      <c r="BB396">
        <v>3.552</v>
      </c>
      <c r="BC396">
        <v>13.141</v>
      </c>
      <c r="BD396">
        <v>180.04900000000001</v>
      </c>
      <c r="BE396">
        <v>5</v>
      </c>
      <c r="BF396" s="2" t="s">
        <v>142</v>
      </c>
      <c r="BG396" s="2" t="s">
        <v>142</v>
      </c>
      <c r="BH396" s="2" t="s">
        <v>142</v>
      </c>
      <c r="BI396" s="2" t="s">
        <v>142</v>
      </c>
      <c r="BJ396" s="2" t="s">
        <v>142</v>
      </c>
      <c r="BK396" s="2" t="s">
        <v>142</v>
      </c>
      <c r="BL396" s="2" t="s">
        <v>142</v>
      </c>
      <c r="BM396" s="2" t="s">
        <v>142</v>
      </c>
      <c r="BN396" s="2" t="s">
        <v>142</v>
      </c>
      <c r="BO396" s="2" t="s">
        <v>142</v>
      </c>
      <c r="BP396" s="2" t="s">
        <v>142</v>
      </c>
      <c r="BQ396" s="2" t="s">
        <v>142</v>
      </c>
      <c r="BR396" s="2" t="s">
        <v>142</v>
      </c>
      <c r="BS396" s="2" t="s">
        <v>142</v>
      </c>
      <c r="BT396" s="2" t="s">
        <v>142</v>
      </c>
      <c r="BU396" s="2" t="s">
        <v>142</v>
      </c>
      <c r="BV396" s="2" t="s">
        <v>142</v>
      </c>
      <c r="BW396" s="2" t="s">
        <v>142</v>
      </c>
      <c r="BX396" s="2" t="s">
        <v>142</v>
      </c>
      <c r="BY396" s="2" t="s">
        <v>142</v>
      </c>
      <c r="BZ396" s="2" t="s">
        <v>142</v>
      </c>
      <c r="CA396" s="2" t="s">
        <v>142</v>
      </c>
      <c r="CB396" s="2" t="s">
        <v>142</v>
      </c>
      <c r="CC396" s="2" t="s">
        <v>142</v>
      </c>
      <c r="CD396" s="2" t="s">
        <v>142</v>
      </c>
      <c r="CE396" s="2" t="s">
        <v>142</v>
      </c>
      <c r="CF396" s="2" t="s">
        <v>142</v>
      </c>
      <c r="CG396" s="2" t="s">
        <v>142</v>
      </c>
      <c r="CH396" s="2" t="s">
        <v>142</v>
      </c>
      <c r="CI396" s="2" t="s">
        <v>142</v>
      </c>
      <c r="CJ396" s="2" t="s">
        <v>142</v>
      </c>
      <c r="CK396" s="2" t="s">
        <v>142</v>
      </c>
      <c r="CL396">
        <v>0</v>
      </c>
      <c r="CM396">
        <v>0</v>
      </c>
      <c r="CN396">
        <v>42.183</v>
      </c>
      <c r="CO396">
        <v>0</v>
      </c>
      <c r="CP396" s="2" t="s">
        <v>142</v>
      </c>
      <c r="CQ396" s="2" t="s">
        <v>142</v>
      </c>
      <c r="CR396" s="2" t="s">
        <v>142</v>
      </c>
      <c r="CS396" s="2" t="s">
        <v>142</v>
      </c>
      <c r="CT396">
        <v>6</v>
      </c>
      <c r="CU396" s="2" t="s">
        <v>202</v>
      </c>
      <c r="CV396" s="2" t="s">
        <v>351</v>
      </c>
      <c r="CW396" s="2" t="s">
        <v>243</v>
      </c>
      <c r="CX396" s="2" t="s">
        <v>224</v>
      </c>
      <c r="CY396" s="2" t="s">
        <v>224</v>
      </c>
      <c r="CZ396" s="2" t="s">
        <v>190</v>
      </c>
      <c r="DA396">
        <v>10</v>
      </c>
      <c r="DB396">
        <v>10</v>
      </c>
      <c r="DC396" s="2" t="s">
        <v>192</v>
      </c>
      <c r="DD396">
        <v>10</v>
      </c>
      <c r="DE396" s="2" t="s">
        <v>142</v>
      </c>
      <c r="DF396" s="2" t="s">
        <v>142</v>
      </c>
      <c r="DG396" s="2" t="s">
        <v>215</v>
      </c>
      <c r="DH396" s="2" t="s">
        <v>142</v>
      </c>
      <c r="DI396" s="2" t="s">
        <v>207</v>
      </c>
    </row>
    <row r="397" spans="1:113" ht="16" x14ac:dyDescent="0.2">
      <c r="A397" s="2" t="s">
        <v>1770</v>
      </c>
      <c r="B397" s="1">
        <v>44028.488599537035</v>
      </c>
      <c r="C397" s="1">
        <v>44028.496678240743</v>
      </c>
      <c r="D397" s="2" t="s">
        <v>96</v>
      </c>
      <c r="E397" s="2" t="s">
        <v>1767</v>
      </c>
      <c r="F397">
        <v>100</v>
      </c>
      <c r="G397">
        <v>698</v>
      </c>
      <c r="H397" s="2" t="s">
        <v>140</v>
      </c>
      <c r="I397" s="1">
        <v>44028.496689664353</v>
      </c>
      <c r="J397" s="2" t="s">
        <v>1768</v>
      </c>
      <c r="K397" s="2" t="s">
        <v>142</v>
      </c>
      <c r="L397" s="2" t="s">
        <v>142</v>
      </c>
      <c r="M397" s="2" t="s">
        <v>142</v>
      </c>
      <c r="N397" s="2" t="s">
        <v>142</v>
      </c>
      <c r="O397">
        <v>32.718505859375</v>
      </c>
      <c r="P397">
        <v>-97.143203735351562</v>
      </c>
      <c r="Q397" s="2" t="s">
        <v>143</v>
      </c>
      <c r="R397" s="2" t="s">
        <v>144</v>
      </c>
      <c r="S397" s="2" t="s">
        <v>154</v>
      </c>
      <c r="T397" s="2" t="s">
        <v>142</v>
      </c>
      <c r="U397" s="2" t="s">
        <v>146</v>
      </c>
      <c r="V397" s="2" t="s">
        <v>151</v>
      </c>
      <c r="W397">
        <v>0</v>
      </c>
      <c r="X397">
        <v>0</v>
      </c>
      <c r="Y397">
        <v>14.311</v>
      </c>
      <c r="Z397">
        <v>0</v>
      </c>
      <c r="AA397">
        <v>0</v>
      </c>
      <c r="AB397">
        <v>0</v>
      </c>
      <c r="AC397">
        <v>15.01</v>
      </c>
      <c r="AD397">
        <v>0</v>
      </c>
      <c r="AE397" s="2" t="s">
        <v>142</v>
      </c>
      <c r="AF397" s="2" t="s">
        <v>142</v>
      </c>
      <c r="AG397" s="2" t="s">
        <v>142</v>
      </c>
      <c r="AH397" s="2" t="s">
        <v>142</v>
      </c>
      <c r="AI397">
        <v>25.847000000000001</v>
      </c>
      <c r="AJ397">
        <v>25.847000000000001</v>
      </c>
      <c r="AK397">
        <v>34.612000000000002</v>
      </c>
      <c r="AL397">
        <v>1</v>
      </c>
      <c r="AM397" s="2" t="s">
        <v>142</v>
      </c>
      <c r="AN397" s="2" t="s">
        <v>142</v>
      </c>
      <c r="AO397" s="2" t="s">
        <v>142</v>
      </c>
      <c r="AP397" s="2" t="s">
        <v>142</v>
      </c>
      <c r="AQ397" s="2" t="s">
        <v>182</v>
      </c>
      <c r="AR397" s="2" t="s">
        <v>430</v>
      </c>
      <c r="AS397" s="2" t="s">
        <v>1769</v>
      </c>
      <c r="AT397">
        <v>36.930999999999997</v>
      </c>
      <c r="AU397">
        <v>242.179</v>
      </c>
      <c r="AV397">
        <v>265.26799999999997</v>
      </c>
      <c r="AW397">
        <v>6</v>
      </c>
      <c r="AX397" s="2" t="s">
        <v>270</v>
      </c>
      <c r="AY397" s="2" t="s">
        <v>201</v>
      </c>
      <c r="AZ397" s="2" t="s">
        <v>221</v>
      </c>
      <c r="BA397" s="2" t="s">
        <v>270</v>
      </c>
      <c r="BB397">
        <v>25.366</v>
      </c>
      <c r="BC397">
        <v>42.533000000000001</v>
      </c>
      <c r="BD397">
        <v>46.862000000000002</v>
      </c>
      <c r="BE397">
        <v>4</v>
      </c>
      <c r="BF397" s="2" t="s">
        <v>142</v>
      </c>
      <c r="BG397" s="2" t="s">
        <v>142</v>
      </c>
      <c r="BH397" s="2" t="s">
        <v>142</v>
      </c>
      <c r="BI397" s="2" t="s">
        <v>142</v>
      </c>
      <c r="BJ397" s="2" t="s">
        <v>142</v>
      </c>
      <c r="BK397" s="2" t="s">
        <v>142</v>
      </c>
      <c r="BL397" s="2" t="s">
        <v>142</v>
      </c>
      <c r="BM397" s="2" t="s">
        <v>142</v>
      </c>
      <c r="BN397" s="2" t="s">
        <v>142</v>
      </c>
      <c r="BO397" s="2" t="s">
        <v>142</v>
      </c>
      <c r="BP397" s="2" t="s">
        <v>142</v>
      </c>
      <c r="BQ397" s="2" t="s">
        <v>142</v>
      </c>
      <c r="BR397" s="2" t="s">
        <v>142</v>
      </c>
      <c r="BS397" s="2" t="s">
        <v>142</v>
      </c>
      <c r="BT397" s="2" t="s">
        <v>142</v>
      </c>
      <c r="BU397" s="2" t="s">
        <v>142</v>
      </c>
      <c r="BV397" s="2" t="s">
        <v>142</v>
      </c>
      <c r="BW397" s="2" t="s">
        <v>142</v>
      </c>
      <c r="BX397" s="2" t="s">
        <v>142</v>
      </c>
      <c r="BY397" s="2" t="s">
        <v>142</v>
      </c>
      <c r="BZ397" s="2" t="s">
        <v>142</v>
      </c>
      <c r="CA397" s="2" t="s">
        <v>142</v>
      </c>
      <c r="CB397" s="2" t="s">
        <v>142</v>
      </c>
      <c r="CC397" s="2" t="s">
        <v>142</v>
      </c>
      <c r="CD397">
        <v>0</v>
      </c>
      <c r="CE397">
        <v>0</v>
      </c>
      <c r="CF397">
        <v>17.158999999999999</v>
      </c>
      <c r="CG397">
        <v>0</v>
      </c>
      <c r="CH397" s="2" t="s">
        <v>142</v>
      </c>
      <c r="CI397" s="2" t="s">
        <v>142</v>
      </c>
      <c r="CJ397" s="2" t="s">
        <v>142</v>
      </c>
      <c r="CK397" s="2" t="s">
        <v>142</v>
      </c>
      <c r="CL397" s="2" t="s">
        <v>142</v>
      </c>
      <c r="CM397" s="2" t="s">
        <v>142</v>
      </c>
      <c r="CN397" s="2" t="s">
        <v>142</v>
      </c>
      <c r="CO397" s="2" t="s">
        <v>142</v>
      </c>
      <c r="CP397" s="2" t="s">
        <v>142</v>
      </c>
      <c r="CQ397" s="2" t="s">
        <v>142</v>
      </c>
      <c r="CR397" s="2" t="s">
        <v>142</v>
      </c>
      <c r="CS397" s="2" t="s">
        <v>142</v>
      </c>
      <c r="CT397">
        <v>3.1</v>
      </c>
      <c r="CU397" s="2" t="s">
        <v>188</v>
      </c>
      <c r="CV397" s="2" t="s">
        <v>187</v>
      </c>
      <c r="CW397" s="2" t="s">
        <v>188</v>
      </c>
      <c r="CX397" s="2" t="s">
        <v>190</v>
      </c>
      <c r="CY397" s="2" t="s">
        <v>191</v>
      </c>
      <c r="CZ397" s="2" t="s">
        <v>212</v>
      </c>
      <c r="DA397">
        <v>4</v>
      </c>
      <c r="DB397">
        <v>7</v>
      </c>
      <c r="DC397" s="2" t="s">
        <v>231</v>
      </c>
      <c r="DD397">
        <v>1</v>
      </c>
      <c r="DE397" s="2" t="s">
        <v>142</v>
      </c>
      <c r="DF397" s="2" t="s">
        <v>142</v>
      </c>
      <c r="DG397" s="2" t="s">
        <v>215</v>
      </c>
      <c r="DH397" s="2" t="s">
        <v>142</v>
      </c>
      <c r="DI397" s="2" t="s">
        <v>216</v>
      </c>
    </row>
    <row r="398" spans="1:113" ht="16" x14ac:dyDescent="0.2">
      <c r="A398" s="2" t="s">
        <v>1775</v>
      </c>
      <c r="B398" s="1">
        <v>44028.491122685184</v>
      </c>
      <c r="C398" s="1">
        <v>44028.497199074074</v>
      </c>
      <c r="D398" s="2" t="s">
        <v>96</v>
      </c>
      <c r="E398" s="2" t="s">
        <v>1771</v>
      </c>
      <c r="F398">
        <v>100</v>
      </c>
      <c r="G398">
        <v>525</v>
      </c>
      <c r="H398" s="2" t="s">
        <v>140</v>
      </c>
      <c r="I398" s="1">
        <v>44028.497209560184</v>
      </c>
      <c r="J398" s="2" t="s">
        <v>1772</v>
      </c>
      <c r="K398" s="2" t="s">
        <v>142</v>
      </c>
      <c r="L398" s="2" t="s">
        <v>142</v>
      </c>
      <c r="M398" s="2" t="s">
        <v>142</v>
      </c>
      <c r="N398" s="2" t="s">
        <v>142</v>
      </c>
      <c r="O398">
        <v>38.999404907226562</v>
      </c>
      <c r="P398">
        <v>-77.033599853515625</v>
      </c>
      <c r="Q398" s="2" t="s">
        <v>143</v>
      </c>
      <c r="R398" s="2" t="s">
        <v>144</v>
      </c>
      <c r="S398" s="2" t="s">
        <v>154</v>
      </c>
      <c r="T398" s="2" t="s">
        <v>142</v>
      </c>
      <c r="U398" s="2" t="s">
        <v>146</v>
      </c>
      <c r="V398" s="2" t="s">
        <v>147</v>
      </c>
      <c r="W398">
        <v>0</v>
      </c>
      <c r="X398">
        <v>0</v>
      </c>
      <c r="Y398">
        <v>12.507999999999999</v>
      </c>
      <c r="Z398">
        <v>0</v>
      </c>
      <c r="AA398">
        <v>0</v>
      </c>
      <c r="AB398">
        <v>0</v>
      </c>
      <c r="AC398">
        <v>15.112</v>
      </c>
      <c r="AD398">
        <v>0</v>
      </c>
      <c r="AE398" s="2" t="s">
        <v>142</v>
      </c>
      <c r="AF398" s="2" t="s">
        <v>142</v>
      </c>
      <c r="AG398" s="2" t="s">
        <v>142</v>
      </c>
      <c r="AH398" s="2" t="s">
        <v>142</v>
      </c>
      <c r="AI398" s="2" t="s">
        <v>142</v>
      </c>
      <c r="AJ398" s="2" t="s">
        <v>142</v>
      </c>
      <c r="AK398" s="2" t="s">
        <v>142</v>
      </c>
      <c r="AL398" s="2" t="s">
        <v>142</v>
      </c>
      <c r="AM398">
        <v>5.3460000000000001</v>
      </c>
      <c r="AN398">
        <v>5.3460000000000001</v>
      </c>
      <c r="AO398">
        <v>11.263999999999999</v>
      </c>
      <c r="AP398">
        <v>1</v>
      </c>
      <c r="AQ398" s="2" t="s">
        <v>182</v>
      </c>
      <c r="AR398" s="2" t="s">
        <v>1773</v>
      </c>
      <c r="AS398" s="2" t="s">
        <v>1774</v>
      </c>
      <c r="AT398">
        <v>39.264000000000003</v>
      </c>
      <c r="AU398">
        <v>171.66300000000001</v>
      </c>
      <c r="AV398">
        <v>189.994</v>
      </c>
      <c r="AW398">
        <v>12</v>
      </c>
      <c r="AX398" s="2" t="s">
        <v>201</v>
      </c>
      <c r="AY398" s="2" t="s">
        <v>270</v>
      </c>
      <c r="AZ398" s="2" t="s">
        <v>201</v>
      </c>
      <c r="BA398" s="2" t="s">
        <v>270</v>
      </c>
      <c r="BB398">
        <v>5.7779999999999996</v>
      </c>
      <c r="BC398">
        <v>9.0589999999999993</v>
      </c>
      <c r="BD398">
        <v>13.718</v>
      </c>
      <c r="BE398">
        <v>4</v>
      </c>
      <c r="BF398" s="2" t="s">
        <v>142</v>
      </c>
      <c r="BG398" s="2" t="s">
        <v>142</v>
      </c>
      <c r="BH398" s="2" t="s">
        <v>142</v>
      </c>
      <c r="BI398" s="2" t="s">
        <v>142</v>
      </c>
      <c r="BJ398" s="2" t="s">
        <v>142</v>
      </c>
      <c r="BK398" s="2" t="s">
        <v>142</v>
      </c>
      <c r="BL398" s="2" t="s">
        <v>142</v>
      </c>
      <c r="BM398" s="2" t="s">
        <v>142</v>
      </c>
      <c r="BN398" s="2" t="s">
        <v>142</v>
      </c>
      <c r="BO398" s="2" t="s">
        <v>142</v>
      </c>
      <c r="BP398" s="2" t="s">
        <v>142</v>
      </c>
      <c r="BQ398" s="2" t="s">
        <v>142</v>
      </c>
      <c r="BR398" s="2" t="s">
        <v>142</v>
      </c>
      <c r="BS398" s="2" t="s">
        <v>142</v>
      </c>
      <c r="BT398" s="2" t="s">
        <v>142</v>
      </c>
      <c r="BU398" s="2" t="s">
        <v>142</v>
      </c>
      <c r="BV398" s="2" t="s">
        <v>142</v>
      </c>
      <c r="BW398" s="2" t="s">
        <v>142</v>
      </c>
      <c r="BX398" s="2" t="s">
        <v>142</v>
      </c>
      <c r="BY398" s="2" t="s">
        <v>142</v>
      </c>
      <c r="BZ398" s="2" t="s">
        <v>142</v>
      </c>
      <c r="CA398" s="2" t="s">
        <v>142</v>
      </c>
      <c r="CB398" s="2" t="s">
        <v>142</v>
      </c>
      <c r="CC398" s="2" t="s">
        <v>142</v>
      </c>
      <c r="CD398" s="2" t="s">
        <v>142</v>
      </c>
      <c r="CE398" s="2" t="s">
        <v>142</v>
      </c>
      <c r="CF398" s="2" t="s">
        <v>142</v>
      </c>
      <c r="CG398" s="2" t="s">
        <v>142</v>
      </c>
      <c r="CH398" s="2" t="s">
        <v>142</v>
      </c>
      <c r="CI398" s="2" t="s">
        <v>142</v>
      </c>
      <c r="CJ398" s="2" t="s">
        <v>142</v>
      </c>
      <c r="CK398" s="2" t="s">
        <v>142</v>
      </c>
      <c r="CL398" s="2" t="s">
        <v>142</v>
      </c>
      <c r="CM398" s="2" t="s">
        <v>142</v>
      </c>
      <c r="CN398" s="2" t="s">
        <v>142</v>
      </c>
      <c r="CO398" s="2" t="s">
        <v>142</v>
      </c>
      <c r="CP398">
        <v>0</v>
      </c>
      <c r="CQ398">
        <v>0</v>
      </c>
      <c r="CR398">
        <v>22.398</v>
      </c>
      <c r="CS398">
        <v>0</v>
      </c>
      <c r="CT398">
        <v>5.0999999999999996</v>
      </c>
      <c r="CU398" s="2" t="s">
        <v>187</v>
      </c>
      <c r="CV398" s="2" t="s">
        <v>189</v>
      </c>
      <c r="CW398" s="2" t="s">
        <v>188</v>
      </c>
      <c r="CX398" s="2" t="s">
        <v>212</v>
      </c>
      <c r="CY398" s="2" t="s">
        <v>190</v>
      </c>
      <c r="CZ398" s="2" t="s">
        <v>290</v>
      </c>
      <c r="DA398">
        <v>5</v>
      </c>
      <c r="DB398">
        <v>7</v>
      </c>
      <c r="DC398" s="2" t="s">
        <v>192</v>
      </c>
      <c r="DD398">
        <v>10</v>
      </c>
      <c r="DE398" s="2" t="s">
        <v>225</v>
      </c>
      <c r="DF398" s="2" t="s">
        <v>142</v>
      </c>
      <c r="DG398" s="2" t="s">
        <v>206</v>
      </c>
      <c r="DH398" s="2" t="s">
        <v>142</v>
      </c>
      <c r="DI398" s="2" t="s">
        <v>207</v>
      </c>
    </row>
    <row r="399" spans="1:113" ht="16" x14ac:dyDescent="0.2">
      <c r="A399" s="2" t="s">
        <v>1779</v>
      </c>
      <c r="B399" s="1">
        <v>44028.489583333336</v>
      </c>
      <c r="C399" s="1">
        <v>44028.497928240744</v>
      </c>
      <c r="D399" s="2" t="s">
        <v>96</v>
      </c>
      <c r="E399" s="2" t="s">
        <v>1776</v>
      </c>
      <c r="F399">
        <v>100</v>
      </c>
      <c r="G399">
        <v>720</v>
      </c>
      <c r="H399" s="2" t="s">
        <v>140</v>
      </c>
      <c r="I399" s="1">
        <v>44028.497932812497</v>
      </c>
      <c r="J399" s="2" t="s">
        <v>1777</v>
      </c>
      <c r="K399" s="2" t="s">
        <v>142</v>
      </c>
      <c r="L399" s="2" t="s">
        <v>142</v>
      </c>
      <c r="M399" s="2" t="s">
        <v>142</v>
      </c>
      <c r="N399" s="2" t="s">
        <v>142</v>
      </c>
      <c r="O399">
        <v>30.448501586914062</v>
      </c>
      <c r="P399">
        <v>-91.129997253417969</v>
      </c>
      <c r="Q399" s="2" t="s">
        <v>143</v>
      </c>
      <c r="R399" s="2" t="s">
        <v>144</v>
      </c>
      <c r="S399" s="2" t="s">
        <v>154</v>
      </c>
      <c r="T399" s="2" t="s">
        <v>142</v>
      </c>
      <c r="U399" s="2" t="s">
        <v>146</v>
      </c>
      <c r="V399" s="2" t="s">
        <v>151</v>
      </c>
      <c r="W399">
        <v>0</v>
      </c>
      <c r="X399">
        <v>0</v>
      </c>
      <c r="Y399">
        <v>178.21</v>
      </c>
      <c r="Z399">
        <v>0</v>
      </c>
      <c r="AA399">
        <v>0</v>
      </c>
      <c r="AB399">
        <v>0</v>
      </c>
      <c r="AC399">
        <v>15.106999999999999</v>
      </c>
      <c r="AD399">
        <v>0</v>
      </c>
      <c r="AE399" s="2" t="s">
        <v>142</v>
      </c>
      <c r="AF399" s="2" t="s">
        <v>142</v>
      </c>
      <c r="AG399" s="2" t="s">
        <v>142</v>
      </c>
      <c r="AH399" s="2" t="s">
        <v>142</v>
      </c>
      <c r="AI399" s="2" t="s">
        <v>142</v>
      </c>
      <c r="AJ399" s="2" t="s">
        <v>142</v>
      </c>
      <c r="AK399" s="2" t="s">
        <v>142</v>
      </c>
      <c r="AL399" s="2" t="s">
        <v>142</v>
      </c>
      <c r="AM399" s="2" t="s">
        <v>142</v>
      </c>
      <c r="AN399" s="2" t="s">
        <v>142</v>
      </c>
      <c r="AO399" s="2" t="s">
        <v>142</v>
      </c>
      <c r="AP399" s="2" t="s">
        <v>142</v>
      </c>
      <c r="AQ399" s="2" t="s">
        <v>182</v>
      </c>
      <c r="AR399" s="2" t="s">
        <v>470</v>
      </c>
      <c r="AS399" s="2" t="s">
        <v>1778</v>
      </c>
      <c r="AT399">
        <v>48.475000000000001</v>
      </c>
      <c r="AU399">
        <v>120.01</v>
      </c>
      <c r="AV399">
        <v>173.70099999999999</v>
      </c>
      <c r="AW399">
        <v>4</v>
      </c>
      <c r="AX399" s="2" t="s">
        <v>185</v>
      </c>
      <c r="AY399" s="2" t="s">
        <v>270</v>
      </c>
      <c r="AZ399" s="2" t="s">
        <v>201</v>
      </c>
      <c r="BA399" s="2" t="s">
        <v>185</v>
      </c>
      <c r="BB399">
        <v>2.1880000000000002</v>
      </c>
      <c r="BC399">
        <v>44.143000000000001</v>
      </c>
      <c r="BD399">
        <v>51.683999999999997</v>
      </c>
      <c r="BE399">
        <v>10</v>
      </c>
      <c r="BF399" s="2" t="s">
        <v>142</v>
      </c>
      <c r="BG399" s="2" t="s">
        <v>142</v>
      </c>
      <c r="BH399" s="2" t="s">
        <v>142</v>
      </c>
      <c r="BI399" s="2" t="s">
        <v>142</v>
      </c>
      <c r="BJ399" s="2" t="s">
        <v>142</v>
      </c>
      <c r="BK399" s="2" t="s">
        <v>142</v>
      </c>
      <c r="BL399" s="2" t="s">
        <v>142</v>
      </c>
      <c r="BM399" s="2" t="s">
        <v>142</v>
      </c>
      <c r="BN399" s="2" t="s">
        <v>142</v>
      </c>
      <c r="BO399" s="2" t="s">
        <v>142</v>
      </c>
      <c r="BP399" s="2" t="s">
        <v>142</v>
      </c>
      <c r="BQ399" s="2" t="s">
        <v>142</v>
      </c>
      <c r="BR399" s="2" t="s">
        <v>142</v>
      </c>
      <c r="BS399" s="2" t="s">
        <v>142</v>
      </c>
      <c r="BT399" s="2" t="s">
        <v>142</v>
      </c>
      <c r="BU399" s="2" t="s">
        <v>142</v>
      </c>
      <c r="BV399" s="2" t="s">
        <v>142</v>
      </c>
      <c r="BW399" s="2" t="s">
        <v>142</v>
      </c>
      <c r="BX399" s="2" t="s">
        <v>142</v>
      </c>
      <c r="BY399" s="2" t="s">
        <v>142</v>
      </c>
      <c r="BZ399">
        <v>0</v>
      </c>
      <c r="CA399">
        <v>0</v>
      </c>
      <c r="CB399">
        <v>33.731999999999999</v>
      </c>
      <c r="CC399">
        <v>0</v>
      </c>
      <c r="CD399" s="2" t="s">
        <v>142</v>
      </c>
      <c r="CE399" s="2" t="s">
        <v>142</v>
      </c>
      <c r="CF399" s="2" t="s">
        <v>142</v>
      </c>
      <c r="CG399" s="2" t="s">
        <v>142</v>
      </c>
      <c r="CH399" s="2" t="s">
        <v>142</v>
      </c>
      <c r="CI399" s="2" t="s">
        <v>142</v>
      </c>
      <c r="CJ399" s="2" t="s">
        <v>142</v>
      </c>
      <c r="CK399" s="2" t="s">
        <v>142</v>
      </c>
      <c r="CL399" s="2" t="s">
        <v>142</v>
      </c>
      <c r="CM399" s="2" t="s">
        <v>142</v>
      </c>
      <c r="CN399" s="2" t="s">
        <v>142</v>
      </c>
      <c r="CO399" s="2" t="s">
        <v>142</v>
      </c>
      <c r="CP399" s="2" t="s">
        <v>142</v>
      </c>
      <c r="CQ399" s="2" t="s">
        <v>142</v>
      </c>
      <c r="CR399" s="2" t="s">
        <v>142</v>
      </c>
      <c r="CS399" s="2" t="s">
        <v>142</v>
      </c>
      <c r="CT399">
        <v>3</v>
      </c>
      <c r="CU399" s="2" t="s">
        <v>203</v>
      </c>
      <c r="CV399" s="2" t="s">
        <v>188</v>
      </c>
      <c r="CW399" s="2" t="s">
        <v>203</v>
      </c>
      <c r="CX399" s="2" t="s">
        <v>191</v>
      </c>
      <c r="CY399" s="2" t="s">
        <v>190</v>
      </c>
      <c r="CZ399" s="2" t="s">
        <v>191</v>
      </c>
      <c r="DA399">
        <v>3</v>
      </c>
      <c r="DB399">
        <v>4</v>
      </c>
      <c r="DC399" s="2" t="s">
        <v>192</v>
      </c>
      <c r="DD399">
        <v>4</v>
      </c>
      <c r="DE399" s="2" t="s">
        <v>225</v>
      </c>
      <c r="DF399" s="2" t="s">
        <v>142</v>
      </c>
      <c r="DG399" s="2" t="s">
        <v>233</v>
      </c>
      <c r="DH399" s="2" t="s">
        <v>142</v>
      </c>
      <c r="DI399" s="2" t="s">
        <v>207</v>
      </c>
    </row>
    <row r="400" spans="1:113" ht="16" x14ac:dyDescent="0.2">
      <c r="A400" s="2" t="s">
        <v>1783</v>
      </c>
      <c r="B400" s="1">
        <v>44028.489525462966</v>
      </c>
      <c r="C400" s="1">
        <v>44028.498020833336</v>
      </c>
      <c r="D400" s="2" t="s">
        <v>96</v>
      </c>
      <c r="E400" s="2" t="s">
        <v>1780</v>
      </c>
      <c r="F400">
        <v>100</v>
      </c>
      <c r="G400">
        <v>734</v>
      </c>
      <c r="H400" s="2" t="s">
        <v>140</v>
      </c>
      <c r="I400" s="1">
        <v>44028.498032916665</v>
      </c>
      <c r="J400" s="2" t="s">
        <v>1781</v>
      </c>
      <c r="K400" s="2" t="s">
        <v>142</v>
      </c>
      <c r="L400" s="2" t="s">
        <v>142</v>
      </c>
      <c r="M400" s="2" t="s">
        <v>142</v>
      </c>
      <c r="N400" s="2" t="s">
        <v>142</v>
      </c>
      <c r="O400">
        <v>41.1033935546875</v>
      </c>
      <c r="P400">
        <v>-104.90589904785156</v>
      </c>
      <c r="Q400" s="2" t="s">
        <v>143</v>
      </c>
      <c r="R400" s="2" t="s">
        <v>144</v>
      </c>
      <c r="S400" s="2" t="s">
        <v>154</v>
      </c>
      <c r="T400" s="2" t="s">
        <v>142</v>
      </c>
      <c r="U400" s="2" t="s">
        <v>146</v>
      </c>
      <c r="V400" s="2" t="s">
        <v>169</v>
      </c>
      <c r="W400">
        <v>0</v>
      </c>
      <c r="X400">
        <v>0</v>
      </c>
      <c r="Y400">
        <v>14.423999999999999</v>
      </c>
      <c r="Z400">
        <v>0</v>
      </c>
      <c r="AA400">
        <v>0</v>
      </c>
      <c r="AB400">
        <v>0</v>
      </c>
      <c r="AC400">
        <v>15.191000000000001</v>
      </c>
      <c r="AD400">
        <v>0</v>
      </c>
      <c r="AE400" s="2" t="s">
        <v>142</v>
      </c>
      <c r="AF400" s="2" t="s">
        <v>142</v>
      </c>
      <c r="AG400" s="2" t="s">
        <v>142</v>
      </c>
      <c r="AH400" s="2" t="s">
        <v>142</v>
      </c>
      <c r="AI400">
        <v>0</v>
      </c>
      <c r="AJ400">
        <v>0</v>
      </c>
      <c r="AK400">
        <v>92.498999999999995</v>
      </c>
      <c r="AL400">
        <v>0</v>
      </c>
      <c r="AM400" s="2" t="s">
        <v>142</v>
      </c>
      <c r="AN400" s="2" t="s">
        <v>142</v>
      </c>
      <c r="AO400" s="2" t="s">
        <v>142</v>
      </c>
      <c r="AP400" s="2" t="s">
        <v>142</v>
      </c>
      <c r="AQ400" s="2" t="s">
        <v>182</v>
      </c>
      <c r="AR400" s="2" t="s">
        <v>470</v>
      </c>
      <c r="AS400" s="2" t="s">
        <v>1782</v>
      </c>
      <c r="AT400">
        <v>18.126999999999999</v>
      </c>
      <c r="AU400">
        <v>154.166</v>
      </c>
      <c r="AV400">
        <v>188.46100000000001</v>
      </c>
      <c r="AW400">
        <v>12</v>
      </c>
      <c r="AX400" s="2" t="s">
        <v>185</v>
      </c>
      <c r="AY400" s="2" t="s">
        <v>186</v>
      </c>
      <c r="AZ400" s="2" t="s">
        <v>185</v>
      </c>
      <c r="BA400" s="2" t="s">
        <v>186</v>
      </c>
      <c r="BB400">
        <v>4.5960000000000001</v>
      </c>
      <c r="BC400">
        <v>7.556</v>
      </c>
      <c r="BD400">
        <v>14.164</v>
      </c>
      <c r="BE400">
        <v>4</v>
      </c>
      <c r="BF400" s="2" t="s">
        <v>142</v>
      </c>
      <c r="BG400" s="2" t="s">
        <v>142</v>
      </c>
      <c r="BH400" s="2" t="s">
        <v>142</v>
      </c>
      <c r="BI400" s="2" t="s">
        <v>142</v>
      </c>
      <c r="BJ400" s="2" t="s">
        <v>142</v>
      </c>
      <c r="BK400" s="2" t="s">
        <v>142</v>
      </c>
      <c r="BL400" s="2" t="s">
        <v>142</v>
      </c>
      <c r="BM400" s="2" t="s">
        <v>142</v>
      </c>
      <c r="BN400" s="2" t="s">
        <v>142</v>
      </c>
      <c r="BO400" s="2" t="s">
        <v>142</v>
      </c>
      <c r="BP400" s="2" t="s">
        <v>142</v>
      </c>
      <c r="BQ400" s="2" t="s">
        <v>142</v>
      </c>
      <c r="BR400" s="2" t="s">
        <v>142</v>
      </c>
      <c r="BS400" s="2" t="s">
        <v>142</v>
      </c>
      <c r="BT400" s="2" t="s">
        <v>142</v>
      </c>
      <c r="BU400" s="2" t="s">
        <v>142</v>
      </c>
      <c r="BV400" s="2" t="s">
        <v>142</v>
      </c>
      <c r="BW400" s="2" t="s">
        <v>142</v>
      </c>
      <c r="BX400" s="2" t="s">
        <v>142</v>
      </c>
      <c r="BY400" s="2" t="s">
        <v>142</v>
      </c>
      <c r="BZ400" s="2" t="s">
        <v>142</v>
      </c>
      <c r="CA400" s="2" t="s">
        <v>142</v>
      </c>
      <c r="CB400" s="2" t="s">
        <v>142</v>
      </c>
      <c r="CC400" s="2" t="s">
        <v>142</v>
      </c>
      <c r="CD400" s="2" t="s">
        <v>142</v>
      </c>
      <c r="CE400" s="2" t="s">
        <v>142</v>
      </c>
      <c r="CF400" s="2" t="s">
        <v>142</v>
      </c>
      <c r="CG400" s="2" t="s">
        <v>142</v>
      </c>
      <c r="CH400" s="2" t="s">
        <v>142</v>
      </c>
      <c r="CI400" s="2" t="s">
        <v>142</v>
      </c>
      <c r="CJ400" s="2" t="s">
        <v>142</v>
      </c>
      <c r="CK400" s="2" t="s">
        <v>142</v>
      </c>
      <c r="CL400">
        <v>0</v>
      </c>
      <c r="CM400">
        <v>0</v>
      </c>
      <c r="CN400">
        <v>52.317999999999998</v>
      </c>
      <c r="CO400">
        <v>0</v>
      </c>
      <c r="CP400" s="2" t="s">
        <v>142</v>
      </c>
      <c r="CQ400" s="2" t="s">
        <v>142</v>
      </c>
      <c r="CR400" s="2" t="s">
        <v>142</v>
      </c>
      <c r="CS400" s="2" t="s">
        <v>142</v>
      </c>
      <c r="CT400">
        <v>5.2</v>
      </c>
      <c r="CU400" s="2" t="s">
        <v>202</v>
      </c>
      <c r="CV400" s="2" t="s">
        <v>189</v>
      </c>
      <c r="CW400" s="2" t="s">
        <v>243</v>
      </c>
      <c r="CX400" s="2" t="s">
        <v>190</v>
      </c>
      <c r="CY400" s="2" t="s">
        <v>224</v>
      </c>
      <c r="CZ400" s="2" t="s">
        <v>212</v>
      </c>
      <c r="DA400">
        <v>7</v>
      </c>
      <c r="DB400">
        <v>8</v>
      </c>
      <c r="DC400" s="2" t="s">
        <v>192</v>
      </c>
      <c r="DD400">
        <v>6</v>
      </c>
      <c r="DE400" s="2" t="s">
        <v>1214</v>
      </c>
      <c r="DF400" s="2" t="s">
        <v>142</v>
      </c>
      <c r="DG400" s="2" t="s">
        <v>215</v>
      </c>
      <c r="DH400" s="2" t="s">
        <v>142</v>
      </c>
      <c r="DI400" s="2" t="s">
        <v>207</v>
      </c>
    </row>
    <row r="401" spans="1:113" ht="16" x14ac:dyDescent="0.2">
      <c r="A401" s="2" t="s">
        <v>1788</v>
      </c>
      <c r="B401" s="1">
        <v>44028.491898148146</v>
      </c>
      <c r="C401" s="1">
        <v>44028.498043981483</v>
      </c>
      <c r="D401" s="2" t="s">
        <v>96</v>
      </c>
      <c r="E401" s="2" t="s">
        <v>1784</v>
      </c>
      <c r="F401">
        <v>100</v>
      </c>
      <c r="G401">
        <v>531</v>
      </c>
      <c r="H401" s="2" t="s">
        <v>140</v>
      </c>
      <c r="I401" s="1">
        <v>44028.498049664355</v>
      </c>
      <c r="J401" s="2" t="s">
        <v>1785</v>
      </c>
      <c r="K401" s="2" t="s">
        <v>142</v>
      </c>
      <c r="L401" s="2" t="s">
        <v>142</v>
      </c>
      <c r="M401" s="2" t="s">
        <v>142</v>
      </c>
      <c r="N401" s="2" t="s">
        <v>142</v>
      </c>
      <c r="O401">
        <v>39.048095703125</v>
      </c>
      <c r="P401">
        <v>-77.472801208496094</v>
      </c>
      <c r="Q401" s="2" t="s">
        <v>143</v>
      </c>
      <c r="R401" s="2" t="s">
        <v>144</v>
      </c>
      <c r="S401" s="2" t="s">
        <v>154</v>
      </c>
      <c r="T401" s="2" t="s">
        <v>142</v>
      </c>
      <c r="U401" s="2" t="s">
        <v>146</v>
      </c>
      <c r="V401" s="2" t="s">
        <v>147</v>
      </c>
      <c r="W401">
        <v>0</v>
      </c>
      <c r="X401">
        <v>0</v>
      </c>
      <c r="Y401">
        <v>54.747999999999998</v>
      </c>
      <c r="Z401">
        <v>0</v>
      </c>
      <c r="AA401">
        <v>0</v>
      </c>
      <c r="AB401">
        <v>0</v>
      </c>
      <c r="AC401">
        <v>15.013</v>
      </c>
      <c r="AD401">
        <v>0</v>
      </c>
      <c r="AE401" s="2" t="s">
        <v>142</v>
      </c>
      <c r="AF401" s="2" t="s">
        <v>142</v>
      </c>
      <c r="AG401" s="2" t="s">
        <v>142</v>
      </c>
      <c r="AH401" s="2" t="s">
        <v>142</v>
      </c>
      <c r="AI401">
        <v>0</v>
      </c>
      <c r="AJ401">
        <v>0</v>
      </c>
      <c r="AK401">
        <v>8.2159999999999993</v>
      </c>
      <c r="AL401">
        <v>0</v>
      </c>
      <c r="AM401" s="2" t="s">
        <v>142</v>
      </c>
      <c r="AN401" s="2" t="s">
        <v>142</v>
      </c>
      <c r="AO401" s="2" t="s">
        <v>142</v>
      </c>
      <c r="AP401" s="2" t="s">
        <v>142</v>
      </c>
      <c r="AQ401" s="2" t="s">
        <v>182</v>
      </c>
      <c r="AR401" s="2" t="s">
        <v>1786</v>
      </c>
      <c r="AS401" s="2" t="s">
        <v>1787</v>
      </c>
      <c r="AT401">
        <v>36.213000000000001</v>
      </c>
      <c r="AU401">
        <v>74.212000000000003</v>
      </c>
      <c r="AV401">
        <v>99.709000000000003</v>
      </c>
      <c r="AW401">
        <v>3</v>
      </c>
      <c r="AX401" s="2" t="s">
        <v>270</v>
      </c>
      <c r="AY401" s="2" t="s">
        <v>185</v>
      </c>
      <c r="AZ401" s="2" t="s">
        <v>201</v>
      </c>
      <c r="BA401" s="2" t="s">
        <v>201</v>
      </c>
      <c r="BB401">
        <v>7.9580000000000002</v>
      </c>
      <c r="BC401">
        <v>13.451000000000001</v>
      </c>
      <c r="BD401">
        <v>15.103</v>
      </c>
      <c r="BE401">
        <v>4</v>
      </c>
      <c r="BF401" s="2" t="s">
        <v>142</v>
      </c>
      <c r="BG401" s="2" t="s">
        <v>142</v>
      </c>
      <c r="BH401" s="2" t="s">
        <v>142</v>
      </c>
      <c r="BI401" s="2" t="s">
        <v>142</v>
      </c>
      <c r="BJ401" s="2" t="s">
        <v>142</v>
      </c>
      <c r="BK401" s="2" t="s">
        <v>142</v>
      </c>
      <c r="BL401" s="2" t="s">
        <v>142</v>
      </c>
      <c r="BM401" s="2" t="s">
        <v>142</v>
      </c>
      <c r="BN401" s="2" t="s">
        <v>142</v>
      </c>
      <c r="BO401" s="2" t="s">
        <v>142</v>
      </c>
      <c r="BP401" s="2" t="s">
        <v>142</v>
      </c>
      <c r="BQ401" s="2" t="s">
        <v>142</v>
      </c>
      <c r="BR401" s="2" t="s">
        <v>142</v>
      </c>
      <c r="BS401" s="2" t="s">
        <v>142</v>
      </c>
      <c r="BT401" s="2" t="s">
        <v>142</v>
      </c>
      <c r="BU401" s="2" t="s">
        <v>142</v>
      </c>
      <c r="BV401" s="2" t="s">
        <v>142</v>
      </c>
      <c r="BW401" s="2" t="s">
        <v>142</v>
      </c>
      <c r="BX401" s="2" t="s">
        <v>142</v>
      </c>
      <c r="BY401" s="2" t="s">
        <v>142</v>
      </c>
      <c r="BZ401" s="2" t="s">
        <v>142</v>
      </c>
      <c r="CA401" s="2" t="s">
        <v>142</v>
      </c>
      <c r="CB401" s="2" t="s">
        <v>142</v>
      </c>
      <c r="CC401" s="2" t="s">
        <v>142</v>
      </c>
      <c r="CD401">
        <v>0</v>
      </c>
      <c r="CE401">
        <v>0</v>
      </c>
      <c r="CF401">
        <v>20.366</v>
      </c>
      <c r="CG401">
        <v>0</v>
      </c>
      <c r="CH401" s="2" t="s">
        <v>142</v>
      </c>
      <c r="CI401" s="2" t="s">
        <v>142</v>
      </c>
      <c r="CJ401" s="2" t="s">
        <v>142</v>
      </c>
      <c r="CK401" s="2" t="s">
        <v>142</v>
      </c>
      <c r="CL401" s="2" t="s">
        <v>142</v>
      </c>
      <c r="CM401" s="2" t="s">
        <v>142</v>
      </c>
      <c r="CN401" s="2" t="s">
        <v>142</v>
      </c>
      <c r="CO401" s="2" t="s">
        <v>142</v>
      </c>
      <c r="CP401" s="2" t="s">
        <v>142</v>
      </c>
      <c r="CQ401" s="2" t="s">
        <v>142</v>
      </c>
      <c r="CR401" s="2" t="s">
        <v>142</v>
      </c>
      <c r="CS401" s="2" t="s">
        <v>142</v>
      </c>
      <c r="CT401">
        <v>6</v>
      </c>
      <c r="CU401" s="2" t="s">
        <v>188</v>
      </c>
      <c r="CV401" s="2" t="s">
        <v>188</v>
      </c>
      <c r="CW401" s="2" t="s">
        <v>187</v>
      </c>
      <c r="CX401" s="2" t="s">
        <v>212</v>
      </c>
      <c r="CY401" s="2" t="s">
        <v>191</v>
      </c>
      <c r="CZ401" s="2" t="s">
        <v>190</v>
      </c>
      <c r="DA401">
        <v>3</v>
      </c>
      <c r="DB401">
        <v>8</v>
      </c>
      <c r="DC401" s="2" t="s">
        <v>231</v>
      </c>
      <c r="DD401">
        <v>5</v>
      </c>
      <c r="DE401" s="2" t="s">
        <v>142</v>
      </c>
      <c r="DF401" s="2" t="s">
        <v>142</v>
      </c>
      <c r="DG401" s="2" t="s">
        <v>215</v>
      </c>
      <c r="DH401" s="2" t="s">
        <v>142</v>
      </c>
      <c r="DI401" s="2" t="s">
        <v>216</v>
      </c>
    </row>
    <row r="402" spans="1:113" ht="16" x14ac:dyDescent="0.2">
      <c r="A402" s="2" t="s">
        <v>1792</v>
      </c>
      <c r="B402" s="1">
        <v>44028.494849537034</v>
      </c>
      <c r="C402" s="1">
        <v>44028.498194444444</v>
      </c>
      <c r="D402" s="2" t="s">
        <v>96</v>
      </c>
      <c r="E402" s="2" t="s">
        <v>1789</v>
      </c>
      <c r="F402">
        <v>100</v>
      </c>
      <c r="G402">
        <v>288</v>
      </c>
      <c r="H402" s="2" t="s">
        <v>140</v>
      </c>
      <c r="I402" s="1">
        <v>44028.49819875</v>
      </c>
      <c r="J402" s="2" t="s">
        <v>1790</v>
      </c>
      <c r="K402" s="2" t="s">
        <v>142</v>
      </c>
      <c r="L402" s="2" t="s">
        <v>142</v>
      </c>
      <c r="M402" s="2" t="s">
        <v>142</v>
      </c>
      <c r="N402" s="2" t="s">
        <v>142</v>
      </c>
      <c r="O402">
        <v>46.99609375</v>
      </c>
      <c r="P402">
        <v>-122.73809814453125</v>
      </c>
      <c r="Q402" s="2" t="s">
        <v>143</v>
      </c>
      <c r="R402" s="2" t="s">
        <v>144</v>
      </c>
      <c r="S402" s="2" t="s">
        <v>154</v>
      </c>
      <c r="T402" s="2" t="s">
        <v>142</v>
      </c>
      <c r="U402" s="2" t="s">
        <v>146</v>
      </c>
      <c r="V402" s="2" t="s">
        <v>151</v>
      </c>
      <c r="W402">
        <v>3.3570000000000002</v>
      </c>
      <c r="X402">
        <v>10.137</v>
      </c>
      <c r="Y402">
        <v>11.409000000000001</v>
      </c>
      <c r="Z402">
        <v>10</v>
      </c>
      <c r="AA402">
        <v>0</v>
      </c>
      <c r="AB402">
        <v>0</v>
      </c>
      <c r="AC402">
        <v>15.009</v>
      </c>
      <c r="AD402">
        <v>0</v>
      </c>
      <c r="AE402" s="2" t="s">
        <v>142</v>
      </c>
      <c r="AF402" s="2" t="s">
        <v>142</v>
      </c>
      <c r="AG402" s="2" t="s">
        <v>142</v>
      </c>
      <c r="AH402" s="2" t="s">
        <v>142</v>
      </c>
      <c r="AI402" s="2" t="s">
        <v>142</v>
      </c>
      <c r="AJ402" s="2" t="s">
        <v>142</v>
      </c>
      <c r="AK402" s="2" t="s">
        <v>142</v>
      </c>
      <c r="AL402" s="2" t="s">
        <v>142</v>
      </c>
      <c r="AM402" s="2" t="s">
        <v>142</v>
      </c>
      <c r="AN402" s="2" t="s">
        <v>142</v>
      </c>
      <c r="AO402" s="2" t="s">
        <v>142</v>
      </c>
      <c r="AP402" s="2" t="s">
        <v>142</v>
      </c>
      <c r="AQ402" s="2" t="s">
        <v>182</v>
      </c>
      <c r="AR402" s="2" t="s">
        <v>372</v>
      </c>
      <c r="AS402" s="2" t="s">
        <v>1791</v>
      </c>
      <c r="AT402">
        <v>4.5339999999999998</v>
      </c>
      <c r="AU402">
        <v>91.090999999999994</v>
      </c>
      <c r="AV402">
        <v>95.826999999999998</v>
      </c>
      <c r="AW402">
        <v>5</v>
      </c>
      <c r="AX402" s="2" t="s">
        <v>270</v>
      </c>
      <c r="AY402" s="2" t="s">
        <v>221</v>
      </c>
      <c r="AZ402" s="2" t="s">
        <v>270</v>
      </c>
      <c r="BA402" s="2" t="s">
        <v>270</v>
      </c>
      <c r="BB402">
        <v>2.1230000000000002</v>
      </c>
      <c r="BC402">
        <v>8.8480000000000008</v>
      </c>
      <c r="BD402">
        <v>14.423</v>
      </c>
      <c r="BE402">
        <v>6</v>
      </c>
      <c r="BF402" s="2" t="s">
        <v>142</v>
      </c>
      <c r="BG402" s="2" t="s">
        <v>142</v>
      </c>
      <c r="BH402" s="2" t="s">
        <v>142</v>
      </c>
      <c r="BI402" s="2" t="s">
        <v>142</v>
      </c>
      <c r="BJ402" s="2" t="s">
        <v>142</v>
      </c>
      <c r="BK402" s="2" t="s">
        <v>142</v>
      </c>
      <c r="BL402" s="2" t="s">
        <v>142</v>
      </c>
      <c r="BM402" s="2" t="s">
        <v>142</v>
      </c>
      <c r="BN402" s="2" t="s">
        <v>142</v>
      </c>
      <c r="BO402" s="2" t="s">
        <v>142</v>
      </c>
      <c r="BP402" s="2" t="s">
        <v>142</v>
      </c>
      <c r="BQ402" s="2" t="s">
        <v>142</v>
      </c>
      <c r="BR402" s="2" t="s">
        <v>142</v>
      </c>
      <c r="BS402" s="2" t="s">
        <v>142</v>
      </c>
      <c r="BT402" s="2" t="s">
        <v>142</v>
      </c>
      <c r="BU402" s="2" t="s">
        <v>142</v>
      </c>
      <c r="BV402" s="2" t="s">
        <v>142</v>
      </c>
      <c r="BW402" s="2" t="s">
        <v>142</v>
      </c>
      <c r="BX402" s="2" t="s">
        <v>142</v>
      </c>
      <c r="BY402" s="2" t="s">
        <v>142</v>
      </c>
      <c r="BZ402">
        <v>3.0139999999999998</v>
      </c>
      <c r="CA402">
        <v>5.8979999999999997</v>
      </c>
      <c r="CB402">
        <v>11.496</v>
      </c>
      <c r="CC402">
        <v>7</v>
      </c>
      <c r="CD402" s="2" t="s">
        <v>142</v>
      </c>
      <c r="CE402" s="2" t="s">
        <v>142</v>
      </c>
      <c r="CF402" s="2" t="s">
        <v>142</v>
      </c>
      <c r="CG402" s="2" t="s">
        <v>142</v>
      </c>
      <c r="CH402" s="2" t="s">
        <v>142</v>
      </c>
      <c r="CI402" s="2" t="s">
        <v>142</v>
      </c>
      <c r="CJ402" s="2" t="s">
        <v>142</v>
      </c>
      <c r="CK402" s="2" t="s">
        <v>142</v>
      </c>
      <c r="CL402" s="2" t="s">
        <v>142</v>
      </c>
      <c r="CM402" s="2" t="s">
        <v>142</v>
      </c>
      <c r="CN402" s="2" t="s">
        <v>142</v>
      </c>
      <c r="CO402" s="2" t="s">
        <v>142</v>
      </c>
      <c r="CP402" s="2" t="s">
        <v>142</v>
      </c>
      <c r="CQ402" s="2" t="s">
        <v>142</v>
      </c>
      <c r="CR402" s="2" t="s">
        <v>142</v>
      </c>
      <c r="CS402" s="2" t="s">
        <v>142</v>
      </c>
      <c r="CT402">
        <v>4.5</v>
      </c>
      <c r="CU402" s="2" t="s">
        <v>189</v>
      </c>
      <c r="CV402" s="2" t="s">
        <v>189</v>
      </c>
      <c r="CW402" s="2" t="s">
        <v>188</v>
      </c>
      <c r="CX402" s="2" t="s">
        <v>224</v>
      </c>
      <c r="CY402" s="2" t="s">
        <v>290</v>
      </c>
      <c r="CZ402" s="2" t="s">
        <v>142</v>
      </c>
      <c r="DA402">
        <v>7</v>
      </c>
      <c r="DB402">
        <v>7</v>
      </c>
      <c r="DC402" s="2" t="s">
        <v>192</v>
      </c>
      <c r="DD402">
        <v>8</v>
      </c>
      <c r="DE402" s="2" t="s">
        <v>334</v>
      </c>
      <c r="DF402" s="2" t="s">
        <v>142</v>
      </c>
      <c r="DG402" s="2" t="s">
        <v>233</v>
      </c>
      <c r="DH402" s="2" t="s">
        <v>142</v>
      </c>
      <c r="DI402" s="2" t="s">
        <v>207</v>
      </c>
    </row>
    <row r="403" spans="1:113" ht="16" x14ac:dyDescent="0.2">
      <c r="A403" s="2" t="s">
        <v>1797</v>
      </c>
      <c r="B403" s="1">
        <v>44028.48537037037</v>
      </c>
      <c r="C403" s="1">
        <v>44028.498726851853</v>
      </c>
      <c r="D403" s="2" t="s">
        <v>96</v>
      </c>
      <c r="E403" s="2" t="s">
        <v>1793</v>
      </c>
      <c r="F403">
        <v>100</v>
      </c>
      <c r="G403">
        <v>1153</v>
      </c>
      <c r="H403" s="2" t="s">
        <v>140</v>
      </c>
      <c r="I403" s="1">
        <v>44028.498732083332</v>
      </c>
      <c r="J403" s="2" t="s">
        <v>1794</v>
      </c>
      <c r="K403" s="2" t="s">
        <v>142</v>
      </c>
      <c r="L403" s="2" t="s">
        <v>142</v>
      </c>
      <c r="M403" s="2" t="s">
        <v>142</v>
      </c>
      <c r="N403" s="2" t="s">
        <v>142</v>
      </c>
      <c r="O403">
        <v>39.861602783203125</v>
      </c>
      <c r="P403">
        <v>-88.935501098632812</v>
      </c>
      <c r="Q403" s="2" t="s">
        <v>143</v>
      </c>
      <c r="R403" s="2" t="s">
        <v>144</v>
      </c>
      <c r="S403" s="2" t="s">
        <v>154</v>
      </c>
      <c r="T403" s="2" t="s">
        <v>142</v>
      </c>
      <c r="U403" s="2" t="s">
        <v>146</v>
      </c>
      <c r="V403" s="2" t="s">
        <v>169</v>
      </c>
      <c r="W403">
        <v>10.538</v>
      </c>
      <c r="X403">
        <v>10.538</v>
      </c>
      <c r="Y403">
        <v>11.879</v>
      </c>
      <c r="Z403">
        <v>1</v>
      </c>
      <c r="AA403">
        <v>0</v>
      </c>
      <c r="AB403">
        <v>0</v>
      </c>
      <c r="AC403">
        <v>16.196000000000002</v>
      </c>
      <c r="AD403">
        <v>0</v>
      </c>
      <c r="AE403" s="2" t="s">
        <v>142</v>
      </c>
      <c r="AF403" s="2" t="s">
        <v>142</v>
      </c>
      <c r="AG403" s="2" t="s">
        <v>142</v>
      </c>
      <c r="AH403" s="2" t="s">
        <v>142</v>
      </c>
      <c r="AI403" s="2" t="s">
        <v>142</v>
      </c>
      <c r="AJ403" s="2" t="s">
        <v>142</v>
      </c>
      <c r="AK403" s="2" t="s">
        <v>142</v>
      </c>
      <c r="AL403" s="2" t="s">
        <v>142</v>
      </c>
      <c r="AM403">
        <v>29.934000000000001</v>
      </c>
      <c r="AN403">
        <v>29.934000000000001</v>
      </c>
      <c r="AO403">
        <v>31.550999999999998</v>
      </c>
      <c r="AP403">
        <v>1</v>
      </c>
      <c r="AQ403" s="2" t="s">
        <v>182</v>
      </c>
      <c r="AR403" s="2" t="s">
        <v>1795</v>
      </c>
      <c r="AS403" s="2" t="s">
        <v>1796</v>
      </c>
      <c r="AT403">
        <v>11.670999999999999</v>
      </c>
      <c r="AU403">
        <v>182.52099999999999</v>
      </c>
      <c r="AV403">
        <v>186.255</v>
      </c>
      <c r="AW403">
        <v>39</v>
      </c>
      <c r="AX403" s="2" t="s">
        <v>270</v>
      </c>
      <c r="AY403" s="2" t="s">
        <v>221</v>
      </c>
      <c r="AZ403" s="2" t="s">
        <v>270</v>
      </c>
      <c r="BA403" s="2" t="s">
        <v>221</v>
      </c>
      <c r="BB403">
        <v>5.3970000000000002</v>
      </c>
      <c r="BC403">
        <v>8.8450000000000006</v>
      </c>
      <c r="BD403">
        <v>13.557</v>
      </c>
      <c r="BE403">
        <v>5</v>
      </c>
      <c r="BF403" s="2" t="s">
        <v>142</v>
      </c>
      <c r="BG403" s="2" t="s">
        <v>142</v>
      </c>
      <c r="BH403" s="2" t="s">
        <v>142</v>
      </c>
      <c r="BI403" s="2" t="s">
        <v>142</v>
      </c>
      <c r="BJ403" s="2" t="s">
        <v>142</v>
      </c>
      <c r="BK403" s="2" t="s">
        <v>142</v>
      </c>
      <c r="BL403" s="2" t="s">
        <v>142</v>
      </c>
      <c r="BM403" s="2" t="s">
        <v>142</v>
      </c>
      <c r="BN403" s="2" t="s">
        <v>142</v>
      </c>
      <c r="BO403" s="2" t="s">
        <v>142</v>
      </c>
      <c r="BP403" s="2" t="s">
        <v>142</v>
      </c>
      <c r="BQ403" s="2" t="s">
        <v>142</v>
      </c>
      <c r="BR403" s="2" t="s">
        <v>142</v>
      </c>
      <c r="BS403" s="2" t="s">
        <v>142</v>
      </c>
      <c r="BT403" s="2" t="s">
        <v>142</v>
      </c>
      <c r="BU403" s="2" t="s">
        <v>142</v>
      </c>
      <c r="BV403" s="2" t="s">
        <v>142</v>
      </c>
      <c r="BW403" s="2" t="s">
        <v>142</v>
      </c>
      <c r="BX403" s="2" t="s">
        <v>142</v>
      </c>
      <c r="BY403" s="2" t="s">
        <v>142</v>
      </c>
      <c r="BZ403" s="2" t="s">
        <v>142</v>
      </c>
      <c r="CA403" s="2" t="s">
        <v>142</v>
      </c>
      <c r="CB403" s="2" t="s">
        <v>142</v>
      </c>
      <c r="CC403" s="2" t="s">
        <v>142</v>
      </c>
      <c r="CD403" s="2" t="s">
        <v>142</v>
      </c>
      <c r="CE403" s="2" t="s">
        <v>142</v>
      </c>
      <c r="CF403" s="2" t="s">
        <v>142</v>
      </c>
      <c r="CG403" s="2" t="s">
        <v>142</v>
      </c>
      <c r="CH403">
        <v>14</v>
      </c>
      <c r="CI403">
        <v>14</v>
      </c>
      <c r="CJ403">
        <v>15.888999999999999</v>
      </c>
      <c r="CK403">
        <v>1</v>
      </c>
      <c r="CL403" s="2" t="s">
        <v>142</v>
      </c>
      <c r="CM403" s="2" t="s">
        <v>142</v>
      </c>
      <c r="CN403" s="2" t="s">
        <v>142</v>
      </c>
      <c r="CO403" s="2" t="s">
        <v>142</v>
      </c>
      <c r="CP403" s="2" t="s">
        <v>142</v>
      </c>
      <c r="CQ403" s="2" t="s">
        <v>142</v>
      </c>
      <c r="CR403" s="2" t="s">
        <v>142</v>
      </c>
      <c r="CS403" s="2" t="s">
        <v>142</v>
      </c>
      <c r="CT403">
        <v>5.5</v>
      </c>
      <c r="CU403" s="2" t="s">
        <v>202</v>
      </c>
      <c r="CV403" s="2" t="s">
        <v>351</v>
      </c>
      <c r="CW403" s="2" t="s">
        <v>203</v>
      </c>
      <c r="CX403" s="2" t="s">
        <v>191</v>
      </c>
      <c r="CY403" s="2" t="s">
        <v>190</v>
      </c>
      <c r="CZ403" s="2" t="s">
        <v>212</v>
      </c>
      <c r="DA403">
        <v>8</v>
      </c>
      <c r="DB403">
        <v>9</v>
      </c>
      <c r="DC403" s="2" t="s">
        <v>192</v>
      </c>
      <c r="DD403">
        <v>8</v>
      </c>
      <c r="DE403" s="2" t="s">
        <v>1146</v>
      </c>
      <c r="DF403" s="2" t="s">
        <v>142</v>
      </c>
      <c r="DG403" s="2" t="s">
        <v>206</v>
      </c>
      <c r="DH403" s="2" t="s">
        <v>142</v>
      </c>
      <c r="DI403" s="2" t="s">
        <v>216</v>
      </c>
    </row>
    <row r="404" spans="1:113" ht="16" x14ac:dyDescent="0.2">
      <c r="A404" s="2" t="s">
        <v>1802</v>
      </c>
      <c r="B404" s="1">
        <v>44028.491226851853</v>
      </c>
      <c r="C404" s="1">
        <v>44028.498819444445</v>
      </c>
      <c r="D404" s="2" t="s">
        <v>96</v>
      </c>
      <c r="E404" s="2" t="s">
        <v>1798</v>
      </c>
      <c r="F404">
        <v>100</v>
      </c>
      <c r="G404">
        <v>655</v>
      </c>
      <c r="H404" s="2" t="s">
        <v>140</v>
      </c>
      <c r="I404" s="1">
        <v>44028.498825277777</v>
      </c>
      <c r="J404" s="2" t="s">
        <v>1799</v>
      </c>
      <c r="K404" s="2" t="s">
        <v>142</v>
      </c>
      <c r="L404" s="2" t="s">
        <v>142</v>
      </c>
      <c r="M404" s="2" t="s">
        <v>142</v>
      </c>
      <c r="N404" s="2" t="s">
        <v>142</v>
      </c>
      <c r="O404">
        <v>26.477401733398438</v>
      </c>
      <c r="P404">
        <v>-97.787803649902344</v>
      </c>
      <c r="Q404" s="2" t="s">
        <v>143</v>
      </c>
      <c r="R404" s="2" t="s">
        <v>144</v>
      </c>
      <c r="S404" s="2" t="s">
        <v>154</v>
      </c>
      <c r="T404" s="2" t="s">
        <v>142</v>
      </c>
      <c r="U404" s="2" t="s">
        <v>146</v>
      </c>
      <c r="V404" s="2" t="s">
        <v>151</v>
      </c>
      <c r="W404">
        <v>0</v>
      </c>
      <c r="X404">
        <v>0</v>
      </c>
      <c r="Y404">
        <v>19.207999999999998</v>
      </c>
      <c r="Z404">
        <v>0</v>
      </c>
      <c r="AA404">
        <v>0</v>
      </c>
      <c r="AB404">
        <v>0</v>
      </c>
      <c r="AC404">
        <v>15.010999999999999</v>
      </c>
      <c r="AD404">
        <v>0</v>
      </c>
      <c r="AE404" s="2" t="s">
        <v>142</v>
      </c>
      <c r="AF404" s="2" t="s">
        <v>142</v>
      </c>
      <c r="AG404" s="2" t="s">
        <v>142</v>
      </c>
      <c r="AH404" s="2" t="s">
        <v>142</v>
      </c>
      <c r="AI404">
        <v>10.365</v>
      </c>
      <c r="AJ404">
        <v>27.314</v>
      </c>
      <c r="AK404">
        <v>33.164999999999999</v>
      </c>
      <c r="AL404">
        <v>2</v>
      </c>
      <c r="AM404" s="2" t="s">
        <v>142</v>
      </c>
      <c r="AN404" s="2" t="s">
        <v>142</v>
      </c>
      <c r="AO404" s="2" t="s">
        <v>142</v>
      </c>
      <c r="AP404" s="2" t="s">
        <v>142</v>
      </c>
      <c r="AQ404" s="2" t="s">
        <v>182</v>
      </c>
      <c r="AR404" s="2" t="s">
        <v>1800</v>
      </c>
      <c r="AS404" s="2" t="s">
        <v>1801</v>
      </c>
      <c r="AT404">
        <v>8.7929999999999993</v>
      </c>
      <c r="AU404">
        <v>56.613999999999997</v>
      </c>
      <c r="AV404">
        <v>95.466999999999999</v>
      </c>
      <c r="AW404">
        <v>5</v>
      </c>
      <c r="AX404" s="2" t="s">
        <v>185</v>
      </c>
      <c r="AY404" s="2" t="s">
        <v>186</v>
      </c>
      <c r="AZ404" s="2" t="s">
        <v>185</v>
      </c>
      <c r="BA404" s="2" t="s">
        <v>186</v>
      </c>
      <c r="BB404">
        <v>1.49</v>
      </c>
      <c r="BC404">
        <v>4.0970000000000004</v>
      </c>
      <c r="BD404">
        <v>69.555999999999997</v>
      </c>
      <c r="BE404">
        <v>4</v>
      </c>
      <c r="BF404" s="2" t="s">
        <v>142</v>
      </c>
      <c r="BG404" s="2" t="s">
        <v>142</v>
      </c>
      <c r="BH404" s="2" t="s">
        <v>142</v>
      </c>
      <c r="BI404" s="2" t="s">
        <v>142</v>
      </c>
      <c r="BJ404" s="2" t="s">
        <v>142</v>
      </c>
      <c r="BK404" s="2" t="s">
        <v>142</v>
      </c>
      <c r="BL404" s="2" t="s">
        <v>142</v>
      </c>
      <c r="BM404" s="2" t="s">
        <v>142</v>
      </c>
      <c r="BN404" s="2" t="s">
        <v>142</v>
      </c>
      <c r="BO404" s="2" t="s">
        <v>142</v>
      </c>
      <c r="BP404" s="2" t="s">
        <v>142</v>
      </c>
      <c r="BQ404" s="2" t="s">
        <v>142</v>
      </c>
      <c r="BR404" s="2" t="s">
        <v>142</v>
      </c>
      <c r="BS404" s="2" t="s">
        <v>142</v>
      </c>
      <c r="BT404" s="2" t="s">
        <v>142</v>
      </c>
      <c r="BU404" s="2" t="s">
        <v>142</v>
      </c>
      <c r="BV404" s="2" t="s">
        <v>142</v>
      </c>
      <c r="BW404" s="2" t="s">
        <v>142</v>
      </c>
      <c r="BX404" s="2" t="s">
        <v>142</v>
      </c>
      <c r="BY404" s="2" t="s">
        <v>142</v>
      </c>
      <c r="BZ404" s="2" t="s">
        <v>142</v>
      </c>
      <c r="CA404" s="2" t="s">
        <v>142</v>
      </c>
      <c r="CB404" s="2" t="s">
        <v>142</v>
      </c>
      <c r="CC404" s="2" t="s">
        <v>142</v>
      </c>
      <c r="CD404">
        <v>0</v>
      </c>
      <c r="CE404">
        <v>0</v>
      </c>
      <c r="CF404">
        <v>34.46</v>
      </c>
      <c r="CG404">
        <v>0</v>
      </c>
      <c r="CH404" s="2" t="s">
        <v>142</v>
      </c>
      <c r="CI404" s="2" t="s">
        <v>142</v>
      </c>
      <c r="CJ404" s="2" t="s">
        <v>142</v>
      </c>
      <c r="CK404" s="2" t="s">
        <v>142</v>
      </c>
      <c r="CL404" s="2" t="s">
        <v>142</v>
      </c>
      <c r="CM404" s="2" t="s">
        <v>142</v>
      </c>
      <c r="CN404" s="2" t="s">
        <v>142</v>
      </c>
      <c r="CO404" s="2" t="s">
        <v>142</v>
      </c>
      <c r="CP404" s="2" t="s">
        <v>142</v>
      </c>
      <c r="CQ404" s="2" t="s">
        <v>142</v>
      </c>
      <c r="CR404" s="2" t="s">
        <v>142</v>
      </c>
      <c r="CS404" s="2" t="s">
        <v>142</v>
      </c>
      <c r="CT404">
        <v>5.3</v>
      </c>
      <c r="CU404" s="2" t="s">
        <v>189</v>
      </c>
      <c r="CV404" s="2" t="s">
        <v>188</v>
      </c>
      <c r="CW404" s="2" t="s">
        <v>187</v>
      </c>
      <c r="CX404" s="2" t="s">
        <v>191</v>
      </c>
      <c r="CY404" s="2" t="s">
        <v>223</v>
      </c>
      <c r="CZ404" s="2" t="s">
        <v>191</v>
      </c>
      <c r="DA404">
        <v>9</v>
      </c>
      <c r="DB404">
        <v>10</v>
      </c>
      <c r="DC404" s="2" t="s">
        <v>192</v>
      </c>
      <c r="DD404">
        <v>9</v>
      </c>
      <c r="DE404" s="2" t="s">
        <v>286</v>
      </c>
      <c r="DF404" s="2" t="s">
        <v>142</v>
      </c>
      <c r="DG404" s="2" t="s">
        <v>215</v>
      </c>
      <c r="DH404" s="2" t="s">
        <v>142</v>
      </c>
      <c r="DI404" s="2" t="s">
        <v>216</v>
      </c>
    </row>
    <row r="405" spans="1:113" ht="16" x14ac:dyDescent="0.2">
      <c r="A405" s="2" t="s">
        <v>1807</v>
      </c>
      <c r="B405" s="1">
        <v>44028.494027777779</v>
      </c>
      <c r="C405" s="1">
        <v>44028.498923611114</v>
      </c>
      <c r="D405" s="2" t="s">
        <v>96</v>
      </c>
      <c r="E405" s="2" t="s">
        <v>1803</v>
      </c>
      <c r="F405">
        <v>100</v>
      </c>
      <c r="G405">
        <v>423</v>
      </c>
      <c r="H405" s="2" t="s">
        <v>140</v>
      </c>
      <c r="I405" s="1">
        <v>44028.498932916664</v>
      </c>
      <c r="J405" s="2" t="s">
        <v>1804</v>
      </c>
      <c r="K405" s="2" t="s">
        <v>142</v>
      </c>
      <c r="L405" s="2" t="s">
        <v>142</v>
      </c>
      <c r="M405" s="2" t="s">
        <v>142</v>
      </c>
      <c r="N405" s="2" t="s">
        <v>142</v>
      </c>
      <c r="O405">
        <v>32.790802001953125</v>
      </c>
      <c r="P405">
        <v>-96.833602905273438</v>
      </c>
      <c r="Q405" s="2" t="s">
        <v>143</v>
      </c>
      <c r="R405" s="2" t="s">
        <v>144</v>
      </c>
      <c r="S405" s="2" t="s">
        <v>154</v>
      </c>
      <c r="T405" s="2" t="s">
        <v>142</v>
      </c>
      <c r="U405" s="2" t="s">
        <v>146</v>
      </c>
      <c r="V405" s="2" t="s">
        <v>151</v>
      </c>
      <c r="W405">
        <v>0</v>
      </c>
      <c r="X405">
        <v>0</v>
      </c>
      <c r="Y405">
        <v>11.699</v>
      </c>
      <c r="Z405">
        <v>0</v>
      </c>
      <c r="AA405">
        <v>0</v>
      </c>
      <c r="AB405">
        <v>0</v>
      </c>
      <c r="AC405">
        <v>15.013</v>
      </c>
      <c r="AD405">
        <v>0</v>
      </c>
      <c r="AE405" s="2" t="s">
        <v>142</v>
      </c>
      <c r="AF405" s="2" t="s">
        <v>142</v>
      </c>
      <c r="AG405" s="2" t="s">
        <v>142</v>
      </c>
      <c r="AH405" s="2" t="s">
        <v>142</v>
      </c>
      <c r="AI405" s="2" t="s">
        <v>142</v>
      </c>
      <c r="AJ405" s="2" t="s">
        <v>142</v>
      </c>
      <c r="AK405" s="2" t="s">
        <v>142</v>
      </c>
      <c r="AL405" s="2" t="s">
        <v>142</v>
      </c>
      <c r="AM405" s="2" t="s">
        <v>142</v>
      </c>
      <c r="AN405" s="2" t="s">
        <v>142</v>
      </c>
      <c r="AO405" s="2" t="s">
        <v>142</v>
      </c>
      <c r="AP405" s="2" t="s">
        <v>142</v>
      </c>
      <c r="AQ405" s="2" t="s">
        <v>182</v>
      </c>
      <c r="AR405" s="2" t="s">
        <v>1805</v>
      </c>
      <c r="AS405" s="2" t="s">
        <v>1806</v>
      </c>
      <c r="AT405">
        <v>4.0650000000000004</v>
      </c>
      <c r="AU405">
        <v>19.38</v>
      </c>
      <c r="AV405">
        <v>34.779000000000003</v>
      </c>
      <c r="AW405">
        <v>4</v>
      </c>
      <c r="AX405" s="2" t="s">
        <v>221</v>
      </c>
      <c r="AY405" s="2" t="s">
        <v>270</v>
      </c>
      <c r="AZ405" s="2" t="s">
        <v>221</v>
      </c>
      <c r="BA405" s="2" t="s">
        <v>270</v>
      </c>
      <c r="BB405">
        <v>2.1890000000000001</v>
      </c>
      <c r="BC405">
        <v>4.8179999999999996</v>
      </c>
      <c r="BD405">
        <v>14.669</v>
      </c>
      <c r="BE405">
        <v>4</v>
      </c>
      <c r="BF405" s="2" t="s">
        <v>142</v>
      </c>
      <c r="BG405" s="2" t="s">
        <v>142</v>
      </c>
      <c r="BH405" s="2" t="s">
        <v>142</v>
      </c>
      <c r="BI405" s="2" t="s">
        <v>142</v>
      </c>
      <c r="BJ405" s="2" t="s">
        <v>142</v>
      </c>
      <c r="BK405" s="2" t="s">
        <v>142</v>
      </c>
      <c r="BL405" s="2" t="s">
        <v>142</v>
      </c>
      <c r="BM405" s="2" t="s">
        <v>142</v>
      </c>
      <c r="BN405" s="2" t="s">
        <v>142</v>
      </c>
      <c r="BO405" s="2" t="s">
        <v>142</v>
      </c>
      <c r="BP405" s="2" t="s">
        <v>142</v>
      </c>
      <c r="BQ405" s="2" t="s">
        <v>142</v>
      </c>
      <c r="BR405" s="2" t="s">
        <v>142</v>
      </c>
      <c r="BS405" s="2" t="s">
        <v>142</v>
      </c>
      <c r="BT405" s="2" t="s">
        <v>142</v>
      </c>
      <c r="BU405" s="2" t="s">
        <v>142</v>
      </c>
      <c r="BV405" s="2" t="s">
        <v>142</v>
      </c>
      <c r="BW405" s="2" t="s">
        <v>142</v>
      </c>
      <c r="BX405" s="2" t="s">
        <v>142</v>
      </c>
      <c r="BY405" s="2" t="s">
        <v>142</v>
      </c>
      <c r="BZ405">
        <v>0</v>
      </c>
      <c r="CA405">
        <v>0</v>
      </c>
      <c r="CB405">
        <v>20.719000000000001</v>
      </c>
      <c r="CC405">
        <v>0</v>
      </c>
      <c r="CD405" s="2" t="s">
        <v>142</v>
      </c>
      <c r="CE405" s="2" t="s">
        <v>142</v>
      </c>
      <c r="CF405" s="2" t="s">
        <v>142</v>
      </c>
      <c r="CG405" s="2" t="s">
        <v>142</v>
      </c>
      <c r="CH405" s="2" t="s">
        <v>142</v>
      </c>
      <c r="CI405" s="2" t="s">
        <v>142</v>
      </c>
      <c r="CJ405" s="2" t="s">
        <v>142</v>
      </c>
      <c r="CK405" s="2" t="s">
        <v>142</v>
      </c>
      <c r="CL405" s="2" t="s">
        <v>142</v>
      </c>
      <c r="CM405" s="2" t="s">
        <v>142</v>
      </c>
      <c r="CN405" s="2" t="s">
        <v>142</v>
      </c>
      <c r="CO405" s="2" t="s">
        <v>142</v>
      </c>
      <c r="CP405" s="2" t="s">
        <v>142</v>
      </c>
      <c r="CQ405" s="2" t="s">
        <v>142</v>
      </c>
      <c r="CR405" s="2" t="s">
        <v>142</v>
      </c>
      <c r="CS405" s="2" t="s">
        <v>142</v>
      </c>
      <c r="CT405">
        <v>5.7</v>
      </c>
      <c r="CU405" s="2" t="s">
        <v>202</v>
      </c>
      <c r="CV405" s="2" t="s">
        <v>243</v>
      </c>
      <c r="CW405" s="2" t="s">
        <v>203</v>
      </c>
      <c r="CX405" s="2" t="s">
        <v>290</v>
      </c>
      <c r="CY405" s="2" t="s">
        <v>224</v>
      </c>
      <c r="CZ405" s="2" t="s">
        <v>290</v>
      </c>
      <c r="DA405">
        <v>10</v>
      </c>
      <c r="DB405">
        <v>8</v>
      </c>
      <c r="DC405" s="2" t="s">
        <v>192</v>
      </c>
      <c r="DD405">
        <v>9</v>
      </c>
      <c r="DE405" s="2" t="s">
        <v>286</v>
      </c>
      <c r="DF405" s="2" t="s">
        <v>142</v>
      </c>
      <c r="DG405" s="2" t="s">
        <v>233</v>
      </c>
      <c r="DH405" s="2" t="s">
        <v>142</v>
      </c>
      <c r="DI405" s="2" t="s">
        <v>207</v>
      </c>
    </row>
    <row r="406" spans="1:113" ht="16" x14ac:dyDescent="0.2">
      <c r="A406" s="2" t="s">
        <v>1812</v>
      </c>
      <c r="B406" s="1">
        <v>44028.495925925927</v>
      </c>
      <c r="C406" s="1">
        <v>44028.499328703707</v>
      </c>
      <c r="D406" s="2" t="s">
        <v>96</v>
      </c>
      <c r="E406" s="2" t="s">
        <v>1808</v>
      </c>
      <c r="F406">
        <v>100</v>
      </c>
      <c r="G406">
        <v>294</v>
      </c>
      <c r="H406" s="2" t="s">
        <v>140</v>
      </c>
      <c r="I406" s="1">
        <v>44028.499338518515</v>
      </c>
      <c r="J406" s="2" t="s">
        <v>1809</v>
      </c>
      <c r="K406" s="2" t="s">
        <v>142</v>
      </c>
      <c r="L406" s="2" t="s">
        <v>142</v>
      </c>
      <c r="M406" s="2" t="s">
        <v>142</v>
      </c>
      <c r="N406" s="2" t="s">
        <v>142</v>
      </c>
      <c r="O406">
        <v>34.054397583007812</v>
      </c>
      <c r="P406">
        <v>-118.24400329589844</v>
      </c>
      <c r="Q406" s="2" t="s">
        <v>143</v>
      </c>
      <c r="R406" s="2" t="s">
        <v>144</v>
      </c>
      <c r="S406" s="2" t="s">
        <v>154</v>
      </c>
      <c r="T406" s="2" t="s">
        <v>142</v>
      </c>
      <c r="U406" s="2" t="s">
        <v>150</v>
      </c>
      <c r="V406" s="2" t="s">
        <v>581</v>
      </c>
      <c r="W406">
        <v>0</v>
      </c>
      <c r="X406">
        <v>0</v>
      </c>
      <c r="Y406">
        <v>18.271999999999998</v>
      </c>
      <c r="Z406">
        <v>0</v>
      </c>
      <c r="AA406">
        <v>0</v>
      </c>
      <c r="AB406">
        <v>0</v>
      </c>
      <c r="AC406">
        <v>15.115</v>
      </c>
      <c r="AD406">
        <v>0</v>
      </c>
      <c r="AE406" s="2" t="s">
        <v>142</v>
      </c>
      <c r="AF406" s="2" t="s">
        <v>142</v>
      </c>
      <c r="AG406" s="2" t="s">
        <v>142</v>
      </c>
      <c r="AH406" s="2" t="s">
        <v>142</v>
      </c>
      <c r="AI406" s="2" t="s">
        <v>142</v>
      </c>
      <c r="AJ406" s="2" t="s">
        <v>142</v>
      </c>
      <c r="AK406" s="2" t="s">
        <v>142</v>
      </c>
      <c r="AL406" s="2" t="s">
        <v>142</v>
      </c>
      <c r="AM406" s="2" t="s">
        <v>142</v>
      </c>
      <c r="AN406" s="2" t="s">
        <v>142</v>
      </c>
      <c r="AO406" s="2" t="s">
        <v>142</v>
      </c>
      <c r="AP406" s="2" t="s">
        <v>142</v>
      </c>
      <c r="AQ406" s="2" t="s">
        <v>182</v>
      </c>
      <c r="AR406" s="2" t="s">
        <v>1810</v>
      </c>
      <c r="AS406" s="2" t="s">
        <v>1811</v>
      </c>
      <c r="AT406">
        <v>1.1679999999999999</v>
      </c>
      <c r="AU406">
        <v>111.386</v>
      </c>
      <c r="AV406">
        <v>114.926</v>
      </c>
      <c r="AW406">
        <v>6</v>
      </c>
      <c r="AX406" s="2" t="s">
        <v>185</v>
      </c>
      <c r="AY406" s="2" t="s">
        <v>201</v>
      </c>
      <c r="AZ406" s="2" t="s">
        <v>185</v>
      </c>
      <c r="BA406" s="2" t="s">
        <v>201</v>
      </c>
      <c r="BB406">
        <v>1.0429999999999999</v>
      </c>
      <c r="BC406">
        <v>2.734</v>
      </c>
      <c r="BD406">
        <v>18.654</v>
      </c>
      <c r="BE406">
        <v>5</v>
      </c>
      <c r="BF406" s="2" t="s">
        <v>142</v>
      </c>
      <c r="BG406" s="2" t="s">
        <v>142</v>
      </c>
      <c r="BH406" s="2" t="s">
        <v>142</v>
      </c>
      <c r="BI406" s="2" t="s">
        <v>142</v>
      </c>
      <c r="BJ406">
        <v>1.266</v>
      </c>
      <c r="BK406">
        <v>11.041</v>
      </c>
      <c r="BL406">
        <v>11.427</v>
      </c>
      <c r="BM406">
        <v>8</v>
      </c>
      <c r="BN406" s="2" t="s">
        <v>142</v>
      </c>
      <c r="BO406" s="2" t="s">
        <v>142</v>
      </c>
      <c r="BP406" s="2" t="s">
        <v>142</v>
      </c>
      <c r="BQ406" s="2" t="s">
        <v>142</v>
      </c>
      <c r="BR406" s="2" t="s">
        <v>142</v>
      </c>
      <c r="BS406" s="2" t="s">
        <v>142</v>
      </c>
      <c r="BT406" s="2" t="s">
        <v>142</v>
      </c>
      <c r="BU406" s="2" t="s">
        <v>142</v>
      </c>
      <c r="BV406" s="2" t="s">
        <v>142</v>
      </c>
      <c r="BW406" s="2" t="s">
        <v>142</v>
      </c>
      <c r="BX406" s="2" t="s">
        <v>142</v>
      </c>
      <c r="BY406" s="2" t="s">
        <v>142</v>
      </c>
      <c r="BZ406" s="2" t="s">
        <v>142</v>
      </c>
      <c r="CA406" s="2" t="s">
        <v>142</v>
      </c>
      <c r="CB406" s="2" t="s">
        <v>142</v>
      </c>
      <c r="CC406" s="2" t="s">
        <v>142</v>
      </c>
      <c r="CD406" s="2" t="s">
        <v>142</v>
      </c>
      <c r="CE406" s="2" t="s">
        <v>142</v>
      </c>
      <c r="CF406" s="2" t="s">
        <v>142</v>
      </c>
      <c r="CG406" s="2" t="s">
        <v>142</v>
      </c>
      <c r="CH406" s="2" t="s">
        <v>142</v>
      </c>
      <c r="CI406" s="2" t="s">
        <v>142</v>
      </c>
      <c r="CJ406" s="2" t="s">
        <v>142</v>
      </c>
      <c r="CK406" s="2" t="s">
        <v>142</v>
      </c>
      <c r="CL406" s="2" t="s">
        <v>142</v>
      </c>
      <c r="CM406" s="2" t="s">
        <v>142</v>
      </c>
      <c r="CN406" s="2" t="s">
        <v>142</v>
      </c>
      <c r="CO406" s="2" t="s">
        <v>142</v>
      </c>
      <c r="CP406" s="2" t="s">
        <v>142</v>
      </c>
      <c r="CQ406" s="2" t="s">
        <v>142</v>
      </c>
      <c r="CR406" s="2" t="s">
        <v>142</v>
      </c>
      <c r="CS406" s="2" t="s">
        <v>142</v>
      </c>
      <c r="CT406">
        <v>5</v>
      </c>
      <c r="CU406" s="2" t="s">
        <v>203</v>
      </c>
      <c r="CV406" s="2" t="s">
        <v>189</v>
      </c>
      <c r="CW406" s="2" t="s">
        <v>189</v>
      </c>
      <c r="CX406" s="2" t="s">
        <v>212</v>
      </c>
      <c r="CY406" s="2" t="s">
        <v>190</v>
      </c>
      <c r="CZ406" s="2" t="s">
        <v>212</v>
      </c>
      <c r="DA406">
        <v>7</v>
      </c>
      <c r="DB406">
        <v>8</v>
      </c>
      <c r="DC406" s="2" t="s">
        <v>231</v>
      </c>
      <c r="DD406">
        <v>8</v>
      </c>
      <c r="DE406" s="2" t="s">
        <v>460</v>
      </c>
      <c r="DF406" s="2" t="s">
        <v>195</v>
      </c>
      <c r="DG406" s="2" t="s">
        <v>142</v>
      </c>
      <c r="DH406" s="2" t="s">
        <v>234</v>
      </c>
      <c r="DI406" s="2" t="s">
        <v>142</v>
      </c>
    </row>
    <row r="407" spans="1:113" ht="16" x14ac:dyDescent="0.2">
      <c r="A407" s="2" t="s">
        <v>1817</v>
      </c>
      <c r="B407" s="1">
        <v>44028.495787037034</v>
      </c>
      <c r="C407" s="1">
        <v>44028.499467592592</v>
      </c>
      <c r="D407" s="2" t="s">
        <v>96</v>
      </c>
      <c r="E407" s="2" t="s">
        <v>1813</v>
      </c>
      <c r="F407">
        <v>100</v>
      </c>
      <c r="G407">
        <v>317</v>
      </c>
      <c r="H407" s="2" t="s">
        <v>140</v>
      </c>
      <c r="I407" s="1">
        <v>44028.499472418982</v>
      </c>
      <c r="J407" s="2" t="s">
        <v>1814</v>
      </c>
      <c r="K407" s="2" t="s">
        <v>142</v>
      </c>
      <c r="L407" s="2" t="s">
        <v>142</v>
      </c>
      <c r="M407" s="2" t="s">
        <v>142</v>
      </c>
      <c r="N407" s="2" t="s">
        <v>142</v>
      </c>
      <c r="O407">
        <v>29.767898559570312</v>
      </c>
      <c r="P407">
        <v>-94.972396850585938</v>
      </c>
      <c r="Q407" s="2" t="s">
        <v>143</v>
      </c>
      <c r="R407" s="2" t="s">
        <v>144</v>
      </c>
      <c r="S407" s="2" t="s">
        <v>154</v>
      </c>
      <c r="T407" s="2" t="s">
        <v>142</v>
      </c>
      <c r="U407" s="2" t="s">
        <v>146</v>
      </c>
      <c r="V407" s="2" t="s">
        <v>169</v>
      </c>
      <c r="W407">
        <v>0</v>
      </c>
      <c r="X407">
        <v>0</v>
      </c>
      <c r="Y407">
        <v>22.436</v>
      </c>
      <c r="Z407">
        <v>0</v>
      </c>
      <c r="AA407">
        <v>0</v>
      </c>
      <c r="AB407">
        <v>0</v>
      </c>
      <c r="AC407">
        <v>15.01</v>
      </c>
      <c r="AD407">
        <v>0</v>
      </c>
      <c r="AE407" s="2" t="s">
        <v>142</v>
      </c>
      <c r="AF407" s="2" t="s">
        <v>142</v>
      </c>
      <c r="AG407" s="2" t="s">
        <v>142</v>
      </c>
      <c r="AH407" s="2" t="s">
        <v>142</v>
      </c>
      <c r="AI407" s="2" t="s">
        <v>142</v>
      </c>
      <c r="AJ407" s="2" t="s">
        <v>142</v>
      </c>
      <c r="AK407" s="2" t="s">
        <v>142</v>
      </c>
      <c r="AL407" s="2" t="s">
        <v>142</v>
      </c>
      <c r="AM407">
        <v>0</v>
      </c>
      <c r="AN407">
        <v>0</v>
      </c>
      <c r="AO407">
        <v>7.8</v>
      </c>
      <c r="AP407">
        <v>0</v>
      </c>
      <c r="AQ407" s="2" t="s">
        <v>182</v>
      </c>
      <c r="AR407" s="2" t="s">
        <v>1815</v>
      </c>
      <c r="AS407" s="2" t="s">
        <v>1816</v>
      </c>
      <c r="AT407">
        <v>34.609000000000002</v>
      </c>
      <c r="AU407">
        <v>37.515999999999998</v>
      </c>
      <c r="AV407">
        <v>110.181</v>
      </c>
      <c r="AW407">
        <v>3</v>
      </c>
      <c r="AX407" s="2" t="s">
        <v>201</v>
      </c>
      <c r="AY407" s="2" t="s">
        <v>201</v>
      </c>
      <c r="AZ407" s="2" t="s">
        <v>185</v>
      </c>
      <c r="BA407" s="2" t="s">
        <v>270</v>
      </c>
      <c r="BB407">
        <v>14.849</v>
      </c>
      <c r="BC407">
        <v>22.478999999999999</v>
      </c>
      <c r="BD407">
        <v>23.606999999999999</v>
      </c>
      <c r="BE407">
        <v>4</v>
      </c>
      <c r="BF407" s="2" t="s">
        <v>142</v>
      </c>
      <c r="BG407" s="2" t="s">
        <v>142</v>
      </c>
      <c r="BH407" s="2" t="s">
        <v>142</v>
      </c>
      <c r="BI407" s="2" t="s">
        <v>142</v>
      </c>
      <c r="BJ407" s="2" t="s">
        <v>142</v>
      </c>
      <c r="BK407" s="2" t="s">
        <v>142</v>
      </c>
      <c r="BL407" s="2" t="s">
        <v>142</v>
      </c>
      <c r="BM407" s="2" t="s">
        <v>142</v>
      </c>
      <c r="BN407" s="2" t="s">
        <v>142</v>
      </c>
      <c r="BO407" s="2" t="s">
        <v>142</v>
      </c>
      <c r="BP407" s="2" t="s">
        <v>142</v>
      </c>
      <c r="BQ407" s="2" t="s">
        <v>142</v>
      </c>
      <c r="BR407" s="2" t="s">
        <v>142</v>
      </c>
      <c r="BS407" s="2" t="s">
        <v>142</v>
      </c>
      <c r="BT407" s="2" t="s">
        <v>142</v>
      </c>
      <c r="BU407" s="2" t="s">
        <v>142</v>
      </c>
      <c r="BV407" s="2" t="s">
        <v>142</v>
      </c>
      <c r="BW407" s="2" t="s">
        <v>142</v>
      </c>
      <c r="BX407" s="2" t="s">
        <v>142</v>
      </c>
      <c r="BY407" s="2" t="s">
        <v>142</v>
      </c>
      <c r="BZ407" s="2" t="s">
        <v>142</v>
      </c>
      <c r="CA407" s="2" t="s">
        <v>142</v>
      </c>
      <c r="CB407" s="2" t="s">
        <v>142</v>
      </c>
      <c r="CC407" s="2" t="s">
        <v>142</v>
      </c>
      <c r="CD407" s="2" t="s">
        <v>142</v>
      </c>
      <c r="CE407" s="2" t="s">
        <v>142</v>
      </c>
      <c r="CF407" s="2" t="s">
        <v>142</v>
      </c>
      <c r="CG407" s="2" t="s">
        <v>142</v>
      </c>
      <c r="CH407">
        <v>0</v>
      </c>
      <c r="CI407">
        <v>0</v>
      </c>
      <c r="CJ407">
        <v>11.721</v>
      </c>
      <c r="CK407">
        <v>0</v>
      </c>
      <c r="CL407" s="2" t="s">
        <v>142</v>
      </c>
      <c r="CM407" s="2" t="s">
        <v>142</v>
      </c>
      <c r="CN407" s="2" t="s">
        <v>142</v>
      </c>
      <c r="CO407" s="2" t="s">
        <v>142</v>
      </c>
      <c r="CP407" s="2" t="s">
        <v>142</v>
      </c>
      <c r="CQ407" s="2" t="s">
        <v>142</v>
      </c>
      <c r="CR407" s="2" t="s">
        <v>142</v>
      </c>
      <c r="CS407" s="2" t="s">
        <v>142</v>
      </c>
      <c r="CT407">
        <v>6</v>
      </c>
      <c r="CU407" s="2" t="s">
        <v>188</v>
      </c>
      <c r="CV407" s="2" t="s">
        <v>189</v>
      </c>
      <c r="CW407" s="2" t="s">
        <v>189</v>
      </c>
      <c r="CX407" s="2" t="s">
        <v>223</v>
      </c>
      <c r="CY407" s="2" t="s">
        <v>223</v>
      </c>
      <c r="CZ407" s="2" t="s">
        <v>191</v>
      </c>
      <c r="DA407">
        <v>4</v>
      </c>
      <c r="DB407">
        <v>6</v>
      </c>
      <c r="DC407" s="2" t="s">
        <v>231</v>
      </c>
      <c r="DD407">
        <v>4</v>
      </c>
      <c r="DE407" s="2" t="s">
        <v>142</v>
      </c>
      <c r="DF407" s="2" t="s">
        <v>142</v>
      </c>
      <c r="DG407" s="2" t="s">
        <v>206</v>
      </c>
      <c r="DH407" s="2" t="s">
        <v>142</v>
      </c>
      <c r="DI407" s="2" t="s">
        <v>216</v>
      </c>
    </row>
    <row r="408" spans="1:113" ht="16" x14ac:dyDescent="0.2">
      <c r="A408" s="2" t="s">
        <v>1822</v>
      </c>
      <c r="B408" s="1">
        <v>44028.493333333332</v>
      </c>
      <c r="C408" s="1">
        <v>44028.5</v>
      </c>
      <c r="D408" s="2" t="s">
        <v>96</v>
      </c>
      <c r="E408" s="2" t="s">
        <v>1818</v>
      </c>
      <c r="F408">
        <v>100</v>
      </c>
      <c r="G408">
        <v>576</v>
      </c>
      <c r="H408" s="2" t="s">
        <v>140</v>
      </c>
      <c r="I408" s="1">
        <v>44028.500010416668</v>
      </c>
      <c r="J408" s="2" t="s">
        <v>1819</v>
      </c>
      <c r="K408" s="2" t="s">
        <v>142</v>
      </c>
      <c r="L408" s="2" t="s">
        <v>142</v>
      </c>
      <c r="M408" s="2" t="s">
        <v>142</v>
      </c>
      <c r="N408" s="2" t="s">
        <v>142</v>
      </c>
      <c r="O408">
        <v>37.751007080078125</v>
      </c>
      <c r="P408">
        <v>-97.821998596191406</v>
      </c>
      <c r="Q408" s="2" t="s">
        <v>143</v>
      </c>
      <c r="R408" s="2" t="s">
        <v>144</v>
      </c>
      <c r="S408" s="2" t="s">
        <v>154</v>
      </c>
      <c r="T408" s="2" t="s">
        <v>142</v>
      </c>
      <c r="U408" s="2" t="s">
        <v>150</v>
      </c>
      <c r="V408" s="2" t="s">
        <v>169</v>
      </c>
      <c r="W408">
        <v>0.49</v>
      </c>
      <c r="X408">
        <v>4.774</v>
      </c>
      <c r="Y408">
        <v>162.863</v>
      </c>
      <c r="Z408">
        <v>6</v>
      </c>
      <c r="AA408">
        <v>0</v>
      </c>
      <c r="AB408">
        <v>0</v>
      </c>
      <c r="AC408">
        <v>15.115</v>
      </c>
      <c r="AD408">
        <v>0</v>
      </c>
      <c r="AE408">
        <v>4.3959999999999999</v>
      </c>
      <c r="AF408">
        <v>15.371</v>
      </c>
      <c r="AG408">
        <v>16.782</v>
      </c>
      <c r="AH408">
        <v>2</v>
      </c>
      <c r="AI408" s="2" t="s">
        <v>142</v>
      </c>
      <c r="AJ408" s="2" t="s">
        <v>142</v>
      </c>
      <c r="AK408" s="2" t="s">
        <v>142</v>
      </c>
      <c r="AL408" s="2" t="s">
        <v>142</v>
      </c>
      <c r="AM408" s="2" t="s">
        <v>142</v>
      </c>
      <c r="AN408" s="2" t="s">
        <v>142</v>
      </c>
      <c r="AO408" s="2" t="s">
        <v>142</v>
      </c>
      <c r="AP408" s="2" t="s">
        <v>142</v>
      </c>
      <c r="AQ408" s="2" t="s">
        <v>182</v>
      </c>
      <c r="AR408" s="2" t="s">
        <v>1820</v>
      </c>
      <c r="AS408" s="2" t="s">
        <v>1821</v>
      </c>
      <c r="AT408">
        <v>4.6390000000000002</v>
      </c>
      <c r="AU408">
        <v>65.263999999999996</v>
      </c>
      <c r="AV408">
        <v>66.474000000000004</v>
      </c>
      <c r="AW408">
        <v>11</v>
      </c>
      <c r="AX408" s="2" t="s">
        <v>185</v>
      </c>
      <c r="AY408" s="2" t="s">
        <v>201</v>
      </c>
      <c r="AZ408" s="2" t="s">
        <v>185</v>
      </c>
      <c r="BA408" s="2" t="s">
        <v>185</v>
      </c>
      <c r="BB408">
        <v>12.311999999999999</v>
      </c>
      <c r="BC408">
        <v>15.401</v>
      </c>
      <c r="BD408">
        <v>16.510999999999999</v>
      </c>
      <c r="BE408">
        <v>5</v>
      </c>
      <c r="BF408" s="2" t="s">
        <v>142</v>
      </c>
      <c r="BG408" s="2" t="s">
        <v>142</v>
      </c>
      <c r="BH408" s="2" t="s">
        <v>142</v>
      </c>
      <c r="BI408" s="2" t="s">
        <v>142</v>
      </c>
      <c r="BJ408" s="2" t="s">
        <v>142</v>
      </c>
      <c r="BK408" s="2" t="s">
        <v>142</v>
      </c>
      <c r="BL408" s="2" t="s">
        <v>142</v>
      </c>
      <c r="BM408" s="2" t="s">
        <v>142</v>
      </c>
      <c r="BN408" s="2" t="s">
        <v>142</v>
      </c>
      <c r="BO408" s="2" t="s">
        <v>142</v>
      </c>
      <c r="BP408" s="2" t="s">
        <v>142</v>
      </c>
      <c r="BQ408" s="2" t="s">
        <v>142</v>
      </c>
      <c r="BR408">
        <v>6.3419999999999996</v>
      </c>
      <c r="BS408">
        <v>6.3419999999999996</v>
      </c>
      <c r="BT408">
        <v>18.981999999999999</v>
      </c>
      <c r="BU408">
        <v>1</v>
      </c>
      <c r="BV408" s="2" t="s">
        <v>142</v>
      </c>
      <c r="BW408" s="2" t="s">
        <v>142</v>
      </c>
      <c r="BX408" s="2" t="s">
        <v>142</v>
      </c>
      <c r="BY408" s="2" t="s">
        <v>142</v>
      </c>
      <c r="BZ408" s="2" t="s">
        <v>142</v>
      </c>
      <c r="CA408" s="2" t="s">
        <v>142</v>
      </c>
      <c r="CB408" s="2" t="s">
        <v>142</v>
      </c>
      <c r="CC408" s="2" t="s">
        <v>142</v>
      </c>
      <c r="CD408" s="2" t="s">
        <v>142</v>
      </c>
      <c r="CE408" s="2" t="s">
        <v>142</v>
      </c>
      <c r="CF408" s="2" t="s">
        <v>142</v>
      </c>
      <c r="CG408" s="2" t="s">
        <v>142</v>
      </c>
      <c r="CH408" s="2" t="s">
        <v>142</v>
      </c>
      <c r="CI408" s="2" t="s">
        <v>142</v>
      </c>
      <c r="CJ408" s="2" t="s">
        <v>142</v>
      </c>
      <c r="CK408" s="2" t="s">
        <v>142</v>
      </c>
      <c r="CL408" s="2" t="s">
        <v>142</v>
      </c>
      <c r="CM408" s="2" t="s">
        <v>142</v>
      </c>
      <c r="CN408" s="2" t="s">
        <v>142</v>
      </c>
      <c r="CO408" s="2" t="s">
        <v>142</v>
      </c>
      <c r="CP408" s="2" t="s">
        <v>142</v>
      </c>
      <c r="CQ408" s="2" t="s">
        <v>142</v>
      </c>
      <c r="CR408" s="2" t="s">
        <v>142</v>
      </c>
      <c r="CS408" s="2" t="s">
        <v>142</v>
      </c>
      <c r="CT408">
        <v>6</v>
      </c>
      <c r="CU408" s="2" t="s">
        <v>189</v>
      </c>
      <c r="CV408" s="2" t="s">
        <v>189</v>
      </c>
      <c r="CW408" s="2" t="s">
        <v>203</v>
      </c>
      <c r="CX408" s="2" t="s">
        <v>224</v>
      </c>
      <c r="CY408" s="2" t="s">
        <v>290</v>
      </c>
      <c r="CZ408" s="2" t="s">
        <v>190</v>
      </c>
      <c r="DA408">
        <v>1</v>
      </c>
      <c r="DB408">
        <v>1</v>
      </c>
      <c r="DC408" s="2" t="s">
        <v>192</v>
      </c>
      <c r="DD408">
        <v>7</v>
      </c>
      <c r="DE408" s="2" t="s">
        <v>142</v>
      </c>
      <c r="DF408" s="2" t="s">
        <v>329</v>
      </c>
      <c r="DG408" s="2" t="s">
        <v>142</v>
      </c>
      <c r="DH408" s="2" t="s">
        <v>196</v>
      </c>
      <c r="DI408" s="2" t="s">
        <v>142</v>
      </c>
    </row>
    <row r="409" spans="1:113" ht="16" x14ac:dyDescent="0.2">
      <c r="A409" s="2" t="s">
        <v>1827</v>
      </c>
      <c r="B409" s="1">
        <v>44028.486747685187</v>
      </c>
      <c r="C409" s="1">
        <v>44028.500150462962</v>
      </c>
      <c r="D409" s="2" t="s">
        <v>96</v>
      </c>
      <c r="E409" s="2" t="s">
        <v>1823</v>
      </c>
      <c r="F409">
        <v>100</v>
      </c>
      <c r="G409">
        <v>1157</v>
      </c>
      <c r="H409" s="2" t="s">
        <v>140</v>
      </c>
      <c r="I409" s="1">
        <v>44028.500155347225</v>
      </c>
      <c r="J409" s="2" t="s">
        <v>1824</v>
      </c>
      <c r="K409" s="2" t="s">
        <v>142</v>
      </c>
      <c r="L409" s="2" t="s">
        <v>142</v>
      </c>
      <c r="M409" s="2" t="s">
        <v>142</v>
      </c>
      <c r="N409" s="2" t="s">
        <v>142</v>
      </c>
      <c r="O409">
        <v>40.836395263671875</v>
      </c>
      <c r="P409">
        <v>-74.140296936035156</v>
      </c>
      <c r="Q409" s="2" t="s">
        <v>143</v>
      </c>
      <c r="R409" s="2" t="s">
        <v>144</v>
      </c>
      <c r="S409" s="2" t="s">
        <v>154</v>
      </c>
      <c r="T409" s="2" t="s">
        <v>142</v>
      </c>
      <c r="U409" s="2" t="s">
        <v>146</v>
      </c>
      <c r="V409" s="2" t="s">
        <v>151</v>
      </c>
      <c r="W409">
        <v>0</v>
      </c>
      <c r="X409">
        <v>0</v>
      </c>
      <c r="Y409">
        <v>11.058</v>
      </c>
      <c r="Z409">
        <v>0</v>
      </c>
      <c r="AA409">
        <v>0</v>
      </c>
      <c r="AB409">
        <v>0</v>
      </c>
      <c r="AC409">
        <v>15.077</v>
      </c>
      <c r="AD409">
        <v>0</v>
      </c>
      <c r="AE409" s="2" t="s">
        <v>142</v>
      </c>
      <c r="AF409" s="2" t="s">
        <v>142</v>
      </c>
      <c r="AG409" s="2" t="s">
        <v>142</v>
      </c>
      <c r="AH409" s="2" t="s">
        <v>142</v>
      </c>
      <c r="AI409" s="2" t="s">
        <v>142</v>
      </c>
      <c r="AJ409" s="2" t="s">
        <v>142</v>
      </c>
      <c r="AK409" s="2" t="s">
        <v>142</v>
      </c>
      <c r="AL409" s="2" t="s">
        <v>142</v>
      </c>
      <c r="AM409">
        <v>4.57</v>
      </c>
      <c r="AN409">
        <v>7.2889999999999997</v>
      </c>
      <c r="AO409">
        <v>7.7839999999999998</v>
      </c>
      <c r="AP409">
        <v>3</v>
      </c>
      <c r="AQ409" s="2" t="s">
        <v>182</v>
      </c>
      <c r="AR409" s="2" t="s">
        <v>1825</v>
      </c>
      <c r="AS409" s="2" t="s">
        <v>1826</v>
      </c>
      <c r="AT409">
        <v>15.715999999999999</v>
      </c>
      <c r="AU409">
        <v>43.923000000000002</v>
      </c>
      <c r="AV409">
        <v>49.557000000000002</v>
      </c>
      <c r="AW409">
        <v>6</v>
      </c>
      <c r="AX409" s="2" t="s">
        <v>201</v>
      </c>
      <c r="AY409" s="2" t="s">
        <v>185</v>
      </c>
      <c r="AZ409" s="2" t="s">
        <v>185</v>
      </c>
      <c r="BA409" s="2" t="s">
        <v>201</v>
      </c>
      <c r="BB409">
        <v>2.278</v>
      </c>
      <c r="BC409">
        <v>14.23</v>
      </c>
      <c r="BD409">
        <v>15.223000000000001</v>
      </c>
      <c r="BE409">
        <v>8</v>
      </c>
      <c r="BF409" s="2" t="s">
        <v>142</v>
      </c>
      <c r="BG409" s="2" t="s">
        <v>142</v>
      </c>
      <c r="BH409" s="2" t="s">
        <v>142</v>
      </c>
      <c r="BI409" s="2" t="s">
        <v>142</v>
      </c>
      <c r="BJ409" s="2" t="s">
        <v>142</v>
      </c>
      <c r="BK409" s="2" t="s">
        <v>142</v>
      </c>
      <c r="BL409" s="2" t="s">
        <v>142</v>
      </c>
      <c r="BM409" s="2" t="s">
        <v>142</v>
      </c>
      <c r="BN409" s="2" t="s">
        <v>142</v>
      </c>
      <c r="BO409" s="2" t="s">
        <v>142</v>
      </c>
      <c r="BP409" s="2" t="s">
        <v>142</v>
      </c>
      <c r="BQ409" s="2" t="s">
        <v>142</v>
      </c>
      <c r="BR409" s="2" t="s">
        <v>142</v>
      </c>
      <c r="BS409" s="2" t="s">
        <v>142</v>
      </c>
      <c r="BT409" s="2" t="s">
        <v>142</v>
      </c>
      <c r="BU409" s="2" t="s">
        <v>142</v>
      </c>
      <c r="BV409" s="2" t="s">
        <v>142</v>
      </c>
      <c r="BW409" s="2" t="s">
        <v>142</v>
      </c>
      <c r="BX409" s="2" t="s">
        <v>142</v>
      </c>
      <c r="BY409" s="2" t="s">
        <v>142</v>
      </c>
      <c r="BZ409" s="2" t="s">
        <v>142</v>
      </c>
      <c r="CA409" s="2" t="s">
        <v>142</v>
      </c>
      <c r="CB409" s="2" t="s">
        <v>142</v>
      </c>
      <c r="CC409" s="2" t="s">
        <v>142</v>
      </c>
      <c r="CD409" s="2" t="s">
        <v>142</v>
      </c>
      <c r="CE409" s="2" t="s">
        <v>142</v>
      </c>
      <c r="CF409" s="2" t="s">
        <v>142</v>
      </c>
      <c r="CG409" s="2" t="s">
        <v>142</v>
      </c>
      <c r="CH409">
        <v>0</v>
      </c>
      <c r="CI409">
        <v>0</v>
      </c>
      <c r="CJ409">
        <v>13.246</v>
      </c>
      <c r="CK409">
        <v>0</v>
      </c>
      <c r="CL409" s="2" t="s">
        <v>142</v>
      </c>
      <c r="CM409" s="2" t="s">
        <v>142</v>
      </c>
      <c r="CN409" s="2" t="s">
        <v>142</v>
      </c>
      <c r="CO409" s="2" t="s">
        <v>142</v>
      </c>
      <c r="CP409" s="2" t="s">
        <v>142</v>
      </c>
      <c r="CQ409" s="2" t="s">
        <v>142</v>
      </c>
      <c r="CR409" s="2" t="s">
        <v>142</v>
      </c>
      <c r="CS409" s="2" t="s">
        <v>142</v>
      </c>
      <c r="CT409">
        <v>4</v>
      </c>
      <c r="CU409" s="2" t="s">
        <v>203</v>
      </c>
      <c r="CV409" s="2" t="s">
        <v>203</v>
      </c>
      <c r="CW409" s="2" t="s">
        <v>189</v>
      </c>
      <c r="CX409" s="2" t="s">
        <v>224</v>
      </c>
      <c r="CY409" s="2" t="s">
        <v>224</v>
      </c>
      <c r="CZ409" s="2" t="s">
        <v>224</v>
      </c>
      <c r="DA409">
        <v>3</v>
      </c>
      <c r="DB409">
        <v>3</v>
      </c>
      <c r="DC409" s="2" t="s">
        <v>231</v>
      </c>
      <c r="DD409">
        <v>3</v>
      </c>
      <c r="DE409" s="2" t="s">
        <v>142</v>
      </c>
      <c r="DF409" s="2" t="s">
        <v>142</v>
      </c>
      <c r="DG409" s="2" t="s">
        <v>206</v>
      </c>
      <c r="DH409" s="2" t="s">
        <v>142</v>
      </c>
      <c r="DI409" s="2" t="s">
        <v>216</v>
      </c>
    </row>
    <row r="410" spans="1:113" ht="16" x14ac:dyDescent="0.2">
      <c r="A410" s="2" t="s">
        <v>1832</v>
      </c>
      <c r="B410" s="1">
        <v>44028.496076388888</v>
      </c>
      <c r="C410" s="1">
        <v>44028.500219907408</v>
      </c>
      <c r="D410" s="2" t="s">
        <v>96</v>
      </c>
      <c r="E410" s="2" t="s">
        <v>1828</v>
      </c>
      <c r="F410">
        <v>100</v>
      </c>
      <c r="G410">
        <v>357</v>
      </c>
      <c r="H410" s="2" t="s">
        <v>140</v>
      </c>
      <c r="I410" s="1">
        <v>44028.500233379629</v>
      </c>
      <c r="J410" s="2" t="s">
        <v>1829</v>
      </c>
      <c r="K410" s="2" t="s">
        <v>142</v>
      </c>
      <c r="L410" s="2" t="s">
        <v>142</v>
      </c>
      <c r="M410" s="2" t="s">
        <v>142</v>
      </c>
      <c r="N410" s="2" t="s">
        <v>142</v>
      </c>
      <c r="O410">
        <v>30.440399169921875</v>
      </c>
      <c r="P410">
        <v>-88.780097961425781</v>
      </c>
      <c r="Q410" s="2" t="s">
        <v>143</v>
      </c>
      <c r="R410" s="2" t="s">
        <v>144</v>
      </c>
      <c r="S410" s="2" t="s">
        <v>154</v>
      </c>
      <c r="T410" s="2" t="s">
        <v>142</v>
      </c>
      <c r="U410" s="2" t="s">
        <v>146</v>
      </c>
      <c r="V410" s="2" t="s">
        <v>166</v>
      </c>
      <c r="W410">
        <v>0</v>
      </c>
      <c r="X410">
        <v>0</v>
      </c>
      <c r="Y410">
        <v>33.290999999999997</v>
      </c>
      <c r="Z410">
        <v>0</v>
      </c>
      <c r="AA410">
        <v>0</v>
      </c>
      <c r="AB410">
        <v>0</v>
      </c>
      <c r="AC410">
        <v>15.009</v>
      </c>
      <c r="AD410">
        <v>0</v>
      </c>
      <c r="AE410" s="2" t="s">
        <v>142</v>
      </c>
      <c r="AF410" s="2" t="s">
        <v>142</v>
      </c>
      <c r="AG410" s="2" t="s">
        <v>142</v>
      </c>
      <c r="AH410" s="2" t="s">
        <v>142</v>
      </c>
      <c r="AI410">
        <v>0</v>
      </c>
      <c r="AJ410">
        <v>0</v>
      </c>
      <c r="AK410">
        <v>15.013999999999999</v>
      </c>
      <c r="AL410">
        <v>0</v>
      </c>
      <c r="AM410" s="2" t="s">
        <v>142</v>
      </c>
      <c r="AN410" s="2" t="s">
        <v>142</v>
      </c>
      <c r="AO410" s="2" t="s">
        <v>142</v>
      </c>
      <c r="AP410" s="2" t="s">
        <v>142</v>
      </c>
      <c r="AQ410" s="2" t="s">
        <v>182</v>
      </c>
      <c r="AR410" s="2" t="s">
        <v>1830</v>
      </c>
      <c r="AS410" s="2" t="s">
        <v>1831</v>
      </c>
      <c r="AT410">
        <v>16.78</v>
      </c>
      <c r="AU410">
        <v>42.847999999999999</v>
      </c>
      <c r="AV410">
        <v>89.444000000000003</v>
      </c>
      <c r="AW410">
        <v>3</v>
      </c>
      <c r="AX410" s="2" t="s">
        <v>201</v>
      </c>
      <c r="AY410" s="2" t="s">
        <v>185</v>
      </c>
      <c r="AZ410" s="2" t="s">
        <v>201</v>
      </c>
      <c r="BA410" s="2" t="s">
        <v>185</v>
      </c>
      <c r="BB410">
        <v>2.145</v>
      </c>
      <c r="BC410">
        <v>6.0369999999999999</v>
      </c>
      <c r="BD410">
        <v>14.651</v>
      </c>
      <c r="BE410">
        <v>6</v>
      </c>
      <c r="BF410" s="2" t="s">
        <v>142</v>
      </c>
      <c r="BG410" s="2" t="s">
        <v>142</v>
      </c>
      <c r="BH410" s="2" t="s">
        <v>142</v>
      </c>
      <c r="BI410" s="2" t="s">
        <v>142</v>
      </c>
      <c r="BJ410" s="2" t="s">
        <v>142</v>
      </c>
      <c r="BK410" s="2" t="s">
        <v>142</v>
      </c>
      <c r="BL410" s="2" t="s">
        <v>142</v>
      </c>
      <c r="BM410" s="2" t="s">
        <v>142</v>
      </c>
      <c r="BN410" s="2" t="s">
        <v>142</v>
      </c>
      <c r="BO410" s="2" t="s">
        <v>142</v>
      </c>
      <c r="BP410" s="2" t="s">
        <v>142</v>
      </c>
      <c r="BQ410" s="2" t="s">
        <v>142</v>
      </c>
      <c r="BR410" s="2" t="s">
        <v>142</v>
      </c>
      <c r="BS410" s="2" t="s">
        <v>142</v>
      </c>
      <c r="BT410" s="2" t="s">
        <v>142</v>
      </c>
      <c r="BU410" s="2" t="s">
        <v>142</v>
      </c>
      <c r="BV410" s="2" t="s">
        <v>142</v>
      </c>
      <c r="BW410" s="2" t="s">
        <v>142</v>
      </c>
      <c r="BX410" s="2" t="s">
        <v>142</v>
      </c>
      <c r="BY410" s="2" t="s">
        <v>142</v>
      </c>
      <c r="BZ410" s="2" t="s">
        <v>142</v>
      </c>
      <c r="CA410" s="2" t="s">
        <v>142</v>
      </c>
      <c r="CB410" s="2" t="s">
        <v>142</v>
      </c>
      <c r="CC410" s="2" t="s">
        <v>142</v>
      </c>
      <c r="CD410">
        <v>0</v>
      </c>
      <c r="CE410">
        <v>0</v>
      </c>
      <c r="CF410">
        <v>13.39</v>
      </c>
      <c r="CG410">
        <v>0</v>
      </c>
      <c r="CH410" s="2" t="s">
        <v>142</v>
      </c>
      <c r="CI410" s="2" t="s">
        <v>142</v>
      </c>
      <c r="CJ410" s="2" t="s">
        <v>142</v>
      </c>
      <c r="CK410" s="2" t="s">
        <v>142</v>
      </c>
      <c r="CL410" s="2" t="s">
        <v>142</v>
      </c>
      <c r="CM410" s="2" t="s">
        <v>142</v>
      </c>
      <c r="CN410" s="2" t="s">
        <v>142</v>
      </c>
      <c r="CO410" s="2" t="s">
        <v>142</v>
      </c>
      <c r="CP410" s="2" t="s">
        <v>142</v>
      </c>
      <c r="CQ410" s="2" t="s">
        <v>142</v>
      </c>
      <c r="CR410" s="2" t="s">
        <v>142</v>
      </c>
      <c r="CS410" s="2" t="s">
        <v>142</v>
      </c>
      <c r="CT410">
        <v>4.9000000000000004</v>
      </c>
      <c r="CU410" s="2" t="s">
        <v>264</v>
      </c>
      <c r="CV410" s="2" t="s">
        <v>243</v>
      </c>
      <c r="CW410" s="2" t="s">
        <v>203</v>
      </c>
      <c r="CX410" s="2" t="s">
        <v>190</v>
      </c>
      <c r="CY410" s="2" t="s">
        <v>191</v>
      </c>
      <c r="CZ410" s="2" t="s">
        <v>223</v>
      </c>
      <c r="DA410">
        <v>8</v>
      </c>
      <c r="DB410">
        <v>8</v>
      </c>
      <c r="DC410" s="2" t="s">
        <v>309</v>
      </c>
      <c r="DD410">
        <v>9</v>
      </c>
      <c r="DE410" s="2" t="s">
        <v>1592</v>
      </c>
      <c r="DF410" s="2" t="s">
        <v>142</v>
      </c>
      <c r="DG410" s="2" t="s">
        <v>215</v>
      </c>
      <c r="DH410" s="2" t="s">
        <v>142</v>
      </c>
      <c r="DI410" s="2" t="s">
        <v>216</v>
      </c>
    </row>
    <row r="411" spans="1:113" ht="16" x14ac:dyDescent="0.2">
      <c r="A411" s="2" t="s">
        <v>1837</v>
      </c>
      <c r="B411" s="1">
        <v>44028.490706018521</v>
      </c>
      <c r="C411" s="1">
        <v>44028.500706018516</v>
      </c>
      <c r="D411" s="2" t="s">
        <v>96</v>
      </c>
      <c r="E411" s="2" t="s">
        <v>1833</v>
      </c>
      <c r="F411">
        <v>100</v>
      </c>
      <c r="G411">
        <v>863</v>
      </c>
      <c r="H411" s="2" t="s">
        <v>140</v>
      </c>
      <c r="I411" s="1">
        <v>44028.500712997688</v>
      </c>
      <c r="J411" s="2" t="s">
        <v>1834</v>
      </c>
      <c r="K411" s="2" t="s">
        <v>142</v>
      </c>
      <c r="L411" s="2" t="s">
        <v>142</v>
      </c>
      <c r="M411" s="2" t="s">
        <v>142</v>
      </c>
      <c r="N411" s="2" t="s">
        <v>142</v>
      </c>
      <c r="O411">
        <v>37.379302978515625</v>
      </c>
      <c r="P411">
        <v>-122.1199951171875</v>
      </c>
      <c r="Q411" s="2" t="s">
        <v>143</v>
      </c>
      <c r="R411" s="2" t="s">
        <v>144</v>
      </c>
      <c r="S411" s="2" t="s">
        <v>154</v>
      </c>
      <c r="T411" s="2" t="s">
        <v>142</v>
      </c>
      <c r="U411" s="2" t="s">
        <v>146</v>
      </c>
      <c r="V411" s="2" t="s">
        <v>581</v>
      </c>
      <c r="W411">
        <v>0</v>
      </c>
      <c r="X411">
        <v>0</v>
      </c>
      <c r="Y411">
        <v>12.284000000000001</v>
      </c>
      <c r="Z411">
        <v>0</v>
      </c>
      <c r="AA411">
        <v>0</v>
      </c>
      <c r="AB411">
        <v>0</v>
      </c>
      <c r="AC411">
        <v>16.420000000000002</v>
      </c>
      <c r="AD411">
        <v>0</v>
      </c>
      <c r="AE411" s="2" t="s">
        <v>142</v>
      </c>
      <c r="AF411" s="2" t="s">
        <v>142</v>
      </c>
      <c r="AG411" s="2" t="s">
        <v>142</v>
      </c>
      <c r="AH411" s="2" t="s">
        <v>142</v>
      </c>
      <c r="AI411">
        <v>0</v>
      </c>
      <c r="AJ411">
        <v>0</v>
      </c>
      <c r="AK411">
        <v>334.404</v>
      </c>
      <c r="AL411">
        <v>0</v>
      </c>
      <c r="AM411" s="2" t="s">
        <v>142</v>
      </c>
      <c r="AN411" s="2" t="s">
        <v>142</v>
      </c>
      <c r="AO411" s="2" t="s">
        <v>142</v>
      </c>
      <c r="AP411" s="2" t="s">
        <v>142</v>
      </c>
      <c r="AQ411" s="2" t="s">
        <v>182</v>
      </c>
      <c r="AR411" s="2" t="s">
        <v>1835</v>
      </c>
      <c r="AS411" s="2" t="s">
        <v>1835</v>
      </c>
      <c r="AT411">
        <v>6.8769999999999998</v>
      </c>
      <c r="AU411">
        <v>250.745</v>
      </c>
      <c r="AV411">
        <v>254.55500000000001</v>
      </c>
      <c r="AW411">
        <v>12</v>
      </c>
      <c r="AX411" s="2" t="s">
        <v>221</v>
      </c>
      <c r="AY411" s="2" t="s">
        <v>221</v>
      </c>
      <c r="AZ411" s="2" t="s">
        <v>270</v>
      </c>
      <c r="BA411" s="2" t="s">
        <v>270</v>
      </c>
      <c r="BB411">
        <v>2.0190000000000001</v>
      </c>
      <c r="BC411">
        <v>23.24</v>
      </c>
      <c r="BD411">
        <v>24.446000000000002</v>
      </c>
      <c r="BE411">
        <v>16</v>
      </c>
      <c r="BF411" s="2" t="s">
        <v>142</v>
      </c>
      <c r="BG411" s="2" t="s">
        <v>142</v>
      </c>
      <c r="BH411" s="2" t="s">
        <v>142</v>
      </c>
      <c r="BI411" s="2" t="s">
        <v>142</v>
      </c>
      <c r="BJ411" s="2" t="s">
        <v>142</v>
      </c>
      <c r="BK411" s="2" t="s">
        <v>142</v>
      </c>
      <c r="BL411" s="2" t="s">
        <v>142</v>
      </c>
      <c r="BM411" s="2" t="s">
        <v>142</v>
      </c>
      <c r="BN411" s="2" t="s">
        <v>142</v>
      </c>
      <c r="BO411" s="2" t="s">
        <v>142</v>
      </c>
      <c r="BP411" s="2" t="s">
        <v>142</v>
      </c>
      <c r="BQ411" s="2" t="s">
        <v>142</v>
      </c>
      <c r="BR411" s="2" t="s">
        <v>142</v>
      </c>
      <c r="BS411" s="2" t="s">
        <v>142</v>
      </c>
      <c r="BT411" s="2" t="s">
        <v>142</v>
      </c>
      <c r="BU411" s="2" t="s">
        <v>142</v>
      </c>
      <c r="BV411" s="2" t="s">
        <v>142</v>
      </c>
      <c r="BW411" s="2" t="s">
        <v>142</v>
      </c>
      <c r="BX411" s="2" t="s">
        <v>142</v>
      </c>
      <c r="BY411" s="2" t="s">
        <v>142</v>
      </c>
      <c r="BZ411" s="2" t="s">
        <v>142</v>
      </c>
      <c r="CA411" s="2" t="s">
        <v>142</v>
      </c>
      <c r="CB411" s="2" t="s">
        <v>142</v>
      </c>
      <c r="CC411" s="2" t="s">
        <v>142</v>
      </c>
      <c r="CD411" s="2" t="s">
        <v>142</v>
      </c>
      <c r="CE411" s="2" t="s">
        <v>142</v>
      </c>
      <c r="CF411" s="2" t="s">
        <v>142</v>
      </c>
      <c r="CG411" s="2" t="s">
        <v>142</v>
      </c>
      <c r="CH411" s="2" t="s">
        <v>142</v>
      </c>
      <c r="CI411" s="2" t="s">
        <v>142</v>
      </c>
      <c r="CJ411" s="2" t="s">
        <v>142</v>
      </c>
      <c r="CK411" s="2" t="s">
        <v>142</v>
      </c>
      <c r="CL411">
        <v>0</v>
      </c>
      <c r="CM411">
        <v>0</v>
      </c>
      <c r="CN411">
        <v>18.117000000000001</v>
      </c>
      <c r="CO411">
        <v>0</v>
      </c>
      <c r="CP411" s="2" t="s">
        <v>142</v>
      </c>
      <c r="CQ411" s="2" t="s">
        <v>142</v>
      </c>
      <c r="CR411" s="2" t="s">
        <v>142</v>
      </c>
      <c r="CS411" s="2" t="s">
        <v>142</v>
      </c>
      <c r="CT411">
        <v>5</v>
      </c>
      <c r="CU411" s="2" t="s">
        <v>203</v>
      </c>
      <c r="CV411" s="2" t="s">
        <v>188</v>
      </c>
      <c r="CW411" s="2" t="s">
        <v>189</v>
      </c>
      <c r="CX411" s="2" t="s">
        <v>224</v>
      </c>
      <c r="CY411" s="2" t="s">
        <v>224</v>
      </c>
      <c r="CZ411" s="2" t="s">
        <v>190</v>
      </c>
      <c r="DA411">
        <v>8</v>
      </c>
      <c r="DB411">
        <v>8</v>
      </c>
      <c r="DC411" s="2" t="s">
        <v>192</v>
      </c>
      <c r="DD411">
        <v>8</v>
      </c>
      <c r="DE411" s="2" t="s">
        <v>1836</v>
      </c>
      <c r="DF411" s="2" t="s">
        <v>142</v>
      </c>
      <c r="DG411" s="2" t="s">
        <v>215</v>
      </c>
      <c r="DH411" s="2" t="s">
        <v>142</v>
      </c>
      <c r="DI411" s="2" t="s">
        <v>207</v>
      </c>
    </row>
    <row r="412" spans="1:113" ht="16" x14ac:dyDescent="0.2">
      <c r="A412" s="2" t="s">
        <v>1841</v>
      </c>
      <c r="B412" s="1">
        <v>44028.496724537035</v>
      </c>
      <c r="C412" s="1">
        <v>44028.500763888886</v>
      </c>
      <c r="D412" s="2" t="s">
        <v>96</v>
      </c>
      <c r="E412" s="2" t="s">
        <v>1838</v>
      </c>
      <c r="F412">
        <v>100</v>
      </c>
      <c r="G412">
        <v>349</v>
      </c>
      <c r="H412" s="2" t="s">
        <v>140</v>
      </c>
      <c r="I412" s="1">
        <v>44028.500777199071</v>
      </c>
      <c r="J412" s="2" t="s">
        <v>1839</v>
      </c>
      <c r="K412" s="2" t="s">
        <v>142</v>
      </c>
      <c r="L412" s="2" t="s">
        <v>142</v>
      </c>
      <c r="M412" s="2" t="s">
        <v>142</v>
      </c>
      <c r="N412" s="2" t="s">
        <v>142</v>
      </c>
      <c r="O412">
        <v>52.30059814453125</v>
      </c>
      <c r="P412">
        <v>4.947906494140625</v>
      </c>
      <c r="Q412" s="2" t="s">
        <v>143</v>
      </c>
      <c r="R412" s="2" t="s">
        <v>144</v>
      </c>
      <c r="S412" s="2" t="s">
        <v>154</v>
      </c>
      <c r="T412" s="2" t="s">
        <v>142</v>
      </c>
      <c r="U412" s="2" t="s">
        <v>150</v>
      </c>
      <c r="V412" s="2" t="s">
        <v>151</v>
      </c>
      <c r="W412">
        <v>0</v>
      </c>
      <c r="X412">
        <v>0</v>
      </c>
      <c r="Y412">
        <v>12.276999999999999</v>
      </c>
      <c r="Z412">
        <v>0</v>
      </c>
      <c r="AA412">
        <v>0</v>
      </c>
      <c r="AB412">
        <v>0</v>
      </c>
      <c r="AC412">
        <v>15.191000000000001</v>
      </c>
      <c r="AD412">
        <v>0</v>
      </c>
      <c r="AE412">
        <v>4.9059999999999997</v>
      </c>
      <c r="AF412">
        <v>7.8479999999999999</v>
      </c>
      <c r="AG412">
        <v>9.2929999999999993</v>
      </c>
      <c r="AH412">
        <v>4</v>
      </c>
      <c r="AI412" s="2" t="s">
        <v>142</v>
      </c>
      <c r="AJ412" s="2" t="s">
        <v>142</v>
      </c>
      <c r="AK412" s="2" t="s">
        <v>142</v>
      </c>
      <c r="AL412" s="2" t="s">
        <v>142</v>
      </c>
      <c r="AM412" s="2" t="s">
        <v>142</v>
      </c>
      <c r="AN412" s="2" t="s">
        <v>142</v>
      </c>
      <c r="AO412" s="2" t="s">
        <v>142</v>
      </c>
      <c r="AP412" s="2" t="s">
        <v>142</v>
      </c>
      <c r="AQ412" s="2" t="s">
        <v>182</v>
      </c>
      <c r="AR412" s="2" t="s">
        <v>1840</v>
      </c>
      <c r="AS412" s="2" t="s">
        <v>1840</v>
      </c>
      <c r="AT412">
        <v>9.9410000000000007</v>
      </c>
      <c r="AU412">
        <v>44.56</v>
      </c>
      <c r="AV412">
        <v>58.14</v>
      </c>
      <c r="AW412">
        <v>3</v>
      </c>
      <c r="AX412" s="2" t="s">
        <v>270</v>
      </c>
      <c r="AY412" s="2" t="s">
        <v>270</v>
      </c>
      <c r="AZ412" s="2" t="s">
        <v>221</v>
      </c>
      <c r="BA412" s="2" t="s">
        <v>270</v>
      </c>
      <c r="BB412">
        <v>1.627</v>
      </c>
      <c r="BC412">
        <v>5.0579999999999998</v>
      </c>
      <c r="BD412">
        <v>119.875</v>
      </c>
      <c r="BE412">
        <v>7</v>
      </c>
      <c r="BF412" s="2" t="s">
        <v>142</v>
      </c>
      <c r="BG412" s="2" t="s">
        <v>142</v>
      </c>
      <c r="BH412" s="2" t="s">
        <v>142</v>
      </c>
      <c r="BI412" s="2" t="s">
        <v>142</v>
      </c>
      <c r="BJ412" s="2" t="s">
        <v>142</v>
      </c>
      <c r="BK412" s="2" t="s">
        <v>142</v>
      </c>
      <c r="BL412" s="2" t="s">
        <v>142</v>
      </c>
      <c r="BM412" s="2" t="s">
        <v>142</v>
      </c>
      <c r="BN412" s="2" t="s">
        <v>142</v>
      </c>
      <c r="BO412" s="2" t="s">
        <v>142</v>
      </c>
      <c r="BP412" s="2" t="s">
        <v>142</v>
      </c>
      <c r="BQ412" s="2" t="s">
        <v>142</v>
      </c>
      <c r="BR412">
        <v>0</v>
      </c>
      <c r="BS412">
        <v>0</v>
      </c>
      <c r="BT412">
        <v>13.536</v>
      </c>
      <c r="BU412">
        <v>0</v>
      </c>
      <c r="BV412" s="2" t="s">
        <v>142</v>
      </c>
      <c r="BW412" s="2" t="s">
        <v>142</v>
      </c>
      <c r="BX412" s="2" t="s">
        <v>142</v>
      </c>
      <c r="BY412" s="2" t="s">
        <v>142</v>
      </c>
      <c r="BZ412" s="2" t="s">
        <v>142</v>
      </c>
      <c r="CA412" s="2" t="s">
        <v>142</v>
      </c>
      <c r="CB412" s="2" t="s">
        <v>142</v>
      </c>
      <c r="CC412" s="2" t="s">
        <v>142</v>
      </c>
      <c r="CD412" s="2" t="s">
        <v>142</v>
      </c>
      <c r="CE412" s="2" t="s">
        <v>142</v>
      </c>
      <c r="CF412" s="2" t="s">
        <v>142</v>
      </c>
      <c r="CG412" s="2" t="s">
        <v>142</v>
      </c>
      <c r="CH412" s="2" t="s">
        <v>142</v>
      </c>
      <c r="CI412" s="2" t="s">
        <v>142</v>
      </c>
      <c r="CJ412" s="2" t="s">
        <v>142</v>
      </c>
      <c r="CK412" s="2" t="s">
        <v>142</v>
      </c>
      <c r="CL412" s="2" t="s">
        <v>142</v>
      </c>
      <c r="CM412" s="2" t="s">
        <v>142</v>
      </c>
      <c r="CN412" s="2" t="s">
        <v>142</v>
      </c>
      <c r="CO412" s="2" t="s">
        <v>142</v>
      </c>
      <c r="CP412" s="2" t="s">
        <v>142</v>
      </c>
      <c r="CQ412" s="2" t="s">
        <v>142</v>
      </c>
      <c r="CR412" s="2" t="s">
        <v>142</v>
      </c>
      <c r="CS412" s="2" t="s">
        <v>142</v>
      </c>
      <c r="CT412">
        <v>6</v>
      </c>
      <c r="CU412" s="2" t="s">
        <v>264</v>
      </c>
      <c r="CV412" s="2" t="s">
        <v>203</v>
      </c>
      <c r="CW412" s="2" t="s">
        <v>203</v>
      </c>
      <c r="CX412" s="2" t="s">
        <v>290</v>
      </c>
      <c r="CY412" s="2" t="s">
        <v>224</v>
      </c>
      <c r="CZ412" s="2" t="s">
        <v>224</v>
      </c>
      <c r="DA412">
        <v>5</v>
      </c>
      <c r="DB412">
        <v>6</v>
      </c>
      <c r="DC412" s="2" t="s">
        <v>192</v>
      </c>
      <c r="DD412">
        <v>7</v>
      </c>
      <c r="DE412" s="2" t="s">
        <v>142</v>
      </c>
      <c r="DF412" s="2" t="s">
        <v>329</v>
      </c>
      <c r="DG412" s="2" t="s">
        <v>142</v>
      </c>
      <c r="DH412" s="2" t="s">
        <v>196</v>
      </c>
      <c r="DI412" s="2" t="s">
        <v>142</v>
      </c>
    </row>
    <row r="413" spans="1:113" ht="16" x14ac:dyDescent="0.2">
      <c r="A413" s="2" t="s">
        <v>1792</v>
      </c>
      <c r="B413" s="1">
        <v>44028.498449074075</v>
      </c>
      <c r="C413" s="1">
        <v>44028.501296296294</v>
      </c>
      <c r="D413" s="2" t="s">
        <v>96</v>
      </c>
      <c r="E413" s="2" t="s">
        <v>1789</v>
      </c>
      <c r="F413">
        <v>100</v>
      </c>
      <c r="G413">
        <v>245</v>
      </c>
      <c r="H413" s="2" t="s">
        <v>140</v>
      </c>
      <c r="I413" s="1">
        <v>44028.501308217594</v>
      </c>
      <c r="J413" s="2" t="s">
        <v>1842</v>
      </c>
      <c r="K413" s="2" t="s">
        <v>142</v>
      </c>
      <c r="L413" s="2" t="s">
        <v>142</v>
      </c>
      <c r="M413" s="2" t="s">
        <v>142</v>
      </c>
      <c r="N413" s="2" t="s">
        <v>142</v>
      </c>
      <c r="O413">
        <v>46.99609375</v>
      </c>
      <c r="P413">
        <v>-122.73809814453125</v>
      </c>
      <c r="Q413" s="2" t="s">
        <v>143</v>
      </c>
      <c r="R413" s="2" t="s">
        <v>144</v>
      </c>
      <c r="S413" s="2" t="s">
        <v>154</v>
      </c>
      <c r="T413" s="2" t="s">
        <v>142</v>
      </c>
      <c r="U413" s="2" t="s">
        <v>146</v>
      </c>
      <c r="V413" s="2" t="s">
        <v>151</v>
      </c>
      <c r="W413">
        <v>5.2409999999999997</v>
      </c>
      <c r="X413">
        <v>8.3629999999999995</v>
      </c>
      <c r="Y413">
        <v>11.618</v>
      </c>
      <c r="Z413">
        <v>9</v>
      </c>
      <c r="AA413">
        <v>0</v>
      </c>
      <c r="AB413">
        <v>0</v>
      </c>
      <c r="AC413">
        <v>15.007999999999999</v>
      </c>
      <c r="AD413">
        <v>0</v>
      </c>
      <c r="AE413" s="2" t="s">
        <v>142</v>
      </c>
      <c r="AF413" s="2" t="s">
        <v>142</v>
      </c>
      <c r="AG413" s="2" t="s">
        <v>142</v>
      </c>
      <c r="AH413" s="2" t="s">
        <v>142</v>
      </c>
      <c r="AI413">
        <v>0</v>
      </c>
      <c r="AJ413">
        <v>0</v>
      </c>
      <c r="AK413">
        <v>10.678000000000001</v>
      </c>
      <c r="AL413">
        <v>0</v>
      </c>
      <c r="AM413" s="2" t="s">
        <v>142</v>
      </c>
      <c r="AN413" s="2" t="s">
        <v>142</v>
      </c>
      <c r="AO413" s="2" t="s">
        <v>142</v>
      </c>
      <c r="AP413" s="2" t="s">
        <v>142</v>
      </c>
      <c r="AQ413" s="2" t="s">
        <v>182</v>
      </c>
      <c r="AR413" s="2" t="s">
        <v>1843</v>
      </c>
      <c r="AS413" s="2" t="s">
        <v>1791</v>
      </c>
      <c r="AT413">
        <v>3.2349999999999999</v>
      </c>
      <c r="AU413">
        <v>31.478000000000002</v>
      </c>
      <c r="AV413">
        <v>36.984999999999999</v>
      </c>
      <c r="AW413">
        <v>3</v>
      </c>
      <c r="AX413" s="2" t="s">
        <v>221</v>
      </c>
      <c r="AY413" s="2" t="s">
        <v>270</v>
      </c>
      <c r="AZ413" s="2" t="s">
        <v>221</v>
      </c>
      <c r="BA413" s="2" t="s">
        <v>270</v>
      </c>
      <c r="BB413">
        <v>2.0289999999999999</v>
      </c>
      <c r="BC413">
        <v>9.6370000000000005</v>
      </c>
      <c r="BD413">
        <v>13.311999999999999</v>
      </c>
      <c r="BE413">
        <v>9</v>
      </c>
      <c r="BF413" s="2" t="s">
        <v>142</v>
      </c>
      <c r="BG413" s="2" t="s">
        <v>142</v>
      </c>
      <c r="BH413" s="2" t="s">
        <v>142</v>
      </c>
      <c r="BI413" s="2" t="s">
        <v>142</v>
      </c>
      <c r="BJ413" s="2" t="s">
        <v>142</v>
      </c>
      <c r="BK413" s="2" t="s">
        <v>142</v>
      </c>
      <c r="BL413" s="2" t="s">
        <v>142</v>
      </c>
      <c r="BM413" s="2" t="s">
        <v>142</v>
      </c>
      <c r="BN413" s="2" t="s">
        <v>142</v>
      </c>
      <c r="BO413" s="2" t="s">
        <v>142</v>
      </c>
      <c r="BP413" s="2" t="s">
        <v>142</v>
      </c>
      <c r="BQ413" s="2" t="s">
        <v>142</v>
      </c>
      <c r="BR413" s="2" t="s">
        <v>142</v>
      </c>
      <c r="BS413" s="2" t="s">
        <v>142</v>
      </c>
      <c r="BT413" s="2" t="s">
        <v>142</v>
      </c>
      <c r="BU413" s="2" t="s">
        <v>142</v>
      </c>
      <c r="BV413" s="2" t="s">
        <v>142</v>
      </c>
      <c r="BW413" s="2" t="s">
        <v>142</v>
      </c>
      <c r="BX413" s="2" t="s">
        <v>142</v>
      </c>
      <c r="BY413" s="2" t="s">
        <v>142</v>
      </c>
      <c r="BZ413" s="2" t="s">
        <v>142</v>
      </c>
      <c r="CA413" s="2" t="s">
        <v>142</v>
      </c>
      <c r="CB413" s="2" t="s">
        <v>142</v>
      </c>
      <c r="CC413" s="2" t="s">
        <v>142</v>
      </c>
      <c r="CD413" s="2" t="s">
        <v>142</v>
      </c>
      <c r="CE413" s="2" t="s">
        <v>142</v>
      </c>
      <c r="CF413" s="2" t="s">
        <v>142</v>
      </c>
      <c r="CG413" s="2" t="s">
        <v>142</v>
      </c>
      <c r="CH413" s="2" t="s">
        <v>142</v>
      </c>
      <c r="CI413" s="2" t="s">
        <v>142</v>
      </c>
      <c r="CJ413" s="2" t="s">
        <v>142</v>
      </c>
      <c r="CK413" s="2" t="s">
        <v>142</v>
      </c>
      <c r="CL413">
        <v>0</v>
      </c>
      <c r="CM413">
        <v>0</v>
      </c>
      <c r="CN413">
        <v>11.756</v>
      </c>
      <c r="CO413">
        <v>0</v>
      </c>
      <c r="CP413" s="2" t="s">
        <v>142</v>
      </c>
      <c r="CQ413" s="2" t="s">
        <v>142</v>
      </c>
      <c r="CR413" s="2" t="s">
        <v>142</v>
      </c>
      <c r="CS413" s="2" t="s">
        <v>142</v>
      </c>
      <c r="CT413">
        <v>4.8</v>
      </c>
      <c r="CU413" s="2" t="s">
        <v>189</v>
      </c>
      <c r="CV413" s="2" t="s">
        <v>203</v>
      </c>
      <c r="CW413" s="2" t="s">
        <v>189</v>
      </c>
      <c r="CX413" s="2" t="s">
        <v>290</v>
      </c>
      <c r="CY413" s="2" t="s">
        <v>224</v>
      </c>
      <c r="CZ413" s="2" t="s">
        <v>290</v>
      </c>
      <c r="DA413">
        <v>8</v>
      </c>
      <c r="DB413">
        <v>7</v>
      </c>
      <c r="DC413" s="2" t="s">
        <v>192</v>
      </c>
      <c r="DD413">
        <v>8</v>
      </c>
      <c r="DE413" s="2" t="s">
        <v>334</v>
      </c>
      <c r="DF413" s="2" t="s">
        <v>142</v>
      </c>
      <c r="DG413" s="2" t="s">
        <v>215</v>
      </c>
      <c r="DH413" s="2" t="s">
        <v>142</v>
      </c>
      <c r="DI413" s="2" t="s">
        <v>207</v>
      </c>
    </row>
    <row r="414" spans="1:113" ht="16" x14ac:dyDescent="0.2">
      <c r="A414" s="2" t="s">
        <v>1775</v>
      </c>
      <c r="B414" s="1">
        <v>44028.497395833336</v>
      </c>
      <c r="C414" s="1">
        <v>44028.501400462963</v>
      </c>
      <c r="D414" s="2" t="s">
        <v>96</v>
      </c>
      <c r="E414" s="2" t="s">
        <v>1771</v>
      </c>
      <c r="F414">
        <v>100</v>
      </c>
      <c r="G414">
        <v>346</v>
      </c>
      <c r="H414" s="2" t="s">
        <v>140</v>
      </c>
      <c r="I414" s="1">
        <v>44028.50141582176</v>
      </c>
      <c r="J414" s="2" t="s">
        <v>1844</v>
      </c>
      <c r="K414" s="2" t="s">
        <v>142</v>
      </c>
      <c r="L414" s="2" t="s">
        <v>142</v>
      </c>
      <c r="M414" s="2" t="s">
        <v>142</v>
      </c>
      <c r="N414" s="2" t="s">
        <v>142</v>
      </c>
      <c r="O414">
        <v>38.999404907226562</v>
      </c>
      <c r="P414">
        <v>-77.033599853515625</v>
      </c>
      <c r="Q414" s="2" t="s">
        <v>143</v>
      </c>
      <c r="R414" s="2" t="s">
        <v>144</v>
      </c>
      <c r="S414" s="2" t="s">
        <v>154</v>
      </c>
      <c r="T414" s="2" t="s">
        <v>142</v>
      </c>
      <c r="U414" s="2" t="s">
        <v>146</v>
      </c>
      <c r="V414" s="2" t="s">
        <v>147</v>
      </c>
      <c r="W414">
        <v>0</v>
      </c>
      <c r="X414">
        <v>0</v>
      </c>
      <c r="Y414">
        <v>11.565</v>
      </c>
      <c r="Z414">
        <v>0</v>
      </c>
      <c r="AA414">
        <v>0</v>
      </c>
      <c r="AB414">
        <v>0</v>
      </c>
      <c r="AC414">
        <v>15.646000000000001</v>
      </c>
      <c r="AD414">
        <v>0</v>
      </c>
      <c r="AE414" s="2" t="s">
        <v>142</v>
      </c>
      <c r="AF414" s="2" t="s">
        <v>142</v>
      </c>
      <c r="AG414" s="2" t="s">
        <v>142</v>
      </c>
      <c r="AH414" s="2" t="s">
        <v>142</v>
      </c>
      <c r="AI414" s="2" t="s">
        <v>142</v>
      </c>
      <c r="AJ414" s="2" t="s">
        <v>142</v>
      </c>
      <c r="AK414" s="2" t="s">
        <v>142</v>
      </c>
      <c r="AL414" s="2" t="s">
        <v>142</v>
      </c>
      <c r="AM414" s="2" t="s">
        <v>142</v>
      </c>
      <c r="AN414" s="2" t="s">
        <v>142</v>
      </c>
      <c r="AO414" s="2" t="s">
        <v>142</v>
      </c>
      <c r="AP414" s="2" t="s">
        <v>142</v>
      </c>
      <c r="AQ414" s="2" t="s">
        <v>182</v>
      </c>
      <c r="AR414" s="2" t="s">
        <v>1845</v>
      </c>
      <c r="AS414" s="2" t="s">
        <v>1846</v>
      </c>
      <c r="AT414">
        <v>6.4740000000000002</v>
      </c>
      <c r="AU414">
        <v>59.668999999999997</v>
      </c>
      <c r="AV414">
        <v>79.891000000000005</v>
      </c>
      <c r="AW414">
        <v>7</v>
      </c>
      <c r="AX414" s="2" t="s">
        <v>201</v>
      </c>
      <c r="AY414" s="2" t="s">
        <v>185</v>
      </c>
      <c r="AZ414" s="2" t="s">
        <v>270</v>
      </c>
      <c r="BA414" s="2" t="s">
        <v>201</v>
      </c>
      <c r="BB414">
        <v>3.2829999999999999</v>
      </c>
      <c r="BC414">
        <v>8.6050000000000004</v>
      </c>
      <c r="BD414">
        <v>17.256</v>
      </c>
      <c r="BE414">
        <v>4</v>
      </c>
      <c r="BF414" s="2" t="s">
        <v>142</v>
      </c>
      <c r="BG414" s="2" t="s">
        <v>142</v>
      </c>
      <c r="BH414" s="2" t="s">
        <v>142</v>
      </c>
      <c r="BI414" s="2" t="s">
        <v>142</v>
      </c>
      <c r="BJ414" s="2" t="s">
        <v>142</v>
      </c>
      <c r="BK414" s="2" t="s">
        <v>142</v>
      </c>
      <c r="BL414" s="2" t="s">
        <v>142</v>
      </c>
      <c r="BM414" s="2" t="s">
        <v>142</v>
      </c>
      <c r="BN414" s="2" t="s">
        <v>142</v>
      </c>
      <c r="BO414" s="2" t="s">
        <v>142</v>
      </c>
      <c r="BP414" s="2" t="s">
        <v>142</v>
      </c>
      <c r="BQ414" s="2" t="s">
        <v>142</v>
      </c>
      <c r="BR414" s="2" t="s">
        <v>142</v>
      </c>
      <c r="BS414" s="2" t="s">
        <v>142</v>
      </c>
      <c r="BT414" s="2" t="s">
        <v>142</v>
      </c>
      <c r="BU414" s="2" t="s">
        <v>142</v>
      </c>
      <c r="BV414" s="2" t="s">
        <v>142</v>
      </c>
      <c r="BW414" s="2" t="s">
        <v>142</v>
      </c>
      <c r="BX414" s="2" t="s">
        <v>142</v>
      </c>
      <c r="BY414" s="2" t="s">
        <v>142</v>
      </c>
      <c r="BZ414">
        <v>0</v>
      </c>
      <c r="CA414">
        <v>0</v>
      </c>
      <c r="CB414">
        <v>11.448</v>
      </c>
      <c r="CC414">
        <v>0</v>
      </c>
      <c r="CD414" s="2" t="s">
        <v>142</v>
      </c>
      <c r="CE414" s="2" t="s">
        <v>142</v>
      </c>
      <c r="CF414" s="2" t="s">
        <v>142</v>
      </c>
      <c r="CG414" s="2" t="s">
        <v>142</v>
      </c>
      <c r="CH414" s="2" t="s">
        <v>142</v>
      </c>
      <c r="CI414" s="2" t="s">
        <v>142</v>
      </c>
      <c r="CJ414" s="2" t="s">
        <v>142</v>
      </c>
      <c r="CK414" s="2" t="s">
        <v>142</v>
      </c>
      <c r="CL414" s="2" t="s">
        <v>142</v>
      </c>
      <c r="CM414" s="2" t="s">
        <v>142</v>
      </c>
      <c r="CN414" s="2" t="s">
        <v>142</v>
      </c>
      <c r="CO414" s="2" t="s">
        <v>142</v>
      </c>
      <c r="CP414" s="2" t="s">
        <v>142</v>
      </c>
      <c r="CQ414" s="2" t="s">
        <v>142</v>
      </c>
      <c r="CR414" s="2" t="s">
        <v>142</v>
      </c>
      <c r="CS414" s="2" t="s">
        <v>142</v>
      </c>
      <c r="CT414">
        <v>2.2000000000000002</v>
      </c>
      <c r="CU414" s="2" t="s">
        <v>202</v>
      </c>
      <c r="CV414" s="2" t="s">
        <v>188</v>
      </c>
      <c r="CW414" s="2" t="s">
        <v>189</v>
      </c>
      <c r="CX414" s="2" t="s">
        <v>212</v>
      </c>
      <c r="CY414" s="2" t="s">
        <v>224</v>
      </c>
      <c r="CZ414" s="2" t="s">
        <v>191</v>
      </c>
      <c r="DA414">
        <v>5</v>
      </c>
      <c r="DB414">
        <v>10</v>
      </c>
      <c r="DC414" s="2" t="s">
        <v>192</v>
      </c>
      <c r="DD414">
        <v>5</v>
      </c>
      <c r="DE414" s="2" t="s">
        <v>1847</v>
      </c>
      <c r="DF414" s="2" t="s">
        <v>142</v>
      </c>
      <c r="DG414" s="2" t="s">
        <v>233</v>
      </c>
      <c r="DH414" s="2" t="s">
        <v>142</v>
      </c>
      <c r="DI414" s="2" t="s">
        <v>207</v>
      </c>
    </row>
    <row r="415" spans="1:113" ht="16" x14ac:dyDescent="0.2">
      <c r="A415" s="2" t="s">
        <v>1851</v>
      </c>
      <c r="B415" s="1">
        <v>44028.499479166669</v>
      </c>
      <c r="C415" s="1">
        <v>44028.502199074072</v>
      </c>
      <c r="D415" s="2" t="s">
        <v>96</v>
      </c>
      <c r="E415" s="2" t="s">
        <v>1763</v>
      </c>
      <c r="F415">
        <v>100</v>
      </c>
      <c r="G415">
        <v>234</v>
      </c>
      <c r="H415" s="2" t="s">
        <v>140</v>
      </c>
      <c r="I415" s="1">
        <v>44028.502205138888</v>
      </c>
      <c r="J415" s="2" t="s">
        <v>1848</v>
      </c>
      <c r="K415" s="2" t="s">
        <v>142</v>
      </c>
      <c r="L415" s="2" t="s">
        <v>142</v>
      </c>
      <c r="M415" s="2" t="s">
        <v>142</v>
      </c>
      <c r="N415" s="2" t="s">
        <v>142</v>
      </c>
      <c r="O415">
        <v>39.94580078125</v>
      </c>
      <c r="P415">
        <v>-74.904197692871094</v>
      </c>
      <c r="Q415" s="2" t="s">
        <v>143</v>
      </c>
      <c r="R415" s="2" t="s">
        <v>144</v>
      </c>
      <c r="S415" s="2" t="s">
        <v>154</v>
      </c>
      <c r="T415" s="2" t="s">
        <v>142</v>
      </c>
      <c r="U415" s="2" t="s">
        <v>150</v>
      </c>
      <c r="V415" s="2" t="s">
        <v>166</v>
      </c>
      <c r="W415">
        <v>0</v>
      </c>
      <c r="X415">
        <v>0</v>
      </c>
      <c r="Y415">
        <v>13.159000000000001</v>
      </c>
      <c r="Z415">
        <v>0</v>
      </c>
      <c r="AA415">
        <v>1.3160000000000001</v>
      </c>
      <c r="AB415">
        <v>1.3160000000000001</v>
      </c>
      <c r="AC415">
        <v>15.009</v>
      </c>
      <c r="AD415">
        <v>1</v>
      </c>
      <c r="AE415" s="2" t="s">
        <v>142</v>
      </c>
      <c r="AF415" s="2" t="s">
        <v>142</v>
      </c>
      <c r="AG415" s="2" t="s">
        <v>142</v>
      </c>
      <c r="AH415" s="2" t="s">
        <v>142</v>
      </c>
      <c r="AI415" s="2" t="s">
        <v>142</v>
      </c>
      <c r="AJ415" s="2" t="s">
        <v>142</v>
      </c>
      <c r="AK415" s="2" t="s">
        <v>142</v>
      </c>
      <c r="AL415" s="2" t="s">
        <v>142</v>
      </c>
      <c r="AM415" s="2" t="s">
        <v>142</v>
      </c>
      <c r="AN415" s="2" t="s">
        <v>142</v>
      </c>
      <c r="AO415" s="2" t="s">
        <v>142</v>
      </c>
      <c r="AP415" s="2" t="s">
        <v>142</v>
      </c>
      <c r="AQ415" s="2" t="s">
        <v>182</v>
      </c>
      <c r="AR415" s="2" t="s">
        <v>1849</v>
      </c>
      <c r="AS415" s="2" t="s">
        <v>1850</v>
      </c>
      <c r="AT415">
        <v>17.738</v>
      </c>
      <c r="AU415">
        <v>31.911000000000001</v>
      </c>
      <c r="AV415">
        <v>40.969000000000001</v>
      </c>
      <c r="AW415">
        <v>3</v>
      </c>
      <c r="AX415" s="2" t="s">
        <v>201</v>
      </c>
      <c r="AY415" s="2" t="s">
        <v>185</v>
      </c>
      <c r="AZ415" s="2" t="s">
        <v>186</v>
      </c>
      <c r="BA415" s="2" t="s">
        <v>186</v>
      </c>
      <c r="BB415">
        <v>3.077</v>
      </c>
      <c r="BC415">
        <v>5.6120000000000001</v>
      </c>
      <c r="BD415">
        <v>14.021000000000001</v>
      </c>
      <c r="BE415">
        <v>5</v>
      </c>
      <c r="BF415" s="2" t="s">
        <v>142</v>
      </c>
      <c r="BG415" s="2" t="s">
        <v>142</v>
      </c>
      <c r="BH415" s="2" t="s">
        <v>142</v>
      </c>
      <c r="BI415" s="2" t="s">
        <v>142</v>
      </c>
      <c r="BJ415" s="2" t="s">
        <v>142</v>
      </c>
      <c r="BK415" s="2" t="s">
        <v>142</v>
      </c>
      <c r="BL415" s="2" t="s">
        <v>142</v>
      </c>
      <c r="BM415" s="2" t="s">
        <v>142</v>
      </c>
      <c r="BN415">
        <v>0</v>
      </c>
      <c r="BO415">
        <v>0</v>
      </c>
      <c r="BP415">
        <v>12.377000000000001</v>
      </c>
      <c r="BQ415">
        <v>0</v>
      </c>
      <c r="BR415" s="2" t="s">
        <v>142</v>
      </c>
      <c r="BS415" s="2" t="s">
        <v>142</v>
      </c>
      <c r="BT415" s="2" t="s">
        <v>142</v>
      </c>
      <c r="BU415" s="2" t="s">
        <v>142</v>
      </c>
      <c r="BV415" s="2" t="s">
        <v>142</v>
      </c>
      <c r="BW415" s="2" t="s">
        <v>142</v>
      </c>
      <c r="BX415" s="2" t="s">
        <v>142</v>
      </c>
      <c r="BY415" s="2" t="s">
        <v>142</v>
      </c>
      <c r="BZ415" s="2" t="s">
        <v>142</v>
      </c>
      <c r="CA415" s="2" t="s">
        <v>142</v>
      </c>
      <c r="CB415" s="2" t="s">
        <v>142</v>
      </c>
      <c r="CC415" s="2" t="s">
        <v>142</v>
      </c>
      <c r="CD415" s="2" t="s">
        <v>142</v>
      </c>
      <c r="CE415" s="2" t="s">
        <v>142</v>
      </c>
      <c r="CF415" s="2" t="s">
        <v>142</v>
      </c>
      <c r="CG415" s="2" t="s">
        <v>142</v>
      </c>
      <c r="CH415" s="2" t="s">
        <v>142</v>
      </c>
      <c r="CI415" s="2" t="s">
        <v>142</v>
      </c>
      <c r="CJ415" s="2" t="s">
        <v>142</v>
      </c>
      <c r="CK415" s="2" t="s">
        <v>142</v>
      </c>
      <c r="CL415" s="2" t="s">
        <v>142</v>
      </c>
      <c r="CM415" s="2" t="s">
        <v>142</v>
      </c>
      <c r="CN415" s="2" t="s">
        <v>142</v>
      </c>
      <c r="CO415" s="2" t="s">
        <v>142</v>
      </c>
      <c r="CP415" s="2" t="s">
        <v>142</v>
      </c>
      <c r="CQ415" s="2" t="s">
        <v>142</v>
      </c>
      <c r="CR415" s="2" t="s">
        <v>142</v>
      </c>
      <c r="CS415" s="2" t="s">
        <v>142</v>
      </c>
      <c r="CT415">
        <v>4.5</v>
      </c>
      <c r="CU415" s="2" t="s">
        <v>202</v>
      </c>
      <c r="CV415" s="2" t="s">
        <v>243</v>
      </c>
      <c r="CW415" s="2" t="s">
        <v>243</v>
      </c>
      <c r="CX415" s="2" t="s">
        <v>190</v>
      </c>
      <c r="CY415" s="2" t="s">
        <v>191</v>
      </c>
      <c r="CZ415" s="2" t="s">
        <v>223</v>
      </c>
      <c r="DA415">
        <v>7</v>
      </c>
      <c r="DB415">
        <v>8</v>
      </c>
      <c r="DC415" s="2" t="s">
        <v>192</v>
      </c>
      <c r="DD415">
        <v>8</v>
      </c>
      <c r="DE415" s="2" t="s">
        <v>670</v>
      </c>
      <c r="DF415" s="2" t="s">
        <v>233</v>
      </c>
      <c r="DG415" s="2" t="s">
        <v>142</v>
      </c>
      <c r="DH415" s="2" t="s">
        <v>234</v>
      </c>
      <c r="DI415" s="2" t="s">
        <v>142</v>
      </c>
    </row>
    <row r="416" spans="1:113" ht="16" x14ac:dyDescent="0.2">
      <c r="A416" s="2" t="s">
        <v>1856</v>
      </c>
      <c r="B416" s="1">
        <v>44028.496759259258</v>
      </c>
      <c r="C416" s="1">
        <v>44028.502233796295</v>
      </c>
      <c r="D416" s="2" t="s">
        <v>96</v>
      </c>
      <c r="E416" s="2" t="s">
        <v>1852</v>
      </c>
      <c r="F416">
        <v>100</v>
      </c>
      <c r="G416">
        <v>472</v>
      </c>
      <c r="H416" s="2" t="s">
        <v>140</v>
      </c>
      <c r="I416" s="1">
        <v>44028.502239409725</v>
      </c>
      <c r="J416" s="2" t="s">
        <v>1853</v>
      </c>
      <c r="K416" s="2" t="s">
        <v>142</v>
      </c>
      <c r="L416" s="2" t="s">
        <v>142</v>
      </c>
      <c r="M416" s="2" t="s">
        <v>142</v>
      </c>
      <c r="N416" s="2" t="s">
        <v>142</v>
      </c>
      <c r="O416">
        <v>37.738296508789062</v>
      </c>
      <c r="P416">
        <v>-122.45559692382812</v>
      </c>
      <c r="Q416" s="2" t="s">
        <v>143</v>
      </c>
      <c r="R416" s="2" t="s">
        <v>144</v>
      </c>
      <c r="S416" s="2" t="s">
        <v>154</v>
      </c>
      <c r="T416" s="2" t="s">
        <v>142</v>
      </c>
      <c r="U416" s="2" t="s">
        <v>146</v>
      </c>
      <c r="V416" s="2" t="s">
        <v>151</v>
      </c>
      <c r="W416">
        <v>0</v>
      </c>
      <c r="X416">
        <v>0</v>
      </c>
      <c r="Y416">
        <v>88.686999999999998</v>
      </c>
      <c r="Z416">
        <v>0</v>
      </c>
      <c r="AA416">
        <v>0</v>
      </c>
      <c r="AB416">
        <v>0</v>
      </c>
      <c r="AC416">
        <v>15.006</v>
      </c>
      <c r="AD416">
        <v>0</v>
      </c>
      <c r="AE416" s="2" t="s">
        <v>142</v>
      </c>
      <c r="AF416" s="2" t="s">
        <v>142</v>
      </c>
      <c r="AG416" s="2" t="s">
        <v>142</v>
      </c>
      <c r="AH416" s="2" t="s">
        <v>142</v>
      </c>
      <c r="AI416">
        <v>0</v>
      </c>
      <c r="AJ416">
        <v>0</v>
      </c>
      <c r="AK416">
        <v>62.591000000000001</v>
      </c>
      <c r="AL416">
        <v>0</v>
      </c>
      <c r="AM416" s="2" t="s">
        <v>142</v>
      </c>
      <c r="AN416" s="2" t="s">
        <v>142</v>
      </c>
      <c r="AO416" s="2" t="s">
        <v>142</v>
      </c>
      <c r="AP416" s="2" t="s">
        <v>142</v>
      </c>
      <c r="AQ416" s="2" t="s">
        <v>182</v>
      </c>
      <c r="AR416" s="2" t="s">
        <v>1854</v>
      </c>
      <c r="AS416" s="2" t="s">
        <v>1855</v>
      </c>
      <c r="AT416">
        <v>1.1379999999999999</v>
      </c>
      <c r="AU416">
        <v>25.588000000000001</v>
      </c>
      <c r="AV416">
        <v>74.405000000000001</v>
      </c>
      <c r="AW416">
        <v>6</v>
      </c>
      <c r="AX416" s="2" t="s">
        <v>221</v>
      </c>
      <c r="AY416" s="2" t="s">
        <v>270</v>
      </c>
      <c r="AZ416" s="2" t="s">
        <v>221</v>
      </c>
      <c r="BA416" s="2" t="s">
        <v>270</v>
      </c>
      <c r="BB416">
        <v>1.423</v>
      </c>
      <c r="BC416">
        <v>2.702</v>
      </c>
      <c r="BD416">
        <v>13.445</v>
      </c>
      <c r="BE416">
        <v>4</v>
      </c>
      <c r="BF416" s="2" t="s">
        <v>142</v>
      </c>
      <c r="BG416" s="2" t="s">
        <v>142</v>
      </c>
      <c r="BH416" s="2" t="s">
        <v>142</v>
      </c>
      <c r="BI416" s="2" t="s">
        <v>142</v>
      </c>
      <c r="BJ416" s="2" t="s">
        <v>142</v>
      </c>
      <c r="BK416" s="2" t="s">
        <v>142</v>
      </c>
      <c r="BL416" s="2" t="s">
        <v>142</v>
      </c>
      <c r="BM416" s="2" t="s">
        <v>142</v>
      </c>
      <c r="BN416" s="2" t="s">
        <v>142</v>
      </c>
      <c r="BO416" s="2" t="s">
        <v>142</v>
      </c>
      <c r="BP416" s="2" t="s">
        <v>142</v>
      </c>
      <c r="BQ416" s="2" t="s">
        <v>142</v>
      </c>
      <c r="BR416" s="2" t="s">
        <v>142</v>
      </c>
      <c r="BS416" s="2" t="s">
        <v>142</v>
      </c>
      <c r="BT416" s="2" t="s">
        <v>142</v>
      </c>
      <c r="BU416" s="2" t="s">
        <v>142</v>
      </c>
      <c r="BV416" s="2" t="s">
        <v>142</v>
      </c>
      <c r="BW416" s="2" t="s">
        <v>142</v>
      </c>
      <c r="BX416" s="2" t="s">
        <v>142</v>
      </c>
      <c r="BY416" s="2" t="s">
        <v>142</v>
      </c>
      <c r="BZ416" s="2" t="s">
        <v>142</v>
      </c>
      <c r="CA416" s="2" t="s">
        <v>142</v>
      </c>
      <c r="CB416" s="2" t="s">
        <v>142</v>
      </c>
      <c r="CC416" s="2" t="s">
        <v>142</v>
      </c>
      <c r="CD416">
        <v>0</v>
      </c>
      <c r="CE416">
        <v>0</v>
      </c>
      <c r="CF416">
        <v>19.556999999999999</v>
      </c>
      <c r="CG416">
        <v>0</v>
      </c>
      <c r="CH416" s="2" t="s">
        <v>142</v>
      </c>
      <c r="CI416" s="2" t="s">
        <v>142</v>
      </c>
      <c r="CJ416" s="2" t="s">
        <v>142</v>
      </c>
      <c r="CK416" s="2" t="s">
        <v>142</v>
      </c>
      <c r="CL416" s="2" t="s">
        <v>142</v>
      </c>
      <c r="CM416" s="2" t="s">
        <v>142</v>
      </c>
      <c r="CN416" s="2" t="s">
        <v>142</v>
      </c>
      <c r="CO416" s="2" t="s">
        <v>142</v>
      </c>
      <c r="CP416" s="2" t="s">
        <v>142</v>
      </c>
      <c r="CQ416" s="2" t="s">
        <v>142</v>
      </c>
      <c r="CR416" s="2" t="s">
        <v>142</v>
      </c>
      <c r="CS416" s="2" t="s">
        <v>142</v>
      </c>
      <c r="CT416">
        <v>5.4</v>
      </c>
      <c r="CU416" s="2" t="s">
        <v>188</v>
      </c>
      <c r="CV416" s="2" t="s">
        <v>203</v>
      </c>
      <c r="CW416" s="2" t="s">
        <v>189</v>
      </c>
      <c r="CX416" s="2" t="s">
        <v>290</v>
      </c>
      <c r="CY416" s="2" t="s">
        <v>224</v>
      </c>
      <c r="CZ416" s="2" t="s">
        <v>290</v>
      </c>
      <c r="DA416">
        <v>8</v>
      </c>
      <c r="DB416">
        <v>8</v>
      </c>
      <c r="DC416" s="2" t="s">
        <v>192</v>
      </c>
      <c r="DD416">
        <v>8</v>
      </c>
      <c r="DE416" s="2" t="s">
        <v>286</v>
      </c>
      <c r="DF416" s="2" t="s">
        <v>142</v>
      </c>
      <c r="DG416" s="2" t="s">
        <v>215</v>
      </c>
      <c r="DH416" s="2" t="s">
        <v>142</v>
      </c>
      <c r="DI416" s="2" t="s">
        <v>216</v>
      </c>
    </row>
    <row r="417" spans="1:113" ht="16" x14ac:dyDescent="0.2">
      <c r="A417" s="2" t="s">
        <v>1860</v>
      </c>
      <c r="B417" s="1">
        <v>44028.498726851853</v>
      </c>
      <c r="C417" s="1">
        <v>44028.502465277779</v>
      </c>
      <c r="D417" s="2" t="s">
        <v>96</v>
      </c>
      <c r="E417" s="2" t="s">
        <v>1857</v>
      </c>
      <c r="F417">
        <v>100</v>
      </c>
      <c r="G417">
        <v>323</v>
      </c>
      <c r="H417" s="2" t="s">
        <v>140</v>
      </c>
      <c r="I417" s="1">
        <v>44028.502484085649</v>
      </c>
      <c r="J417" s="2" t="s">
        <v>1858</v>
      </c>
      <c r="K417" s="2" t="s">
        <v>142</v>
      </c>
      <c r="L417" s="2" t="s">
        <v>142</v>
      </c>
      <c r="M417" s="2" t="s">
        <v>142</v>
      </c>
      <c r="N417" s="2" t="s">
        <v>142</v>
      </c>
      <c r="O417">
        <v>32.756607055664062</v>
      </c>
      <c r="P417">
        <v>-97.790603637695312</v>
      </c>
      <c r="Q417" s="2" t="s">
        <v>143</v>
      </c>
      <c r="R417" s="2" t="s">
        <v>144</v>
      </c>
      <c r="S417" s="2" t="s">
        <v>154</v>
      </c>
      <c r="T417" s="2" t="s">
        <v>142</v>
      </c>
      <c r="U417" s="2" t="s">
        <v>146</v>
      </c>
      <c r="V417" s="2" t="s">
        <v>169</v>
      </c>
      <c r="W417">
        <v>0</v>
      </c>
      <c r="X417">
        <v>0</v>
      </c>
      <c r="Y417">
        <v>11.493</v>
      </c>
      <c r="Z417">
        <v>0</v>
      </c>
      <c r="AA417">
        <v>0</v>
      </c>
      <c r="AB417">
        <v>0</v>
      </c>
      <c r="AC417">
        <v>15.009</v>
      </c>
      <c r="AD417">
        <v>0</v>
      </c>
      <c r="AE417" s="2" t="s">
        <v>142</v>
      </c>
      <c r="AF417" s="2" t="s">
        <v>142</v>
      </c>
      <c r="AG417" s="2" t="s">
        <v>142</v>
      </c>
      <c r="AH417" s="2" t="s">
        <v>142</v>
      </c>
      <c r="AI417">
        <v>11.53</v>
      </c>
      <c r="AJ417">
        <v>15.837999999999999</v>
      </c>
      <c r="AK417">
        <v>16.954999999999998</v>
      </c>
      <c r="AL417">
        <v>3</v>
      </c>
      <c r="AM417" s="2" t="s">
        <v>142</v>
      </c>
      <c r="AN417" s="2" t="s">
        <v>142</v>
      </c>
      <c r="AO417" s="2" t="s">
        <v>142</v>
      </c>
      <c r="AP417" s="2" t="s">
        <v>142</v>
      </c>
      <c r="AQ417" s="2" t="s">
        <v>182</v>
      </c>
      <c r="AR417" s="2" t="s">
        <v>1859</v>
      </c>
      <c r="AS417" s="2" t="s">
        <v>1778</v>
      </c>
      <c r="AT417">
        <v>4.7889999999999997</v>
      </c>
      <c r="AU417">
        <v>42.3</v>
      </c>
      <c r="AV417">
        <v>45.421999999999997</v>
      </c>
      <c r="AW417">
        <v>4</v>
      </c>
      <c r="AX417" s="2" t="s">
        <v>185</v>
      </c>
      <c r="AY417" s="2" t="s">
        <v>201</v>
      </c>
      <c r="AZ417" s="2" t="s">
        <v>270</v>
      </c>
      <c r="BA417" s="2" t="s">
        <v>185</v>
      </c>
      <c r="BB417">
        <v>1.5</v>
      </c>
      <c r="BC417">
        <v>7.3789999999999996</v>
      </c>
      <c r="BD417">
        <v>13.747999999999999</v>
      </c>
      <c r="BE417">
        <v>8</v>
      </c>
      <c r="BF417" s="2" t="s">
        <v>142</v>
      </c>
      <c r="BG417" s="2" t="s">
        <v>142</v>
      </c>
      <c r="BH417" s="2" t="s">
        <v>142</v>
      </c>
      <c r="BI417" s="2" t="s">
        <v>142</v>
      </c>
      <c r="BJ417" s="2" t="s">
        <v>142</v>
      </c>
      <c r="BK417" s="2" t="s">
        <v>142</v>
      </c>
      <c r="BL417" s="2" t="s">
        <v>142</v>
      </c>
      <c r="BM417" s="2" t="s">
        <v>142</v>
      </c>
      <c r="BN417" s="2" t="s">
        <v>142</v>
      </c>
      <c r="BO417" s="2" t="s">
        <v>142</v>
      </c>
      <c r="BP417" s="2" t="s">
        <v>142</v>
      </c>
      <c r="BQ417" s="2" t="s">
        <v>142</v>
      </c>
      <c r="BR417" s="2" t="s">
        <v>142</v>
      </c>
      <c r="BS417" s="2" t="s">
        <v>142</v>
      </c>
      <c r="BT417" s="2" t="s">
        <v>142</v>
      </c>
      <c r="BU417" s="2" t="s">
        <v>142</v>
      </c>
      <c r="BV417" s="2" t="s">
        <v>142</v>
      </c>
      <c r="BW417" s="2" t="s">
        <v>142</v>
      </c>
      <c r="BX417" s="2" t="s">
        <v>142</v>
      </c>
      <c r="BY417" s="2" t="s">
        <v>142</v>
      </c>
      <c r="BZ417" s="2" t="s">
        <v>142</v>
      </c>
      <c r="CA417" s="2" t="s">
        <v>142</v>
      </c>
      <c r="CB417" s="2" t="s">
        <v>142</v>
      </c>
      <c r="CC417" s="2" t="s">
        <v>142</v>
      </c>
      <c r="CD417" s="2" t="s">
        <v>142</v>
      </c>
      <c r="CE417" s="2" t="s">
        <v>142</v>
      </c>
      <c r="CF417" s="2" t="s">
        <v>142</v>
      </c>
      <c r="CG417" s="2" t="s">
        <v>142</v>
      </c>
      <c r="CH417" s="2" t="s">
        <v>142</v>
      </c>
      <c r="CI417" s="2" t="s">
        <v>142</v>
      </c>
      <c r="CJ417" s="2" t="s">
        <v>142</v>
      </c>
      <c r="CK417" s="2" t="s">
        <v>142</v>
      </c>
      <c r="CL417">
        <v>0</v>
      </c>
      <c r="CM417">
        <v>0</v>
      </c>
      <c r="CN417">
        <v>11.664</v>
      </c>
      <c r="CO417">
        <v>0</v>
      </c>
      <c r="CP417" s="2" t="s">
        <v>142</v>
      </c>
      <c r="CQ417" s="2" t="s">
        <v>142</v>
      </c>
      <c r="CR417" s="2" t="s">
        <v>142</v>
      </c>
      <c r="CS417" s="2" t="s">
        <v>142</v>
      </c>
      <c r="CT417">
        <v>3.2</v>
      </c>
      <c r="CU417" s="2" t="s">
        <v>189</v>
      </c>
      <c r="CV417" s="2" t="s">
        <v>203</v>
      </c>
      <c r="CW417" s="2" t="s">
        <v>189</v>
      </c>
      <c r="CX417" s="2" t="s">
        <v>191</v>
      </c>
      <c r="CY417" s="2" t="s">
        <v>190</v>
      </c>
      <c r="CZ417" s="2" t="s">
        <v>190</v>
      </c>
      <c r="DA417">
        <v>4</v>
      </c>
      <c r="DB417">
        <v>3</v>
      </c>
      <c r="DC417" s="2" t="s">
        <v>192</v>
      </c>
      <c r="DD417">
        <v>3</v>
      </c>
      <c r="DE417" s="2" t="s">
        <v>225</v>
      </c>
      <c r="DF417" s="2" t="s">
        <v>142</v>
      </c>
      <c r="DG417" s="2" t="s">
        <v>215</v>
      </c>
      <c r="DH417" s="2" t="s">
        <v>142</v>
      </c>
      <c r="DI417" s="2" t="s">
        <v>207</v>
      </c>
    </row>
    <row r="418" spans="1:113" ht="16" x14ac:dyDescent="0.2">
      <c r="A418" s="2" t="s">
        <v>1865</v>
      </c>
      <c r="B418" s="1">
        <v>44028.497893518521</v>
      </c>
      <c r="C418" s="1">
        <v>44028.50304398148</v>
      </c>
      <c r="D418" s="2" t="s">
        <v>96</v>
      </c>
      <c r="E418" s="2" t="s">
        <v>1861</v>
      </c>
      <c r="F418">
        <v>100</v>
      </c>
      <c r="G418">
        <v>445</v>
      </c>
      <c r="H418" s="2" t="s">
        <v>140</v>
      </c>
      <c r="I418" s="1">
        <v>44028.503058113427</v>
      </c>
      <c r="J418" s="2" t="s">
        <v>1862</v>
      </c>
      <c r="K418" s="2" t="s">
        <v>142</v>
      </c>
      <c r="L418" s="2" t="s">
        <v>142</v>
      </c>
      <c r="M418" s="2" t="s">
        <v>142</v>
      </c>
      <c r="N418" s="2" t="s">
        <v>142</v>
      </c>
      <c r="O418">
        <v>43.554702758789062</v>
      </c>
      <c r="P418">
        <v>-96.743499755859375</v>
      </c>
      <c r="Q418" s="2" t="s">
        <v>143</v>
      </c>
      <c r="R418" s="2" t="s">
        <v>144</v>
      </c>
      <c r="S418" s="2" t="s">
        <v>154</v>
      </c>
      <c r="T418" s="2" t="s">
        <v>142</v>
      </c>
      <c r="U418" s="2" t="s">
        <v>146</v>
      </c>
      <c r="V418" s="2" t="s">
        <v>151</v>
      </c>
      <c r="W418">
        <v>0</v>
      </c>
      <c r="X418">
        <v>0</v>
      </c>
      <c r="Y418">
        <v>11.345000000000001</v>
      </c>
      <c r="Z418">
        <v>0</v>
      </c>
      <c r="AA418">
        <v>0</v>
      </c>
      <c r="AB418">
        <v>0</v>
      </c>
      <c r="AC418">
        <v>15.042</v>
      </c>
      <c r="AD418">
        <v>0</v>
      </c>
      <c r="AE418" s="2" t="s">
        <v>142</v>
      </c>
      <c r="AF418" s="2" t="s">
        <v>142</v>
      </c>
      <c r="AG418" s="2" t="s">
        <v>142</v>
      </c>
      <c r="AH418" s="2" t="s">
        <v>142</v>
      </c>
      <c r="AI418" s="2" t="s">
        <v>142</v>
      </c>
      <c r="AJ418" s="2" t="s">
        <v>142</v>
      </c>
      <c r="AK418" s="2" t="s">
        <v>142</v>
      </c>
      <c r="AL418" s="2" t="s">
        <v>142</v>
      </c>
      <c r="AM418">
        <v>194.08500000000001</v>
      </c>
      <c r="AN418">
        <v>194.08500000000001</v>
      </c>
      <c r="AO418">
        <v>194.35</v>
      </c>
      <c r="AP418">
        <v>1</v>
      </c>
      <c r="AQ418" s="2" t="s">
        <v>182</v>
      </c>
      <c r="AR418" s="2" t="s">
        <v>1863</v>
      </c>
      <c r="AS418" s="2" t="s">
        <v>1864</v>
      </c>
      <c r="AT418">
        <v>3.0350000000000001</v>
      </c>
      <c r="AU418">
        <v>3.7770000000000001</v>
      </c>
      <c r="AV418">
        <v>42.19</v>
      </c>
      <c r="AW418">
        <v>2</v>
      </c>
      <c r="AX418" s="2" t="s">
        <v>185</v>
      </c>
      <c r="AY418" s="2" t="s">
        <v>270</v>
      </c>
      <c r="AZ418" s="2" t="s">
        <v>270</v>
      </c>
      <c r="BA418" s="2" t="s">
        <v>270</v>
      </c>
      <c r="BB418">
        <v>1.7629999999999999</v>
      </c>
      <c r="BC418">
        <v>10.252000000000001</v>
      </c>
      <c r="BD418">
        <v>13.701000000000001</v>
      </c>
      <c r="BE418">
        <v>7</v>
      </c>
      <c r="BF418" s="2" t="s">
        <v>142</v>
      </c>
      <c r="BG418" s="2" t="s">
        <v>142</v>
      </c>
      <c r="BH418" s="2" t="s">
        <v>142</v>
      </c>
      <c r="BI418" s="2" t="s">
        <v>142</v>
      </c>
      <c r="BJ418" s="2" t="s">
        <v>142</v>
      </c>
      <c r="BK418" s="2" t="s">
        <v>142</v>
      </c>
      <c r="BL418" s="2" t="s">
        <v>142</v>
      </c>
      <c r="BM418" s="2" t="s">
        <v>142</v>
      </c>
      <c r="BN418" s="2" t="s">
        <v>142</v>
      </c>
      <c r="BO418" s="2" t="s">
        <v>142</v>
      </c>
      <c r="BP418" s="2" t="s">
        <v>142</v>
      </c>
      <c r="BQ418" s="2" t="s">
        <v>142</v>
      </c>
      <c r="BR418" s="2" t="s">
        <v>142</v>
      </c>
      <c r="BS418" s="2" t="s">
        <v>142</v>
      </c>
      <c r="BT418" s="2" t="s">
        <v>142</v>
      </c>
      <c r="BU418" s="2" t="s">
        <v>142</v>
      </c>
      <c r="BV418" s="2" t="s">
        <v>142</v>
      </c>
      <c r="BW418" s="2" t="s">
        <v>142</v>
      </c>
      <c r="BX418" s="2" t="s">
        <v>142</v>
      </c>
      <c r="BY418" s="2" t="s">
        <v>142</v>
      </c>
      <c r="BZ418" s="2" t="s">
        <v>142</v>
      </c>
      <c r="CA418" s="2" t="s">
        <v>142</v>
      </c>
      <c r="CB418" s="2" t="s">
        <v>142</v>
      </c>
      <c r="CC418" s="2" t="s">
        <v>142</v>
      </c>
      <c r="CD418" s="2" t="s">
        <v>142</v>
      </c>
      <c r="CE418" s="2" t="s">
        <v>142</v>
      </c>
      <c r="CF418" s="2" t="s">
        <v>142</v>
      </c>
      <c r="CG418" s="2" t="s">
        <v>142</v>
      </c>
      <c r="CH418">
        <v>0</v>
      </c>
      <c r="CI418">
        <v>0</v>
      </c>
      <c r="CJ418">
        <v>11.699</v>
      </c>
      <c r="CK418">
        <v>0</v>
      </c>
      <c r="CL418" s="2" t="s">
        <v>142</v>
      </c>
      <c r="CM418" s="2" t="s">
        <v>142</v>
      </c>
      <c r="CN418" s="2" t="s">
        <v>142</v>
      </c>
      <c r="CO418" s="2" t="s">
        <v>142</v>
      </c>
      <c r="CP418" s="2" t="s">
        <v>142</v>
      </c>
      <c r="CQ418" s="2" t="s">
        <v>142</v>
      </c>
      <c r="CR418" s="2" t="s">
        <v>142</v>
      </c>
      <c r="CS418" s="2" t="s">
        <v>142</v>
      </c>
      <c r="CT418">
        <v>2</v>
      </c>
      <c r="CU418" s="2" t="s">
        <v>189</v>
      </c>
      <c r="CV418" s="2" t="s">
        <v>203</v>
      </c>
      <c r="CW418" s="2" t="s">
        <v>203</v>
      </c>
      <c r="CX418" s="2" t="s">
        <v>190</v>
      </c>
      <c r="CY418" s="2" t="s">
        <v>224</v>
      </c>
      <c r="CZ418" s="2" t="s">
        <v>212</v>
      </c>
      <c r="DA418">
        <v>3</v>
      </c>
      <c r="DB418">
        <v>2</v>
      </c>
      <c r="DC418" s="2" t="s">
        <v>309</v>
      </c>
      <c r="DD418">
        <v>2</v>
      </c>
      <c r="DE418" s="2" t="s">
        <v>142</v>
      </c>
      <c r="DF418" s="2" t="s">
        <v>142</v>
      </c>
      <c r="DG418" s="2" t="s">
        <v>206</v>
      </c>
      <c r="DH418" s="2" t="s">
        <v>142</v>
      </c>
      <c r="DI418" s="2" t="s">
        <v>216</v>
      </c>
    </row>
    <row r="419" spans="1:113" ht="16" x14ac:dyDescent="0.2">
      <c r="A419" s="2" t="s">
        <v>1870</v>
      </c>
      <c r="B419" s="1">
        <v>44028.497789351852</v>
      </c>
      <c r="C419" s="1">
        <v>44028.503125000003</v>
      </c>
      <c r="D419" s="2" t="s">
        <v>96</v>
      </c>
      <c r="E419" s="2" t="s">
        <v>1866</v>
      </c>
      <c r="F419">
        <v>100</v>
      </c>
      <c r="G419">
        <v>461</v>
      </c>
      <c r="H419" s="2" t="s">
        <v>140</v>
      </c>
      <c r="I419" s="1">
        <v>44028.503133865743</v>
      </c>
      <c r="J419" s="2" t="s">
        <v>1867</v>
      </c>
      <c r="K419" s="2" t="s">
        <v>142</v>
      </c>
      <c r="L419" s="2" t="s">
        <v>142</v>
      </c>
      <c r="M419" s="2" t="s">
        <v>142</v>
      </c>
      <c r="N419" s="2" t="s">
        <v>142</v>
      </c>
      <c r="O419">
        <v>36.146194458007812</v>
      </c>
      <c r="P419">
        <v>-95.908500671386719</v>
      </c>
      <c r="Q419" s="2" t="s">
        <v>143</v>
      </c>
      <c r="R419" s="2" t="s">
        <v>144</v>
      </c>
      <c r="S419" s="2" t="s">
        <v>154</v>
      </c>
      <c r="T419" s="2" t="s">
        <v>142</v>
      </c>
      <c r="U419" s="2" t="s">
        <v>146</v>
      </c>
      <c r="V419" s="2" t="s">
        <v>169</v>
      </c>
      <c r="W419">
        <v>47.399000000000001</v>
      </c>
      <c r="X419">
        <v>47.399000000000001</v>
      </c>
      <c r="Y419">
        <v>48.48</v>
      </c>
      <c r="Z419">
        <v>1</v>
      </c>
      <c r="AA419">
        <v>0</v>
      </c>
      <c r="AB419">
        <v>0</v>
      </c>
      <c r="AC419">
        <v>15.058999999999999</v>
      </c>
      <c r="AD419">
        <v>0</v>
      </c>
      <c r="AE419" s="2" t="s">
        <v>142</v>
      </c>
      <c r="AF419" s="2" t="s">
        <v>142</v>
      </c>
      <c r="AG419" s="2" t="s">
        <v>142</v>
      </c>
      <c r="AH419" s="2" t="s">
        <v>142</v>
      </c>
      <c r="AI419">
        <v>18.257000000000001</v>
      </c>
      <c r="AJ419">
        <v>20.529</v>
      </c>
      <c r="AK419">
        <v>22.079000000000001</v>
      </c>
      <c r="AL419">
        <v>3</v>
      </c>
      <c r="AM419" s="2" t="s">
        <v>142</v>
      </c>
      <c r="AN419" s="2" t="s">
        <v>142</v>
      </c>
      <c r="AO419" s="2" t="s">
        <v>142</v>
      </c>
      <c r="AP419" s="2" t="s">
        <v>142</v>
      </c>
      <c r="AQ419" s="2" t="s">
        <v>182</v>
      </c>
      <c r="AR419" s="2" t="s">
        <v>1868</v>
      </c>
      <c r="AS419" s="2" t="s">
        <v>1869</v>
      </c>
      <c r="AT419">
        <v>1.9850000000000001</v>
      </c>
      <c r="AU419">
        <v>42.104999999999997</v>
      </c>
      <c r="AV419">
        <v>43.720999999999997</v>
      </c>
      <c r="AW419">
        <v>8</v>
      </c>
      <c r="AX419" s="2" t="s">
        <v>270</v>
      </c>
      <c r="AY419" s="2" t="s">
        <v>221</v>
      </c>
      <c r="AZ419" s="2" t="s">
        <v>270</v>
      </c>
      <c r="BA419" s="2" t="s">
        <v>270</v>
      </c>
      <c r="BB419">
        <v>1.9490000000000001</v>
      </c>
      <c r="BC419">
        <v>6.4969999999999999</v>
      </c>
      <c r="BD419">
        <v>17.234999999999999</v>
      </c>
      <c r="BE419">
        <v>5</v>
      </c>
      <c r="BF419" s="2" t="s">
        <v>142</v>
      </c>
      <c r="BG419" s="2" t="s">
        <v>142</v>
      </c>
      <c r="BH419" s="2" t="s">
        <v>142</v>
      </c>
      <c r="BI419" s="2" t="s">
        <v>142</v>
      </c>
      <c r="BJ419" s="2" t="s">
        <v>142</v>
      </c>
      <c r="BK419" s="2" t="s">
        <v>142</v>
      </c>
      <c r="BL419" s="2" t="s">
        <v>142</v>
      </c>
      <c r="BM419" s="2" t="s">
        <v>142</v>
      </c>
      <c r="BN419" s="2" t="s">
        <v>142</v>
      </c>
      <c r="BO419" s="2" t="s">
        <v>142</v>
      </c>
      <c r="BP419" s="2" t="s">
        <v>142</v>
      </c>
      <c r="BQ419" s="2" t="s">
        <v>142</v>
      </c>
      <c r="BR419" s="2" t="s">
        <v>142</v>
      </c>
      <c r="BS419" s="2" t="s">
        <v>142</v>
      </c>
      <c r="BT419" s="2" t="s">
        <v>142</v>
      </c>
      <c r="BU419" s="2" t="s">
        <v>142</v>
      </c>
      <c r="BV419" s="2" t="s">
        <v>142</v>
      </c>
      <c r="BW419" s="2" t="s">
        <v>142</v>
      </c>
      <c r="BX419" s="2" t="s">
        <v>142</v>
      </c>
      <c r="BY419" s="2" t="s">
        <v>142</v>
      </c>
      <c r="BZ419" s="2" t="s">
        <v>142</v>
      </c>
      <c r="CA419" s="2" t="s">
        <v>142</v>
      </c>
      <c r="CB419" s="2" t="s">
        <v>142</v>
      </c>
      <c r="CC419" s="2" t="s">
        <v>142</v>
      </c>
      <c r="CD419" s="2" t="s">
        <v>142</v>
      </c>
      <c r="CE419" s="2" t="s">
        <v>142</v>
      </c>
      <c r="CF419" s="2" t="s">
        <v>142</v>
      </c>
      <c r="CG419" s="2" t="s">
        <v>142</v>
      </c>
      <c r="CH419" s="2" t="s">
        <v>142</v>
      </c>
      <c r="CI419" s="2" t="s">
        <v>142</v>
      </c>
      <c r="CJ419" s="2" t="s">
        <v>142</v>
      </c>
      <c r="CK419" s="2" t="s">
        <v>142</v>
      </c>
      <c r="CL419">
        <v>4.3789999999999996</v>
      </c>
      <c r="CM419">
        <v>4.3789999999999996</v>
      </c>
      <c r="CN419">
        <v>12.147</v>
      </c>
      <c r="CO419">
        <v>1</v>
      </c>
      <c r="CP419" s="2" t="s">
        <v>142</v>
      </c>
      <c r="CQ419" s="2" t="s">
        <v>142</v>
      </c>
      <c r="CR419" s="2" t="s">
        <v>142</v>
      </c>
      <c r="CS419" s="2" t="s">
        <v>142</v>
      </c>
      <c r="CT419">
        <v>1.9</v>
      </c>
      <c r="CU419" s="2" t="s">
        <v>189</v>
      </c>
      <c r="CV419" s="2" t="s">
        <v>188</v>
      </c>
      <c r="CW419" s="2" t="s">
        <v>188</v>
      </c>
      <c r="CX419" s="2" t="s">
        <v>190</v>
      </c>
      <c r="CY419" s="2" t="s">
        <v>212</v>
      </c>
      <c r="CZ419" s="2" t="s">
        <v>191</v>
      </c>
      <c r="DA419">
        <v>6</v>
      </c>
      <c r="DB419">
        <v>1</v>
      </c>
      <c r="DC419" s="2" t="s">
        <v>231</v>
      </c>
      <c r="DD419">
        <v>4</v>
      </c>
      <c r="DE419" s="2" t="s">
        <v>282</v>
      </c>
      <c r="DF419" s="2" t="s">
        <v>142</v>
      </c>
      <c r="DG419" s="2" t="s">
        <v>215</v>
      </c>
      <c r="DH419" s="2" t="s">
        <v>142</v>
      </c>
      <c r="DI419" s="2" t="s">
        <v>207</v>
      </c>
    </row>
    <row r="420" spans="1:113" ht="16" x14ac:dyDescent="0.2">
      <c r="A420" s="2" t="s">
        <v>1875</v>
      </c>
      <c r="B420" s="1">
        <v>44028.498310185183</v>
      </c>
      <c r="C420" s="1">
        <v>44028.50341435185</v>
      </c>
      <c r="D420" s="2" t="s">
        <v>96</v>
      </c>
      <c r="E420" s="2" t="s">
        <v>1871</v>
      </c>
      <c r="F420">
        <v>100</v>
      </c>
      <c r="G420">
        <v>440</v>
      </c>
      <c r="H420" s="2" t="s">
        <v>140</v>
      </c>
      <c r="I420" s="1">
        <v>44028.503423078706</v>
      </c>
      <c r="J420" s="2" t="s">
        <v>1872</v>
      </c>
      <c r="K420" s="2" t="s">
        <v>142</v>
      </c>
      <c r="L420" s="2" t="s">
        <v>142</v>
      </c>
      <c r="M420" s="2" t="s">
        <v>142</v>
      </c>
      <c r="N420" s="2" t="s">
        <v>142</v>
      </c>
      <c r="O420">
        <v>39.750106811523438</v>
      </c>
      <c r="P420">
        <v>-104.99569702148438</v>
      </c>
      <c r="Q420" s="2" t="s">
        <v>143</v>
      </c>
      <c r="R420" s="2" t="s">
        <v>144</v>
      </c>
      <c r="S420" s="2" t="s">
        <v>154</v>
      </c>
      <c r="T420" s="2" t="s">
        <v>142</v>
      </c>
      <c r="U420" s="2" t="s">
        <v>146</v>
      </c>
      <c r="V420" s="2" t="s">
        <v>169</v>
      </c>
      <c r="W420">
        <v>0</v>
      </c>
      <c r="X420">
        <v>0</v>
      </c>
      <c r="Y420">
        <v>19.609000000000002</v>
      </c>
      <c r="Z420">
        <v>0</v>
      </c>
      <c r="AA420">
        <v>0</v>
      </c>
      <c r="AB420">
        <v>0</v>
      </c>
      <c r="AC420">
        <v>15.015000000000001</v>
      </c>
      <c r="AD420">
        <v>0</v>
      </c>
      <c r="AE420" s="2" t="s">
        <v>142</v>
      </c>
      <c r="AF420" s="2" t="s">
        <v>142</v>
      </c>
      <c r="AG420" s="2" t="s">
        <v>142</v>
      </c>
      <c r="AH420" s="2" t="s">
        <v>142</v>
      </c>
      <c r="AI420" s="2" t="s">
        <v>142</v>
      </c>
      <c r="AJ420" s="2" t="s">
        <v>142</v>
      </c>
      <c r="AK420" s="2" t="s">
        <v>142</v>
      </c>
      <c r="AL420" s="2" t="s">
        <v>142</v>
      </c>
      <c r="AM420" s="2" t="s">
        <v>142</v>
      </c>
      <c r="AN420" s="2" t="s">
        <v>142</v>
      </c>
      <c r="AO420" s="2" t="s">
        <v>142</v>
      </c>
      <c r="AP420" s="2" t="s">
        <v>142</v>
      </c>
      <c r="AQ420" s="2" t="s">
        <v>182</v>
      </c>
      <c r="AR420" s="2" t="s">
        <v>1873</v>
      </c>
      <c r="AS420" s="2" t="s">
        <v>1874</v>
      </c>
      <c r="AT420">
        <v>20.89</v>
      </c>
      <c r="AU420">
        <v>52.951000000000001</v>
      </c>
      <c r="AV420">
        <v>67.644999999999996</v>
      </c>
      <c r="AW420">
        <v>4</v>
      </c>
      <c r="AX420" s="2" t="s">
        <v>270</v>
      </c>
      <c r="AY420" s="2" t="s">
        <v>185</v>
      </c>
      <c r="AZ420" s="2" t="s">
        <v>201</v>
      </c>
      <c r="BA420" s="2" t="s">
        <v>185</v>
      </c>
      <c r="BB420">
        <v>16.8</v>
      </c>
      <c r="BC420">
        <v>28.224</v>
      </c>
      <c r="BD420">
        <v>31.4</v>
      </c>
      <c r="BE420">
        <v>4</v>
      </c>
      <c r="BF420" s="2" t="s">
        <v>142</v>
      </c>
      <c r="BG420" s="2" t="s">
        <v>142</v>
      </c>
      <c r="BH420" s="2" t="s">
        <v>142</v>
      </c>
      <c r="BI420" s="2" t="s">
        <v>142</v>
      </c>
      <c r="BJ420" s="2" t="s">
        <v>142</v>
      </c>
      <c r="BK420" s="2" t="s">
        <v>142</v>
      </c>
      <c r="BL420" s="2" t="s">
        <v>142</v>
      </c>
      <c r="BM420" s="2" t="s">
        <v>142</v>
      </c>
      <c r="BN420" s="2" t="s">
        <v>142</v>
      </c>
      <c r="BO420" s="2" t="s">
        <v>142</v>
      </c>
      <c r="BP420" s="2" t="s">
        <v>142</v>
      </c>
      <c r="BQ420" s="2" t="s">
        <v>142</v>
      </c>
      <c r="BR420" s="2" t="s">
        <v>142</v>
      </c>
      <c r="BS420" s="2" t="s">
        <v>142</v>
      </c>
      <c r="BT420" s="2" t="s">
        <v>142</v>
      </c>
      <c r="BU420" s="2" t="s">
        <v>142</v>
      </c>
      <c r="BV420" s="2" t="s">
        <v>142</v>
      </c>
      <c r="BW420" s="2" t="s">
        <v>142</v>
      </c>
      <c r="BX420" s="2" t="s">
        <v>142</v>
      </c>
      <c r="BY420" s="2" t="s">
        <v>142</v>
      </c>
      <c r="BZ420">
        <v>0</v>
      </c>
      <c r="CA420">
        <v>0</v>
      </c>
      <c r="CB420">
        <v>21.516999999999999</v>
      </c>
      <c r="CC420">
        <v>0</v>
      </c>
      <c r="CD420" s="2" t="s">
        <v>142</v>
      </c>
      <c r="CE420" s="2" t="s">
        <v>142</v>
      </c>
      <c r="CF420" s="2" t="s">
        <v>142</v>
      </c>
      <c r="CG420" s="2" t="s">
        <v>142</v>
      </c>
      <c r="CH420" s="2" t="s">
        <v>142</v>
      </c>
      <c r="CI420" s="2" t="s">
        <v>142</v>
      </c>
      <c r="CJ420" s="2" t="s">
        <v>142</v>
      </c>
      <c r="CK420" s="2" t="s">
        <v>142</v>
      </c>
      <c r="CL420" s="2" t="s">
        <v>142</v>
      </c>
      <c r="CM420" s="2" t="s">
        <v>142</v>
      </c>
      <c r="CN420" s="2" t="s">
        <v>142</v>
      </c>
      <c r="CO420" s="2" t="s">
        <v>142</v>
      </c>
      <c r="CP420" s="2" t="s">
        <v>142</v>
      </c>
      <c r="CQ420" s="2" t="s">
        <v>142</v>
      </c>
      <c r="CR420" s="2" t="s">
        <v>142</v>
      </c>
      <c r="CS420" s="2" t="s">
        <v>142</v>
      </c>
      <c r="CT420">
        <v>4</v>
      </c>
      <c r="CU420" s="2" t="s">
        <v>202</v>
      </c>
      <c r="CV420" s="2" t="s">
        <v>189</v>
      </c>
      <c r="CW420" s="2" t="s">
        <v>203</v>
      </c>
      <c r="CX420" s="2" t="s">
        <v>223</v>
      </c>
      <c r="CY420" s="2" t="s">
        <v>191</v>
      </c>
      <c r="CZ420" s="2" t="s">
        <v>223</v>
      </c>
      <c r="DA420">
        <v>6</v>
      </c>
      <c r="DB420">
        <v>4</v>
      </c>
      <c r="DC420" s="2" t="s">
        <v>192</v>
      </c>
      <c r="DD420">
        <v>4</v>
      </c>
      <c r="DE420" s="2" t="s">
        <v>142</v>
      </c>
      <c r="DF420" s="2" t="s">
        <v>142</v>
      </c>
      <c r="DG420" s="2" t="s">
        <v>233</v>
      </c>
      <c r="DH420" s="2" t="s">
        <v>142</v>
      </c>
      <c r="DI420" s="2" t="s">
        <v>207</v>
      </c>
    </row>
    <row r="421" spans="1:113" ht="16" x14ac:dyDescent="0.2">
      <c r="A421" s="2" t="s">
        <v>1656</v>
      </c>
      <c r="B421" s="1">
        <v>44028.500532407408</v>
      </c>
      <c r="C421" s="1">
        <v>44028.503530092596</v>
      </c>
      <c r="D421" s="2" t="s">
        <v>96</v>
      </c>
      <c r="E421" s="2" t="s">
        <v>1651</v>
      </c>
      <c r="F421">
        <v>100</v>
      </c>
      <c r="G421">
        <v>258</v>
      </c>
      <c r="H421" s="2" t="s">
        <v>140</v>
      </c>
      <c r="I421" s="1">
        <v>44028.503533506948</v>
      </c>
      <c r="J421" s="2" t="s">
        <v>1876</v>
      </c>
      <c r="K421" s="2" t="s">
        <v>142</v>
      </c>
      <c r="L421" s="2" t="s">
        <v>142</v>
      </c>
      <c r="M421" s="2" t="s">
        <v>142</v>
      </c>
      <c r="N421" s="2" t="s">
        <v>142</v>
      </c>
      <c r="O421">
        <v>32.25079345703125</v>
      </c>
      <c r="P421">
        <v>-80.871803283691406</v>
      </c>
      <c r="Q421" s="2" t="s">
        <v>143</v>
      </c>
      <c r="R421" s="2" t="s">
        <v>144</v>
      </c>
      <c r="S421" s="2" t="s">
        <v>154</v>
      </c>
      <c r="T421" s="2" t="s">
        <v>142</v>
      </c>
      <c r="U421" s="2" t="s">
        <v>146</v>
      </c>
      <c r="V421" s="2" t="s">
        <v>169</v>
      </c>
      <c r="W421">
        <v>0</v>
      </c>
      <c r="X421">
        <v>0</v>
      </c>
      <c r="Y421">
        <v>11.545999999999999</v>
      </c>
      <c r="Z421">
        <v>0</v>
      </c>
      <c r="AA421">
        <v>0</v>
      </c>
      <c r="AB421">
        <v>0</v>
      </c>
      <c r="AC421">
        <v>15.108000000000001</v>
      </c>
      <c r="AD421">
        <v>0</v>
      </c>
      <c r="AE421" s="2" t="s">
        <v>142</v>
      </c>
      <c r="AF421" s="2" t="s">
        <v>142</v>
      </c>
      <c r="AG421" s="2" t="s">
        <v>142</v>
      </c>
      <c r="AH421" s="2" t="s">
        <v>142</v>
      </c>
      <c r="AI421">
        <v>0</v>
      </c>
      <c r="AJ421">
        <v>0</v>
      </c>
      <c r="AK421">
        <v>7.2649999999999997</v>
      </c>
      <c r="AL421">
        <v>0</v>
      </c>
      <c r="AM421" s="2" t="s">
        <v>142</v>
      </c>
      <c r="AN421" s="2" t="s">
        <v>142</v>
      </c>
      <c r="AO421" s="2" t="s">
        <v>142</v>
      </c>
      <c r="AP421" s="2" t="s">
        <v>142</v>
      </c>
      <c r="AQ421" s="2" t="s">
        <v>182</v>
      </c>
      <c r="AR421" s="2" t="s">
        <v>1877</v>
      </c>
      <c r="AS421" s="2" t="s">
        <v>1878</v>
      </c>
      <c r="AT421">
        <v>8.6859999999999999</v>
      </c>
      <c r="AU421">
        <v>41.404000000000003</v>
      </c>
      <c r="AV421">
        <v>53.088000000000001</v>
      </c>
      <c r="AW421">
        <v>4</v>
      </c>
      <c r="AX421" s="2" t="s">
        <v>221</v>
      </c>
      <c r="AY421" s="2" t="s">
        <v>221</v>
      </c>
      <c r="AZ421" s="2" t="s">
        <v>221</v>
      </c>
      <c r="BA421" s="2" t="s">
        <v>221</v>
      </c>
      <c r="BB421">
        <v>1.4990000000000001</v>
      </c>
      <c r="BC421">
        <v>5.4169999999999998</v>
      </c>
      <c r="BD421">
        <v>13.185</v>
      </c>
      <c r="BE421">
        <v>6</v>
      </c>
      <c r="BF421" s="2" t="s">
        <v>142</v>
      </c>
      <c r="BG421" s="2" t="s">
        <v>142</v>
      </c>
      <c r="BH421" s="2" t="s">
        <v>142</v>
      </c>
      <c r="BI421" s="2" t="s">
        <v>142</v>
      </c>
      <c r="BJ421" s="2" t="s">
        <v>142</v>
      </c>
      <c r="BK421" s="2" t="s">
        <v>142</v>
      </c>
      <c r="BL421" s="2" t="s">
        <v>142</v>
      </c>
      <c r="BM421" s="2" t="s">
        <v>142</v>
      </c>
      <c r="BN421" s="2" t="s">
        <v>142</v>
      </c>
      <c r="BO421" s="2" t="s">
        <v>142</v>
      </c>
      <c r="BP421" s="2" t="s">
        <v>142</v>
      </c>
      <c r="BQ421" s="2" t="s">
        <v>142</v>
      </c>
      <c r="BR421" s="2" t="s">
        <v>142</v>
      </c>
      <c r="BS421" s="2" t="s">
        <v>142</v>
      </c>
      <c r="BT421" s="2" t="s">
        <v>142</v>
      </c>
      <c r="BU421" s="2" t="s">
        <v>142</v>
      </c>
      <c r="BV421" s="2" t="s">
        <v>142</v>
      </c>
      <c r="BW421" s="2" t="s">
        <v>142</v>
      </c>
      <c r="BX421" s="2" t="s">
        <v>142</v>
      </c>
      <c r="BY421" s="2" t="s">
        <v>142</v>
      </c>
      <c r="BZ421" s="2" t="s">
        <v>142</v>
      </c>
      <c r="CA421" s="2" t="s">
        <v>142</v>
      </c>
      <c r="CB421" s="2" t="s">
        <v>142</v>
      </c>
      <c r="CC421" s="2" t="s">
        <v>142</v>
      </c>
      <c r="CD421">
        <v>0</v>
      </c>
      <c r="CE421">
        <v>0</v>
      </c>
      <c r="CF421">
        <v>11.319000000000001</v>
      </c>
      <c r="CG421">
        <v>0</v>
      </c>
      <c r="CH421" s="2" t="s">
        <v>142</v>
      </c>
      <c r="CI421" s="2" t="s">
        <v>142</v>
      </c>
      <c r="CJ421" s="2" t="s">
        <v>142</v>
      </c>
      <c r="CK421" s="2" t="s">
        <v>142</v>
      </c>
      <c r="CL421" s="2" t="s">
        <v>142</v>
      </c>
      <c r="CM421" s="2" t="s">
        <v>142</v>
      </c>
      <c r="CN421" s="2" t="s">
        <v>142</v>
      </c>
      <c r="CO421" s="2" t="s">
        <v>142</v>
      </c>
      <c r="CP421" s="2" t="s">
        <v>142</v>
      </c>
      <c r="CQ421" s="2" t="s">
        <v>142</v>
      </c>
      <c r="CR421" s="2" t="s">
        <v>142</v>
      </c>
      <c r="CS421" s="2" t="s">
        <v>142</v>
      </c>
      <c r="CT421">
        <v>3</v>
      </c>
      <c r="CU421" s="2" t="s">
        <v>202</v>
      </c>
      <c r="CV421" s="2" t="s">
        <v>203</v>
      </c>
      <c r="CW421" s="2" t="s">
        <v>243</v>
      </c>
      <c r="CX421" s="2" t="s">
        <v>212</v>
      </c>
      <c r="CY421" s="2" t="s">
        <v>224</v>
      </c>
      <c r="CZ421" s="2" t="s">
        <v>191</v>
      </c>
      <c r="DA421">
        <v>6</v>
      </c>
      <c r="DB421">
        <v>6</v>
      </c>
      <c r="DC421" s="2" t="s">
        <v>192</v>
      </c>
      <c r="DD421">
        <v>5</v>
      </c>
      <c r="DE421" s="2" t="s">
        <v>1655</v>
      </c>
      <c r="DF421" s="2" t="s">
        <v>142</v>
      </c>
      <c r="DG421" s="2" t="s">
        <v>215</v>
      </c>
      <c r="DH421" s="2" t="s">
        <v>142</v>
      </c>
      <c r="DI421" s="2" t="s">
        <v>216</v>
      </c>
    </row>
    <row r="422" spans="1:113" ht="16" x14ac:dyDescent="0.2">
      <c r="A422" s="2" t="s">
        <v>1882</v>
      </c>
      <c r="B422" s="1">
        <v>44028.500486111108</v>
      </c>
      <c r="C422" s="1">
        <v>44028.503750000003</v>
      </c>
      <c r="D422" s="2" t="s">
        <v>96</v>
      </c>
      <c r="E422" s="2" t="s">
        <v>1879</v>
      </c>
      <c r="F422">
        <v>100</v>
      </c>
      <c r="G422">
        <v>282</v>
      </c>
      <c r="H422" s="2" t="s">
        <v>140</v>
      </c>
      <c r="I422" s="1">
        <v>44028.50376590278</v>
      </c>
      <c r="J422" s="2" t="s">
        <v>1880</v>
      </c>
      <c r="K422" s="2" t="s">
        <v>142</v>
      </c>
      <c r="L422" s="2" t="s">
        <v>142</v>
      </c>
      <c r="M422" s="2" t="s">
        <v>142</v>
      </c>
      <c r="N422" s="2" t="s">
        <v>142</v>
      </c>
      <c r="O422">
        <v>37.751007080078125</v>
      </c>
      <c r="P422">
        <v>-97.821998596191406</v>
      </c>
      <c r="Q422" s="2" t="s">
        <v>143</v>
      </c>
      <c r="R422" s="2" t="s">
        <v>144</v>
      </c>
      <c r="S422" s="2" t="s">
        <v>154</v>
      </c>
      <c r="T422" s="2" t="s">
        <v>142</v>
      </c>
      <c r="U422" s="2" t="s">
        <v>146</v>
      </c>
      <c r="V422" s="2" t="s">
        <v>151</v>
      </c>
      <c r="W422">
        <v>3.8460000000000001</v>
      </c>
      <c r="X422">
        <v>4.17</v>
      </c>
      <c r="Y422">
        <v>14.090999999999999</v>
      </c>
      <c r="Z422">
        <v>3</v>
      </c>
      <c r="AA422">
        <v>0</v>
      </c>
      <c r="AB422">
        <v>0</v>
      </c>
      <c r="AC422">
        <v>15.010999999999999</v>
      </c>
      <c r="AD422">
        <v>0</v>
      </c>
      <c r="AE422" s="2" t="s">
        <v>142</v>
      </c>
      <c r="AF422" s="2" t="s">
        <v>142</v>
      </c>
      <c r="AG422" s="2" t="s">
        <v>142</v>
      </c>
      <c r="AH422" s="2" t="s">
        <v>142</v>
      </c>
      <c r="AI422" s="2" t="s">
        <v>142</v>
      </c>
      <c r="AJ422" s="2" t="s">
        <v>142</v>
      </c>
      <c r="AK422" s="2" t="s">
        <v>142</v>
      </c>
      <c r="AL422" s="2" t="s">
        <v>142</v>
      </c>
      <c r="AM422">
        <v>4.5659999999999998</v>
      </c>
      <c r="AN422">
        <v>4.5659999999999998</v>
      </c>
      <c r="AO422">
        <v>9.0879999999999992</v>
      </c>
      <c r="AP422">
        <v>1</v>
      </c>
      <c r="AQ422" s="2" t="s">
        <v>182</v>
      </c>
      <c r="AR422" s="2" t="s">
        <v>1881</v>
      </c>
      <c r="AS422" s="2" t="s">
        <v>1881</v>
      </c>
      <c r="AT422">
        <v>44.962000000000003</v>
      </c>
      <c r="AU422">
        <v>45.293999999999997</v>
      </c>
      <c r="AV422">
        <v>60.884</v>
      </c>
      <c r="AW422">
        <v>3</v>
      </c>
      <c r="AX422" s="2" t="s">
        <v>201</v>
      </c>
      <c r="AY422" s="2" t="s">
        <v>185</v>
      </c>
      <c r="AZ422" s="2" t="s">
        <v>185</v>
      </c>
      <c r="BA422" s="2" t="s">
        <v>201</v>
      </c>
      <c r="BB422">
        <v>4.8179999999999996</v>
      </c>
      <c r="BC422">
        <v>4.8179999999999996</v>
      </c>
      <c r="BD422">
        <v>23.957000000000001</v>
      </c>
      <c r="BE422">
        <v>1</v>
      </c>
      <c r="BF422" s="2" t="s">
        <v>142</v>
      </c>
      <c r="BG422" s="2" t="s">
        <v>142</v>
      </c>
      <c r="BH422" s="2" t="s">
        <v>142</v>
      </c>
      <c r="BI422" s="2" t="s">
        <v>142</v>
      </c>
      <c r="BJ422" s="2" t="s">
        <v>142</v>
      </c>
      <c r="BK422" s="2" t="s">
        <v>142</v>
      </c>
      <c r="BL422" s="2" t="s">
        <v>142</v>
      </c>
      <c r="BM422" s="2" t="s">
        <v>142</v>
      </c>
      <c r="BN422" s="2" t="s">
        <v>142</v>
      </c>
      <c r="BO422" s="2" t="s">
        <v>142</v>
      </c>
      <c r="BP422" s="2" t="s">
        <v>142</v>
      </c>
      <c r="BQ422" s="2" t="s">
        <v>142</v>
      </c>
      <c r="BR422" s="2" t="s">
        <v>142</v>
      </c>
      <c r="BS422" s="2" t="s">
        <v>142</v>
      </c>
      <c r="BT422" s="2" t="s">
        <v>142</v>
      </c>
      <c r="BU422" s="2" t="s">
        <v>142</v>
      </c>
      <c r="BV422" s="2" t="s">
        <v>142</v>
      </c>
      <c r="BW422" s="2" t="s">
        <v>142</v>
      </c>
      <c r="BX422" s="2" t="s">
        <v>142</v>
      </c>
      <c r="BY422" s="2" t="s">
        <v>142</v>
      </c>
      <c r="BZ422" s="2" t="s">
        <v>142</v>
      </c>
      <c r="CA422" s="2" t="s">
        <v>142</v>
      </c>
      <c r="CB422" s="2" t="s">
        <v>142</v>
      </c>
      <c r="CC422" s="2" t="s">
        <v>142</v>
      </c>
      <c r="CD422" s="2" t="s">
        <v>142</v>
      </c>
      <c r="CE422" s="2" t="s">
        <v>142</v>
      </c>
      <c r="CF422" s="2" t="s">
        <v>142</v>
      </c>
      <c r="CG422" s="2" t="s">
        <v>142</v>
      </c>
      <c r="CH422" s="2" t="s">
        <v>142</v>
      </c>
      <c r="CI422" s="2" t="s">
        <v>142</v>
      </c>
      <c r="CJ422" s="2" t="s">
        <v>142</v>
      </c>
      <c r="CK422" s="2" t="s">
        <v>142</v>
      </c>
      <c r="CL422" s="2" t="s">
        <v>142</v>
      </c>
      <c r="CM422" s="2" t="s">
        <v>142</v>
      </c>
      <c r="CN422" s="2" t="s">
        <v>142</v>
      </c>
      <c r="CO422" s="2" t="s">
        <v>142</v>
      </c>
      <c r="CP422">
        <v>0</v>
      </c>
      <c r="CQ422">
        <v>0</v>
      </c>
      <c r="CR422">
        <v>19.693999999999999</v>
      </c>
      <c r="CS422">
        <v>0</v>
      </c>
      <c r="CT422">
        <v>3.3</v>
      </c>
      <c r="CU422" s="2" t="s">
        <v>187</v>
      </c>
      <c r="CV422" s="2" t="s">
        <v>243</v>
      </c>
      <c r="CW422" s="2" t="s">
        <v>243</v>
      </c>
      <c r="CX422" s="2" t="s">
        <v>190</v>
      </c>
      <c r="CY422" s="2" t="s">
        <v>191</v>
      </c>
      <c r="CZ422" s="2" t="s">
        <v>223</v>
      </c>
      <c r="DA422">
        <v>10</v>
      </c>
      <c r="DB422">
        <v>10</v>
      </c>
      <c r="DC422" s="2" t="s">
        <v>192</v>
      </c>
      <c r="DD422">
        <v>8</v>
      </c>
      <c r="DE422" s="2" t="s">
        <v>142</v>
      </c>
      <c r="DF422" s="2" t="s">
        <v>142</v>
      </c>
      <c r="DG422" s="2" t="s">
        <v>206</v>
      </c>
      <c r="DH422" s="2" t="s">
        <v>142</v>
      </c>
      <c r="DI422" s="2" t="s">
        <v>207</v>
      </c>
    </row>
    <row r="423" spans="1:113" ht="16" x14ac:dyDescent="0.2">
      <c r="A423" s="2" t="s">
        <v>1888</v>
      </c>
      <c r="B423" s="1">
        <v>44028.493402777778</v>
      </c>
      <c r="C423" s="1">
        <v>44028.504201388889</v>
      </c>
      <c r="D423" s="2" t="s">
        <v>96</v>
      </c>
      <c r="E423" s="2" t="s">
        <v>1883</v>
      </c>
      <c r="F423">
        <v>100</v>
      </c>
      <c r="G423">
        <v>932</v>
      </c>
      <c r="H423" s="2" t="s">
        <v>140</v>
      </c>
      <c r="I423" s="1">
        <v>44028.504211064814</v>
      </c>
      <c r="J423" s="2" t="s">
        <v>1884</v>
      </c>
      <c r="K423" s="2" t="s">
        <v>142</v>
      </c>
      <c r="L423" s="2" t="s">
        <v>142</v>
      </c>
      <c r="M423" s="2" t="s">
        <v>142</v>
      </c>
      <c r="N423" s="2" t="s">
        <v>142</v>
      </c>
      <c r="O423">
        <v>33.722396850585938</v>
      </c>
      <c r="P423">
        <v>-84.520500183105469</v>
      </c>
      <c r="Q423" s="2" t="s">
        <v>143</v>
      </c>
      <c r="R423" s="2" t="s">
        <v>144</v>
      </c>
      <c r="S423" s="2" t="s">
        <v>154</v>
      </c>
      <c r="T423" s="2" t="s">
        <v>142</v>
      </c>
      <c r="U423" s="2" t="s">
        <v>146</v>
      </c>
      <c r="V423" s="2" t="s">
        <v>169</v>
      </c>
      <c r="W423">
        <v>49.598999999999997</v>
      </c>
      <c r="X423">
        <v>55.603999999999999</v>
      </c>
      <c r="Y423">
        <v>60.859000000000002</v>
      </c>
      <c r="Z423">
        <v>2</v>
      </c>
      <c r="AA423">
        <v>0</v>
      </c>
      <c r="AB423">
        <v>0</v>
      </c>
      <c r="AC423">
        <v>16.481999999999999</v>
      </c>
      <c r="AD423">
        <v>0</v>
      </c>
      <c r="AE423" s="2" t="s">
        <v>142</v>
      </c>
      <c r="AF423" s="2" t="s">
        <v>142</v>
      </c>
      <c r="AG423" s="2" t="s">
        <v>142</v>
      </c>
      <c r="AH423" s="2" t="s">
        <v>142</v>
      </c>
      <c r="AI423" s="2" t="s">
        <v>142</v>
      </c>
      <c r="AJ423" s="2" t="s">
        <v>142</v>
      </c>
      <c r="AK423" s="2" t="s">
        <v>142</v>
      </c>
      <c r="AL423" s="2" t="s">
        <v>142</v>
      </c>
      <c r="AM423">
        <v>10.494999999999999</v>
      </c>
      <c r="AN423">
        <v>17.741</v>
      </c>
      <c r="AO423">
        <v>19.559000000000001</v>
      </c>
      <c r="AP423">
        <v>2</v>
      </c>
      <c r="AQ423" s="2" t="s">
        <v>182</v>
      </c>
      <c r="AR423" s="2" t="s">
        <v>1885</v>
      </c>
      <c r="AS423" s="2" t="s">
        <v>1886</v>
      </c>
      <c r="AT423">
        <v>30.353999999999999</v>
      </c>
      <c r="AU423">
        <v>253.119</v>
      </c>
      <c r="AV423">
        <v>254.68799999999999</v>
      </c>
      <c r="AW423">
        <v>29</v>
      </c>
      <c r="AX423" s="2" t="s">
        <v>185</v>
      </c>
      <c r="AY423" s="2" t="s">
        <v>270</v>
      </c>
      <c r="AZ423" s="2" t="s">
        <v>201</v>
      </c>
      <c r="BA423" s="2" t="s">
        <v>186</v>
      </c>
      <c r="BB423">
        <v>7.1639999999999997</v>
      </c>
      <c r="BC423">
        <v>42.189</v>
      </c>
      <c r="BD423">
        <v>43.529000000000003</v>
      </c>
      <c r="BE423">
        <v>8</v>
      </c>
      <c r="BF423" s="2" t="s">
        <v>142</v>
      </c>
      <c r="BG423" s="2" t="s">
        <v>142</v>
      </c>
      <c r="BH423" s="2" t="s">
        <v>142</v>
      </c>
      <c r="BI423" s="2" t="s">
        <v>142</v>
      </c>
      <c r="BJ423" s="2" t="s">
        <v>142</v>
      </c>
      <c r="BK423" s="2" t="s">
        <v>142</v>
      </c>
      <c r="BL423" s="2" t="s">
        <v>142</v>
      </c>
      <c r="BM423" s="2" t="s">
        <v>142</v>
      </c>
      <c r="BN423" s="2" t="s">
        <v>142</v>
      </c>
      <c r="BO423" s="2" t="s">
        <v>142</v>
      </c>
      <c r="BP423" s="2" t="s">
        <v>142</v>
      </c>
      <c r="BQ423" s="2" t="s">
        <v>142</v>
      </c>
      <c r="BR423" s="2" t="s">
        <v>142</v>
      </c>
      <c r="BS423" s="2" t="s">
        <v>142</v>
      </c>
      <c r="BT423" s="2" t="s">
        <v>142</v>
      </c>
      <c r="BU423" s="2" t="s">
        <v>142</v>
      </c>
      <c r="BV423" s="2" t="s">
        <v>142</v>
      </c>
      <c r="BW423" s="2" t="s">
        <v>142</v>
      </c>
      <c r="BX423" s="2" t="s">
        <v>142</v>
      </c>
      <c r="BY423" s="2" t="s">
        <v>142</v>
      </c>
      <c r="BZ423" s="2" t="s">
        <v>142</v>
      </c>
      <c r="CA423" s="2" t="s">
        <v>142</v>
      </c>
      <c r="CB423" s="2" t="s">
        <v>142</v>
      </c>
      <c r="CC423" s="2" t="s">
        <v>142</v>
      </c>
      <c r="CD423" s="2" t="s">
        <v>142</v>
      </c>
      <c r="CE423" s="2" t="s">
        <v>142</v>
      </c>
      <c r="CF423" s="2" t="s">
        <v>142</v>
      </c>
      <c r="CG423" s="2" t="s">
        <v>142</v>
      </c>
      <c r="CH423">
        <v>16.495999999999999</v>
      </c>
      <c r="CI423">
        <v>16.495999999999999</v>
      </c>
      <c r="CJ423">
        <v>18.189</v>
      </c>
      <c r="CK423">
        <v>1</v>
      </c>
      <c r="CL423" s="2" t="s">
        <v>142</v>
      </c>
      <c r="CM423" s="2" t="s">
        <v>142</v>
      </c>
      <c r="CN423" s="2" t="s">
        <v>142</v>
      </c>
      <c r="CO423" s="2" t="s">
        <v>142</v>
      </c>
      <c r="CP423" s="2" t="s">
        <v>142</v>
      </c>
      <c r="CQ423" s="2" t="s">
        <v>142</v>
      </c>
      <c r="CR423" s="2" t="s">
        <v>142</v>
      </c>
      <c r="CS423" s="2" t="s">
        <v>142</v>
      </c>
      <c r="CT423">
        <v>2.5</v>
      </c>
      <c r="CU423" s="2" t="s">
        <v>203</v>
      </c>
      <c r="CV423" s="2" t="s">
        <v>189</v>
      </c>
      <c r="CW423" s="2" t="s">
        <v>189</v>
      </c>
      <c r="CX423" s="2" t="s">
        <v>224</v>
      </c>
      <c r="CY423" s="2" t="s">
        <v>212</v>
      </c>
      <c r="CZ423" s="2" t="s">
        <v>212</v>
      </c>
      <c r="DA423">
        <v>3</v>
      </c>
      <c r="DB423">
        <v>1</v>
      </c>
      <c r="DC423" s="2" t="s">
        <v>192</v>
      </c>
      <c r="DD423">
        <v>3</v>
      </c>
      <c r="DE423" s="2" t="s">
        <v>1887</v>
      </c>
      <c r="DF423" s="2" t="s">
        <v>142</v>
      </c>
      <c r="DG423" s="2" t="s">
        <v>206</v>
      </c>
      <c r="DH423" s="2" t="s">
        <v>142</v>
      </c>
      <c r="DI423" s="2" t="s">
        <v>216</v>
      </c>
    </row>
    <row r="424" spans="1:113" ht="16" x14ac:dyDescent="0.2">
      <c r="A424" s="2" t="s">
        <v>1891</v>
      </c>
      <c r="B424" s="1">
        <v>44028.499930555554</v>
      </c>
      <c r="C424" s="1">
        <v>44028.504270833335</v>
      </c>
      <c r="D424" s="2" t="s">
        <v>96</v>
      </c>
      <c r="E424" s="2" t="s">
        <v>1889</v>
      </c>
      <c r="F424">
        <v>100</v>
      </c>
      <c r="G424">
        <v>375</v>
      </c>
      <c r="H424" s="2" t="s">
        <v>140</v>
      </c>
      <c r="I424" s="1">
        <v>44028.504283402777</v>
      </c>
      <c r="J424" s="2" t="s">
        <v>1890</v>
      </c>
      <c r="K424" s="2" t="s">
        <v>142</v>
      </c>
      <c r="L424" s="2" t="s">
        <v>142</v>
      </c>
      <c r="M424" s="2" t="s">
        <v>142</v>
      </c>
      <c r="N424" s="2" t="s">
        <v>142</v>
      </c>
      <c r="O424">
        <v>40.7156982421875</v>
      </c>
      <c r="P424">
        <v>-74</v>
      </c>
      <c r="Q424" s="2" t="s">
        <v>143</v>
      </c>
      <c r="R424" s="2" t="s">
        <v>144</v>
      </c>
      <c r="S424" s="2" t="s">
        <v>154</v>
      </c>
      <c r="T424" s="2" t="s">
        <v>142</v>
      </c>
      <c r="U424" s="2" t="s">
        <v>146</v>
      </c>
      <c r="V424" s="2" t="s">
        <v>169</v>
      </c>
      <c r="W424">
        <v>3.6309999999999998</v>
      </c>
      <c r="X424">
        <v>3.89</v>
      </c>
      <c r="Y424">
        <v>14.388999999999999</v>
      </c>
      <c r="Z424">
        <v>2</v>
      </c>
      <c r="AA424">
        <v>0</v>
      </c>
      <c r="AB424">
        <v>0</v>
      </c>
      <c r="AC424">
        <v>15.211</v>
      </c>
      <c r="AD424">
        <v>0</v>
      </c>
      <c r="AE424" s="2" t="s">
        <v>142</v>
      </c>
      <c r="AF424" s="2" t="s">
        <v>142</v>
      </c>
      <c r="AG424" s="2" t="s">
        <v>142</v>
      </c>
      <c r="AH424" s="2" t="s">
        <v>142</v>
      </c>
      <c r="AI424" s="2" t="s">
        <v>142</v>
      </c>
      <c r="AJ424" s="2" t="s">
        <v>142</v>
      </c>
      <c r="AK424" s="2" t="s">
        <v>142</v>
      </c>
      <c r="AL424" s="2" t="s">
        <v>142</v>
      </c>
      <c r="AM424" s="2" t="s">
        <v>142</v>
      </c>
      <c r="AN424" s="2" t="s">
        <v>142</v>
      </c>
      <c r="AO424" s="2" t="s">
        <v>142</v>
      </c>
      <c r="AP424" s="2" t="s">
        <v>142</v>
      </c>
      <c r="AQ424" s="2" t="s">
        <v>261</v>
      </c>
      <c r="AR424" s="2" t="s">
        <v>460</v>
      </c>
      <c r="AS424" s="2" t="s">
        <v>334</v>
      </c>
      <c r="AT424">
        <v>0.14000000000000001</v>
      </c>
      <c r="AU424">
        <v>2.4580000000000002</v>
      </c>
      <c r="AV424">
        <v>50.283000000000001</v>
      </c>
      <c r="AW424">
        <v>3</v>
      </c>
      <c r="AX424" s="2" t="s">
        <v>270</v>
      </c>
      <c r="AY424" s="2" t="s">
        <v>221</v>
      </c>
      <c r="AZ424" s="2" t="s">
        <v>270</v>
      </c>
      <c r="BA424" s="2" t="s">
        <v>270</v>
      </c>
      <c r="BB424">
        <v>0.98099999999999998</v>
      </c>
      <c r="BC424">
        <v>15.226000000000001</v>
      </c>
      <c r="BD424">
        <v>15.601000000000001</v>
      </c>
      <c r="BE424">
        <v>5</v>
      </c>
      <c r="BF424" s="2" t="s">
        <v>142</v>
      </c>
      <c r="BG424" s="2" t="s">
        <v>142</v>
      </c>
      <c r="BH424" s="2" t="s">
        <v>142</v>
      </c>
      <c r="BI424" s="2" t="s">
        <v>142</v>
      </c>
      <c r="BJ424" s="2" t="s">
        <v>142</v>
      </c>
      <c r="BK424" s="2" t="s">
        <v>142</v>
      </c>
      <c r="BL424" s="2" t="s">
        <v>142</v>
      </c>
      <c r="BM424" s="2" t="s">
        <v>142</v>
      </c>
      <c r="BN424">
        <v>11.875</v>
      </c>
      <c r="BO424">
        <v>11.875</v>
      </c>
      <c r="BP424">
        <v>12.486000000000001</v>
      </c>
      <c r="BQ424">
        <v>1</v>
      </c>
      <c r="BR424" s="2" t="s">
        <v>142</v>
      </c>
      <c r="BS424" s="2" t="s">
        <v>142</v>
      </c>
      <c r="BT424" s="2" t="s">
        <v>142</v>
      </c>
      <c r="BU424" s="2" t="s">
        <v>142</v>
      </c>
      <c r="BV424" s="2" t="s">
        <v>142</v>
      </c>
      <c r="BW424" s="2" t="s">
        <v>142</v>
      </c>
      <c r="BX424" s="2" t="s">
        <v>142</v>
      </c>
      <c r="BY424" s="2" t="s">
        <v>142</v>
      </c>
      <c r="BZ424" s="2" t="s">
        <v>142</v>
      </c>
      <c r="CA424" s="2" t="s">
        <v>142</v>
      </c>
      <c r="CB424" s="2" t="s">
        <v>142</v>
      </c>
      <c r="CC424" s="2" t="s">
        <v>142</v>
      </c>
      <c r="CD424" s="2" t="s">
        <v>142</v>
      </c>
      <c r="CE424" s="2" t="s">
        <v>142</v>
      </c>
      <c r="CF424" s="2" t="s">
        <v>142</v>
      </c>
      <c r="CG424" s="2" t="s">
        <v>142</v>
      </c>
      <c r="CH424" s="2" t="s">
        <v>142</v>
      </c>
      <c r="CI424" s="2" t="s">
        <v>142</v>
      </c>
      <c r="CJ424" s="2" t="s">
        <v>142</v>
      </c>
      <c r="CK424" s="2" t="s">
        <v>142</v>
      </c>
      <c r="CL424" s="2" t="s">
        <v>142</v>
      </c>
      <c r="CM424" s="2" t="s">
        <v>142</v>
      </c>
      <c r="CN424" s="2" t="s">
        <v>142</v>
      </c>
      <c r="CO424" s="2" t="s">
        <v>142</v>
      </c>
      <c r="CP424" s="2" t="s">
        <v>142</v>
      </c>
      <c r="CQ424" s="2" t="s">
        <v>142</v>
      </c>
      <c r="CR424" s="2" t="s">
        <v>142</v>
      </c>
      <c r="CS424" s="2" t="s">
        <v>142</v>
      </c>
      <c r="CT424">
        <v>3.4</v>
      </c>
      <c r="CU424" s="2" t="s">
        <v>202</v>
      </c>
      <c r="CV424" s="2" t="s">
        <v>351</v>
      </c>
      <c r="CW424" s="2" t="s">
        <v>243</v>
      </c>
      <c r="CX424" s="2" t="s">
        <v>224</v>
      </c>
      <c r="CY424" s="2" t="s">
        <v>290</v>
      </c>
      <c r="CZ424" s="2" t="s">
        <v>224</v>
      </c>
      <c r="DA424">
        <v>4</v>
      </c>
      <c r="DB424">
        <v>6</v>
      </c>
      <c r="DC424" s="2" t="s">
        <v>192</v>
      </c>
      <c r="DD424">
        <v>6</v>
      </c>
      <c r="DE424" s="2" t="s">
        <v>142</v>
      </c>
      <c r="DF424" s="2" t="s">
        <v>142</v>
      </c>
      <c r="DG424" s="2" t="s">
        <v>233</v>
      </c>
      <c r="DH424" s="2" t="s">
        <v>142</v>
      </c>
      <c r="DI424" s="2" t="s">
        <v>216</v>
      </c>
    </row>
    <row r="425" spans="1:113" ht="16" x14ac:dyDescent="0.2">
      <c r="A425" s="2" t="s">
        <v>1895</v>
      </c>
      <c r="B425" s="1">
        <v>44028.469398148147</v>
      </c>
      <c r="C425" s="1">
        <v>44028.504467592589</v>
      </c>
      <c r="D425" s="2" t="s">
        <v>96</v>
      </c>
      <c r="E425" s="2" t="s">
        <v>1892</v>
      </c>
      <c r="F425">
        <v>100</v>
      </c>
      <c r="G425">
        <v>3030</v>
      </c>
      <c r="H425" s="2" t="s">
        <v>140</v>
      </c>
      <c r="I425" s="1">
        <v>44028.504478541669</v>
      </c>
      <c r="J425" s="2" t="s">
        <v>1893</v>
      </c>
      <c r="K425" s="2" t="s">
        <v>142</v>
      </c>
      <c r="L425" s="2" t="s">
        <v>142</v>
      </c>
      <c r="M425" s="2" t="s">
        <v>142</v>
      </c>
      <c r="N425" s="2" t="s">
        <v>142</v>
      </c>
      <c r="O425">
        <v>32.421005249023438</v>
      </c>
      <c r="P425">
        <v>-87.021202087402344</v>
      </c>
      <c r="Q425" s="2" t="s">
        <v>143</v>
      </c>
      <c r="R425" s="2" t="s">
        <v>144</v>
      </c>
      <c r="S425" s="2" t="s">
        <v>154</v>
      </c>
      <c r="T425" s="2" t="s">
        <v>142</v>
      </c>
      <c r="U425" s="2" t="s">
        <v>146</v>
      </c>
      <c r="V425" s="2" t="s">
        <v>169</v>
      </c>
      <c r="W425">
        <v>15.353</v>
      </c>
      <c r="X425">
        <v>18.562000000000001</v>
      </c>
      <c r="Y425">
        <v>110.98</v>
      </c>
      <c r="Z425">
        <v>3</v>
      </c>
      <c r="AA425">
        <v>0</v>
      </c>
      <c r="AB425">
        <v>0</v>
      </c>
      <c r="AC425">
        <v>15.010999999999999</v>
      </c>
      <c r="AD425">
        <v>0</v>
      </c>
      <c r="AE425" s="2" t="s">
        <v>142</v>
      </c>
      <c r="AF425" s="2" t="s">
        <v>142</v>
      </c>
      <c r="AG425" s="2" t="s">
        <v>142</v>
      </c>
      <c r="AH425" s="2" t="s">
        <v>142</v>
      </c>
      <c r="AI425" s="2" t="s">
        <v>142</v>
      </c>
      <c r="AJ425" s="2" t="s">
        <v>142</v>
      </c>
      <c r="AK425" s="2" t="s">
        <v>142</v>
      </c>
      <c r="AL425" s="2" t="s">
        <v>142</v>
      </c>
      <c r="AM425">
        <v>0</v>
      </c>
      <c r="AN425">
        <v>0</v>
      </c>
      <c r="AO425">
        <v>23.876999999999999</v>
      </c>
      <c r="AP425">
        <v>0</v>
      </c>
      <c r="AQ425" s="2" t="s">
        <v>182</v>
      </c>
      <c r="AR425" s="2" t="s">
        <v>1894</v>
      </c>
      <c r="AS425" s="2" t="s">
        <v>1894</v>
      </c>
      <c r="AT425">
        <v>5.4260000000000002</v>
      </c>
      <c r="AU425">
        <v>199.792</v>
      </c>
      <c r="AV425">
        <v>204.631</v>
      </c>
      <c r="AW425">
        <v>11</v>
      </c>
      <c r="AX425" s="2" t="s">
        <v>270</v>
      </c>
      <c r="AY425" s="2" t="s">
        <v>270</v>
      </c>
      <c r="AZ425" s="2" t="s">
        <v>270</v>
      </c>
      <c r="BA425" s="2" t="s">
        <v>270</v>
      </c>
      <c r="BB425">
        <v>18.643000000000001</v>
      </c>
      <c r="BC425">
        <v>23.363</v>
      </c>
      <c r="BD425">
        <v>26.521000000000001</v>
      </c>
      <c r="BE425">
        <v>6</v>
      </c>
      <c r="BF425" s="2" t="s">
        <v>142</v>
      </c>
      <c r="BG425" s="2" t="s">
        <v>142</v>
      </c>
      <c r="BH425" s="2" t="s">
        <v>142</v>
      </c>
      <c r="BI425" s="2" t="s">
        <v>142</v>
      </c>
      <c r="BJ425" s="2" t="s">
        <v>142</v>
      </c>
      <c r="BK425" s="2" t="s">
        <v>142</v>
      </c>
      <c r="BL425" s="2" t="s">
        <v>142</v>
      </c>
      <c r="BM425" s="2" t="s">
        <v>142</v>
      </c>
      <c r="BN425" s="2" t="s">
        <v>142</v>
      </c>
      <c r="BO425" s="2" t="s">
        <v>142</v>
      </c>
      <c r="BP425" s="2" t="s">
        <v>142</v>
      </c>
      <c r="BQ425" s="2" t="s">
        <v>142</v>
      </c>
      <c r="BR425" s="2" t="s">
        <v>142</v>
      </c>
      <c r="BS425" s="2" t="s">
        <v>142</v>
      </c>
      <c r="BT425" s="2" t="s">
        <v>142</v>
      </c>
      <c r="BU425" s="2" t="s">
        <v>142</v>
      </c>
      <c r="BV425" s="2" t="s">
        <v>142</v>
      </c>
      <c r="BW425" s="2" t="s">
        <v>142</v>
      </c>
      <c r="BX425" s="2" t="s">
        <v>142</v>
      </c>
      <c r="BY425" s="2" t="s">
        <v>142</v>
      </c>
      <c r="BZ425" s="2" t="s">
        <v>142</v>
      </c>
      <c r="CA425" s="2" t="s">
        <v>142</v>
      </c>
      <c r="CB425" s="2" t="s">
        <v>142</v>
      </c>
      <c r="CC425" s="2" t="s">
        <v>142</v>
      </c>
      <c r="CD425" s="2" t="s">
        <v>142</v>
      </c>
      <c r="CE425" s="2" t="s">
        <v>142</v>
      </c>
      <c r="CF425" s="2" t="s">
        <v>142</v>
      </c>
      <c r="CG425" s="2" t="s">
        <v>142</v>
      </c>
      <c r="CH425" s="2" t="s">
        <v>142</v>
      </c>
      <c r="CI425" s="2" t="s">
        <v>142</v>
      </c>
      <c r="CJ425" s="2" t="s">
        <v>142</v>
      </c>
      <c r="CK425" s="2" t="s">
        <v>142</v>
      </c>
      <c r="CL425" s="2" t="s">
        <v>142</v>
      </c>
      <c r="CM425" s="2" t="s">
        <v>142</v>
      </c>
      <c r="CN425" s="2" t="s">
        <v>142</v>
      </c>
      <c r="CO425" s="2" t="s">
        <v>142</v>
      </c>
      <c r="CP425">
        <v>8.4770000000000003</v>
      </c>
      <c r="CQ425">
        <v>10.887</v>
      </c>
      <c r="CR425">
        <v>44.283999999999999</v>
      </c>
      <c r="CS425">
        <v>3</v>
      </c>
      <c r="CT425">
        <v>6</v>
      </c>
      <c r="CU425" s="2" t="s">
        <v>264</v>
      </c>
      <c r="CV425" s="2" t="s">
        <v>187</v>
      </c>
      <c r="CW425" s="2" t="s">
        <v>187</v>
      </c>
      <c r="CX425" s="2" t="s">
        <v>223</v>
      </c>
      <c r="CY425" s="2" t="s">
        <v>191</v>
      </c>
      <c r="CZ425" s="2" t="s">
        <v>191</v>
      </c>
      <c r="DA425">
        <v>6</v>
      </c>
      <c r="DB425">
        <v>6</v>
      </c>
      <c r="DC425" s="2" t="s">
        <v>192</v>
      </c>
      <c r="DD425">
        <v>6</v>
      </c>
      <c r="DE425" s="2" t="s">
        <v>142</v>
      </c>
      <c r="DF425" s="2" t="s">
        <v>142</v>
      </c>
      <c r="DG425" s="2" t="s">
        <v>206</v>
      </c>
      <c r="DH425" s="2" t="s">
        <v>142</v>
      </c>
      <c r="DI425" s="2" t="s">
        <v>207</v>
      </c>
    </row>
    <row r="426" spans="1:113" ht="16" x14ac:dyDescent="0.2">
      <c r="A426" s="2" t="s">
        <v>142</v>
      </c>
      <c r="B426" s="1">
        <v>44028.477442129632</v>
      </c>
      <c r="C426" s="1">
        <v>44028.504999999997</v>
      </c>
      <c r="D426" s="2" t="s">
        <v>96</v>
      </c>
      <c r="E426" s="2" t="s">
        <v>1061</v>
      </c>
      <c r="F426">
        <v>100</v>
      </c>
      <c r="G426">
        <v>2381</v>
      </c>
      <c r="H426" s="2" t="s">
        <v>140</v>
      </c>
      <c r="I426" s="1">
        <v>44028.505008171298</v>
      </c>
      <c r="J426" s="2" t="s">
        <v>1896</v>
      </c>
      <c r="K426" s="2" t="s">
        <v>142</v>
      </c>
      <c r="L426" s="2" t="s">
        <v>142</v>
      </c>
      <c r="M426" s="2" t="s">
        <v>142</v>
      </c>
      <c r="N426" s="2" t="s">
        <v>142</v>
      </c>
      <c r="O426">
        <v>40.43060302734375</v>
      </c>
      <c r="P426">
        <v>-74.402000427246094</v>
      </c>
      <c r="Q426" s="2" t="s">
        <v>143</v>
      </c>
      <c r="R426" s="2" t="s">
        <v>144</v>
      </c>
      <c r="S426" s="2" t="s">
        <v>145</v>
      </c>
      <c r="T426" s="2" t="s">
        <v>142</v>
      </c>
      <c r="U426" s="2" t="s">
        <v>150</v>
      </c>
      <c r="V426" s="2" t="s">
        <v>166</v>
      </c>
      <c r="W426" s="2" t="s">
        <v>142</v>
      </c>
      <c r="X426" s="2" t="s">
        <v>142</v>
      </c>
      <c r="Y426" s="2" t="s">
        <v>142</v>
      </c>
      <c r="Z426" s="2" t="s">
        <v>142</v>
      </c>
      <c r="AA426" s="2" t="s">
        <v>142</v>
      </c>
      <c r="AB426" s="2" t="s">
        <v>142</v>
      </c>
      <c r="AC426" s="2" t="s">
        <v>142</v>
      </c>
      <c r="AD426" s="2" t="s">
        <v>142</v>
      </c>
      <c r="AE426" s="2" t="s">
        <v>142</v>
      </c>
      <c r="AF426" s="2" t="s">
        <v>142</v>
      </c>
      <c r="AG426" s="2" t="s">
        <v>142</v>
      </c>
      <c r="AH426" s="2" t="s">
        <v>142</v>
      </c>
      <c r="AI426" s="2" t="s">
        <v>142</v>
      </c>
      <c r="AJ426" s="2" t="s">
        <v>142</v>
      </c>
      <c r="AK426" s="2" t="s">
        <v>142</v>
      </c>
      <c r="AL426" s="2" t="s">
        <v>142</v>
      </c>
      <c r="AM426" s="2" t="s">
        <v>142</v>
      </c>
      <c r="AN426" s="2" t="s">
        <v>142</v>
      </c>
      <c r="AO426" s="2" t="s">
        <v>142</v>
      </c>
      <c r="AP426" s="2" t="s">
        <v>142</v>
      </c>
      <c r="AQ426" s="2" t="s">
        <v>142</v>
      </c>
      <c r="AR426" s="2" t="s">
        <v>142</v>
      </c>
      <c r="AS426" s="2" t="s">
        <v>142</v>
      </c>
      <c r="AT426" s="2" t="s">
        <v>142</v>
      </c>
      <c r="AU426" s="2" t="s">
        <v>142</v>
      </c>
      <c r="AV426" s="2" t="s">
        <v>142</v>
      </c>
      <c r="AW426" s="2" t="s">
        <v>142</v>
      </c>
      <c r="AX426" s="2" t="s">
        <v>142</v>
      </c>
      <c r="AY426" s="2" t="s">
        <v>142</v>
      </c>
      <c r="AZ426" s="2" t="s">
        <v>142</v>
      </c>
      <c r="BA426" s="2" t="s">
        <v>142</v>
      </c>
      <c r="BB426" s="2" t="s">
        <v>142</v>
      </c>
      <c r="BC426" s="2" t="s">
        <v>142</v>
      </c>
      <c r="BD426" s="2" t="s">
        <v>142</v>
      </c>
      <c r="BE426" s="2" t="s">
        <v>142</v>
      </c>
      <c r="BF426" s="2" t="s">
        <v>142</v>
      </c>
      <c r="BG426" s="2" t="s">
        <v>142</v>
      </c>
      <c r="BH426" s="2" t="s">
        <v>142</v>
      </c>
      <c r="BI426" s="2" t="s">
        <v>142</v>
      </c>
      <c r="BJ426" s="2" t="s">
        <v>142</v>
      </c>
      <c r="BK426" s="2" t="s">
        <v>142</v>
      </c>
      <c r="BL426" s="2" t="s">
        <v>142</v>
      </c>
      <c r="BM426" s="2" t="s">
        <v>142</v>
      </c>
      <c r="BN426" s="2" t="s">
        <v>142</v>
      </c>
      <c r="BO426" s="2" t="s">
        <v>142</v>
      </c>
      <c r="BP426" s="2" t="s">
        <v>142</v>
      </c>
      <c r="BQ426" s="2" t="s">
        <v>142</v>
      </c>
      <c r="BR426" s="2" t="s">
        <v>142</v>
      </c>
      <c r="BS426" s="2" t="s">
        <v>142</v>
      </c>
      <c r="BT426" s="2" t="s">
        <v>142</v>
      </c>
      <c r="BU426" s="2" t="s">
        <v>142</v>
      </c>
      <c r="BV426" s="2" t="s">
        <v>142</v>
      </c>
      <c r="BW426" s="2" t="s">
        <v>142</v>
      </c>
      <c r="BX426" s="2" t="s">
        <v>142</v>
      </c>
      <c r="BY426" s="2" t="s">
        <v>142</v>
      </c>
      <c r="BZ426" s="2" t="s">
        <v>142</v>
      </c>
      <c r="CA426" s="2" t="s">
        <v>142</v>
      </c>
      <c r="CB426" s="2" t="s">
        <v>142</v>
      </c>
      <c r="CC426" s="2" t="s">
        <v>142</v>
      </c>
      <c r="CD426" s="2" t="s">
        <v>142</v>
      </c>
      <c r="CE426" s="2" t="s">
        <v>142</v>
      </c>
      <c r="CF426" s="2" t="s">
        <v>142</v>
      </c>
      <c r="CG426" s="2" t="s">
        <v>142</v>
      </c>
      <c r="CH426" s="2" t="s">
        <v>142</v>
      </c>
      <c r="CI426" s="2" t="s">
        <v>142</v>
      </c>
      <c r="CJ426" s="2" t="s">
        <v>142</v>
      </c>
      <c r="CK426" s="2" t="s">
        <v>142</v>
      </c>
      <c r="CL426" s="2" t="s">
        <v>142</v>
      </c>
      <c r="CM426" s="2" t="s">
        <v>142</v>
      </c>
      <c r="CN426" s="2" t="s">
        <v>142</v>
      </c>
      <c r="CO426" s="2" t="s">
        <v>142</v>
      </c>
      <c r="CP426" s="2" t="s">
        <v>142</v>
      </c>
      <c r="CQ426" s="2" t="s">
        <v>142</v>
      </c>
      <c r="CR426" s="2" t="s">
        <v>142</v>
      </c>
      <c r="CS426" s="2" t="s">
        <v>142</v>
      </c>
      <c r="CT426" s="2" t="s">
        <v>142</v>
      </c>
      <c r="CU426" s="2" t="s">
        <v>142</v>
      </c>
      <c r="CV426" s="2" t="s">
        <v>142</v>
      </c>
      <c r="CW426" s="2" t="s">
        <v>142</v>
      </c>
      <c r="CX426" s="2" t="s">
        <v>142</v>
      </c>
      <c r="CY426" s="2" t="s">
        <v>142</v>
      </c>
      <c r="CZ426" s="2" t="s">
        <v>142</v>
      </c>
      <c r="DA426" s="2" t="s">
        <v>142</v>
      </c>
      <c r="DB426" s="2" t="s">
        <v>142</v>
      </c>
      <c r="DC426" s="2" t="s">
        <v>142</v>
      </c>
      <c r="DD426" s="2" t="s">
        <v>142</v>
      </c>
      <c r="DE426" s="2" t="s">
        <v>142</v>
      </c>
      <c r="DF426" s="2" t="s">
        <v>142</v>
      </c>
      <c r="DG426" s="2" t="s">
        <v>142</v>
      </c>
      <c r="DH426" s="2" t="s">
        <v>142</v>
      </c>
      <c r="DI426" s="2" t="s">
        <v>142</v>
      </c>
    </row>
    <row r="427" spans="1:113" ht="16" x14ac:dyDescent="0.2">
      <c r="A427" s="2" t="s">
        <v>1902</v>
      </c>
      <c r="B427" s="1">
        <v>44028.496377314812</v>
      </c>
      <c r="C427" s="1">
        <v>44028.505300925928</v>
      </c>
      <c r="D427" s="2" t="s">
        <v>96</v>
      </c>
      <c r="E427" s="2" t="s">
        <v>1897</v>
      </c>
      <c r="F427">
        <v>100</v>
      </c>
      <c r="G427">
        <v>770</v>
      </c>
      <c r="H427" s="2" t="s">
        <v>140</v>
      </c>
      <c r="I427" s="1">
        <v>44028.505309375003</v>
      </c>
      <c r="J427" s="2" t="s">
        <v>1898</v>
      </c>
      <c r="K427" s="2" t="s">
        <v>142</v>
      </c>
      <c r="L427" s="2" t="s">
        <v>142</v>
      </c>
      <c r="M427" s="2" t="s">
        <v>142</v>
      </c>
      <c r="N427" s="2" t="s">
        <v>142</v>
      </c>
      <c r="O427">
        <v>37.751007080078125</v>
      </c>
      <c r="P427">
        <v>-97.821998596191406</v>
      </c>
      <c r="Q427" s="2" t="s">
        <v>143</v>
      </c>
      <c r="R427" s="2" t="s">
        <v>144</v>
      </c>
      <c r="S427" s="2" t="s">
        <v>154</v>
      </c>
      <c r="T427" s="2" t="s">
        <v>142</v>
      </c>
      <c r="U427" s="2" t="s">
        <v>146</v>
      </c>
      <c r="V427" s="2" t="s">
        <v>151</v>
      </c>
      <c r="W427">
        <v>0</v>
      </c>
      <c r="X427">
        <v>0</v>
      </c>
      <c r="Y427">
        <v>11.746</v>
      </c>
      <c r="Z427">
        <v>0</v>
      </c>
      <c r="AA427">
        <v>0</v>
      </c>
      <c r="AB427">
        <v>0</v>
      </c>
      <c r="AC427">
        <v>15.065</v>
      </c>
      <c r="AD427">
        <v>0</v>
      </c>
      <c r="AE427" s="2" t="s">
        <v>142</v>
      </c>
      <c r="AF427" s="2" t="s">
        <v>142</v>
      </c>
      <c r="AG427" s="2" t="s">
        <v>142</v>
      </c>
      <c r="AH427" s="2" t="s">
        <v>142</v>
      </c>
      <c r="AI427" s="2" t="s">
        <v>142</v>
      </c>
      <c r="AJ427" s="2" t="s">
        <v>142</v>
      </c>
      <c r="AK427" s="2" t="s">
        <v>142</v>
      </c>
      <c r="AL427" s="2" t="s">
        <v>142</v>
      </c>
      <c r="AM427" s="2" t="s">
        <v>142</v>
      </c>
      <c r="AN427" s="2" t="s">
        <v>142</v>
      </c>
      <c r="AO427" s="2" t="s">
        <v>142</v>
      </c>
      <c r="AP427" s="2" t="s">
        <v>142</v>
      </c>
      <c r="AQ427" s="2" t="s">
        <v>182</v>
      </c>
      <c r="AR427" s="2" t="s">
        <v>1899</v>
      </c>
      <c r="AS427" s="2" t="s">
        <v>1900</v>
      </c>
      <c r="AT427">
        <v>31.059000000000001</v>
      </c>
      <c r="AU427">
        <v>253.643</v>
      </c>
      <c r="AV427">
        <v>314.392</v>
      </c>
      <c r="AW427">
        <v>6</v>
      </c>
      <c r="AX427" s="2" t="s">
        <v>201</v>
      </c>
      <c r="AY427" s="2" t="s">
        <v>270</v>
      </c>
      <c r="AZ427" s="2" t="s">
        <v>270</v>
      </c>
      <c r="BA427" s="2" t="s">
        <v>270</v>
      </c>
      <c r="BB427">
        <v>22.294</v>
      </c>
      <c r="BC427">
        <v>111.532</v>
      </c>
      <c r="BD427">
        <v>180.053</v>
      </c>
      <c r="BE427">
        <v>5</v>
      </c>
      <c r="BF427" s="2" t="s">
        <v>142</v>
      </c>
      <c r="BG427" s="2" t="s">
        <v>142</v>
      </c>
      <c r="BH427" s="2" t="s">
        <v>142</v>
      </c>
      <c r="BI427" s="2" t="s">
        <v>142</v>
      </c>
      <c r="BJ427" s="2" t="s">
        <v>142</v>
      </c>
      <c r="BK427" s="2" t="s">
        <v>142</v>
      </c>
      <c r="BL427" s="2" t="s">
        <v>142</v>
      </c>
      <c r="BM427" s="2" t="s">
        <v>142</v>
      </c>
      <c r="BN427">
        <v>0</v>
      </c>
      <c r="BO427">
        <v>0</v>
      </c>
      <c r="BP427">
        <v>14.465</v>
      </c>
      <c r="BQ427">
        <v>0</v>
      </c>
      <c r="BR427" s="2" t="s">
        <v>142</v>
      </c>
      <c r="BS427" s="2" t="s">
        <v>142</v>
      </c>
      <c r="BT427" s="2" t="s">
        <v>142</v>
      </c>
      <c r="BU427" s="2" t="s">
        <v>142</v>
      </c>
      <c r="BV427" s="2" t="s">
        <v>142</v>
      </c>
      <c r="BW427" s="2" t="s">
        <v>142</v>
      </c>
      <c r="BX427" s="2" t="s">
        <v>142</v>
      </c>
      <c r="BY427" s="2" t="s">
        <v>142</v>
      </c>
      <c r="BZ427" s="2" t="s">
        <v>142</v>
      </c>
      <c r="CA427" s="2" t="s">
        <v>142</v>
      </c>
      <c r="CB427" s="2" t="s">
        <v>142</v>
      </c>
      <c r="CC427" s="2" t="s">
        <v>142</v>
      </c>
      <c r="CD427" s="2" t="s">
        <v>142</v>
      </c>
      <c r="CE427" s="2" t="s">
        <v>142</v>
      </c>
      <c r="CF427" s="2" t="s">
        <v>142</v>
      </c>
      <c r="CG427" s="2" t="s">
        <v>142</v>
      </c>
      <c r="CH427" s="2" t="s">
        <v>142</v>
      </c>
      <c r="CI427" s="2" t="s">
        <v>142</v>
      </c>
      <c r="CJ427" s="2" t="s">
        <v>142</v>
      </c>
      <c r="CK427" s="2" t="s">
        <v>142</v>
      </c>
      <c r="CL427" s="2" t="s">
        <v>142</v>
      </c>
      <c r="CM427" s="2" t="s">
        <v>142</v>
      </c>
      <c r="CN427" s="2" t="s">
        <v>142</v>
      </c>
      <c r="CO427" s="2" t="s">
        <v>142</v>
      </c>
      <c r="CP427" s="2" t="s">
        <v>142</v>
      </c>
      <c r="CQ427" s="2" t="s">
        <v>142</v>
      </c>
      <c r="CR427" s="2" t="s">
        <v>142</v>
      </c>
      <c r="CS427" s="2" t="s">
        <v>142</v>
      </c>
      <c r="CT427">
        <v>2</v>
      </c>
      <c r="CU427" s="2" t="s">
        <v>188</v>
      </c>
      <c r="CV427" s="2" t="s">
        <v>189</v>
      </c>
      <c r="CW427" s="2" t="s">
        <v>187</v>
      </c>
      <c r="CX427" s="2" t="s">
        <v>190</v>
      </c>
      <c r="CY427" s="2" t="s">
        <v>212</v>
      </c>
      <c r="CZ427" s="2" t="s">
        <v>191</v>
      </c>
      <c r="DA427">
        <v>2</v>
      </c>
      <c r="DB427">
        <v>4</v>
      </c>
      <c r="DC427" s="2" t="s">
        <v>192</v>
      </c>
      <c r="DD427">
        <v>2</v>
      </c>
      <c r="DE427" s="2" t="s">
        <v>1901</v>
      </c>
      <c r="DF427" s="2" t="s">
        <v>142</v>
      </c>
      <c r="DG427" s="2" t="s">
        <v>233</v>
      </c>
      <c r="DH427" s="2" t="s">
        <v>142</v>
      </c>
      <c r="DI427" s="2" t="s">
        <v>216</v>
      </c>
    </row>
    <row r="428" spans="1:113" ht="16" x14ac:dyDescent="0.2">
      <c r="A428" s="2" t="s">
        <v>142</v>
      </c>
      <c r="B428" s="1">
        <v>44028.505659722221</v>
      </c>
      <c r="C428" s="1">
        <v>44028.506261574075</v>
      </c>
      <c r="D428" s="2" t="s">
        <v>96</v>
      </c>
      <c r="E428" s="2" t="s">
        <v>1903</v>
      </c>
      <c r="F428">
        <v>100</v>
      </c>
      <c r="G428">
        <v>51</v>
      </c>
      <c r="H428" s="2" t="s">
        <v>140</v>
      </c>
      <c r="I428" s="1">
        <v>44028.506270821759</v>
      </c>
      <c r="J428" s="2" t="s">
        <v>1904</v>
      </c>
      <c r="K428" s="2" t="s">
        <v>142</v>
      </c>
      <c r="L428" s="2" t="s">
        <v>142</v>
      </c>
      <c r="M428" s="2" t="s">
        <v>142</v>
      </c>
      <c r="N428" s="2" t="s">
        <v>142</v>
      </c>
      <c r="O428">
        <v>26.282196044921875</v>
      </c>
      <c r="P428">
        <v>-80.1156005859375</v>
      </c>
      <c r="Q428" s="2" t="s">
        <v>143</v>
      </c>
      <c r="R428" s="2" t="s">
        <v>144</v>
      </c>
      <c r="S428" s="2" t="s">
        <v>145</v>
      </c>
      <c r="T428" s="2" t="s">
        <v>142</v>
      </c>
      <c r="U428" s="2" t="s">
        <v>146</v>
      </c>
      <c r="V428" s="2" t="s">
        <v>581</v>
      </c>
      <c r="W428" s="2" t="s">
        <v>142</v>
      </c>
      <c r="X428" s="2" t="s">
        <v>142</v>
      </c>
      <c r="Y428" s="2" t="s">
        <v>142</v>
      </c>
      <c r="Z428" s="2" t="s">
        <v>142</v>
      </c>
      <c r="AA428" s="2" t="s">
        <v>142</v>
      </c>
      <c r="AB428" s="2" t="s">
        <v>142</v>
      </c>
      <c r="AC428" s="2" t="s">
        <v>142</v>
      </c>
      <c r="AD428" s="2" t="s">
        <v>142</v>
      </c>
      <c r="AE428" s="2" t="s">
        <v>142</v>
      </c>
      <c r="AF428" s="2" t="s">
        <v>142</v>
      </c>
      <c r="AG428" s="2" t="s">
        <v>142</v>
      </c>
      <c r="AH428" s="2" t="s">
        <v>142</v>
      </c>
      <c r="AI428" s="2" t="s">
        <v>142</v>
      </c>
      <c r="AJ428" s="2" t="s">
        <v>142</v>
      </c>
      <c r="AK428" s="2" t="s">
        <v>142</v>
      </c>
      <c r="AL428" s="2" t="s">
        <v>142</v>
      </c>
      <c r="AM428" s="2" t="s">
        <v>142</v>
      </c>
      <c r="AN428" s="2" t="s">
        <v>142</v>
      </c>
      <c r="AO428" s="2" t="s">
        <v>142</v>
      </c>
      <c r="AP428" s="2" t="s">
        <v>142</v>
      </c>
      <c r="AQ428" s="2" t="s">
        <v>142</v>
      </c>
      <c r="AR428" s="2" t="s">
        <v>142</v>
      </c>
      <c r="AS428" s="2" t="s">
        <v>142</v>
      </c>
      <c r="AT428" s="2" t="s">
        <v>142</v>
      </c>
      <c r="AU428" s="2" t="s">
        <v>142</v>
      </c>
      <c r="AV428" s="2" t="s">
        <v>142</v>
      </c>
      <c r="AW428" s="2" t="s">
        <v>142</v>
      </c>
      <c r="AX428" s="2" t="s">
        <v>142</v>
      </c>
      <c r="AY428" s="2" t="s">
        <v>142</v>
      </c>
      <c r="AZ428" s="2" t="s">
        <v>142</v>
      </c>
      <c r="BA428" s="2" t="s">
        <v>142</v>
      </c>
      <c r="BB428" s="2" t="s">
        <v>142</v>
      </c>
      <c r="BC428" s="2" t="s">
        <v>142</v>
      </c>
      <c r="BD428" s="2" t="s">
        <v>142</v>
      </c>
      <c r="BE428" s="2" t="s">
        <v>142</v>
      </c>
      <c r="BF428" s="2" t="s">
        <v>142</v>
      </c>
      <c r="BG428" s="2" t="s">
        <v>142</v>
      </c>
      <c r="BH428" s="2" t="s">
        <v>142</v>
      </c>
      <c r="BI428" s="2" t="s">
        <v>142</v>
      </c>
      <c r="BJ428" s="2" t="s">
        <v>142</v>
      </c>
      <c r="BK428" s="2" t="s">
        <v>142</v>
      </c>
      <c r="BL428" s="2" t="s">
        <v>142</v>
      </c>
      <c r="BM428" s="2" t="s">
        <v>142</v>
      </c>
      <c r="BN428" s="2" t="s">
        <v>142</v>
      </c>
      <c r="BO428" s="2" t="s">
        <v>142</v>
      </c>
      <c r="BP428" s="2" t="s">
        <v>142</v>
      </c>
      <c r="BQ428" s="2" t="s">
        <v>142</v>
      </c>
      <c r="BR428" s="2" t="s">
        <v>142</v>
      </c>
      <c r="BS428" s="2" t="s">
        <v>142</v>
      </c>
      <c r="BT428" s="2" t="s">
        <v>142</v>
      </c>
      <c r="BU428" s="2" t="s">
        <v>142</v>
      </c>
      <c r="BV428" s="2" t="s">
        <v>142</v>
      </c>
      <c r="BW428" s="2" t="s">
        <v>142</v>
      </c>
      <c r="BX428" s="2" t="s">
        <v>142</v>
      </c>
      <c r="BY428" s="2" t="s">
        <v>142</v>
      </c>
      <c r="BZ428" s="2" t="s">
        <v>142</v>
      </c>
      <c r="CA428" s="2" t="s">
        <v>142</v>
      </c>
      <c r="CB428" s="2" t="s">
        <v>142</v>
      </c>
      <c r="CC428" s="2" t="s">
        <v>142</v>
      </c>
      <c r="CD428" s="2" t="s">
        <v>142</v>
      </c>
      <c r="CE428" s="2" t="s">
        <v>142</v>
      </c>
      <c r="CF428" s="2" t="s">
        <v>142</v>
      </c>
      <c r="CG428" s="2" t="s">
        <v>142</v>
      </c>
      <c r="CH428" s="2" t="s">
        <v>142</v>
      </c>
      <c r="CI428" s="2" t="s">
        <v>142</v>
      </c>
      <c r="CJ428" s="2" t="s">
        <v>142</v>
      </c>
      <c r="CK428" s="2" t="s">
        <v>142</v>
      </c>
      <c r="CL428" s="2" t="s">
        <v>142</v>
      </c>
      <c r="CM428" s="2" t="s">
        <v>142</v>
      </c>
      <c r="CN428" s="2" t="s">
        <v>142</v>
      </c>
      <c r="CO428" s="2" t="s">
        <v>142</v>
      </c>
      <c r="CP428" s="2" t="s">
        <v>142</v>
      </c>
      <c r="CQ428" s="2" t="s">
        <v>142</v>
      </c>
      <c r="CR428" s="2" t="s">
        <v>142</v>
      </c>
      <c r="CS428" s="2" t="s">
        <v>142</v>
      </c>
      <c r="CT428" s="2" t="s">
        <v>142</v>
      </c>
      <c r="CU428" s="2" t="s">
        <v>142</v>
      </c>
      <c r="CV428" s="2" t="s">
        <v>142</v>
      </c>
      <c r="CW428" s="2" t="s">
        <v>142</v>
      </c>
      <c r="CX428" s="2" t="s">
        <v>142</v>
      </c>
      <c r="CY428" s="2" t="s">
        <v>142</v>
      </c>
      <c r="CZ428" s="2" t="s">
        <v>142</v>
      </c>
      <c r="DA428" s="2" t="s">
        <v>142</v>
      </c>
      <c r="DB428" s="2" t="s">
        <v>142</v>
      </c>
      <c r="DC428" s="2" t="s">
        <v>142</v>
      </c>
      <c r="DD428" s="2" t="s">
        <v>142</v>
      </c>
      <c r="DE428" s="2" t="s">
        <v>142</v>
      </c>
      <c r="DF428" s="2" t="s">
        <v>142</v>
      </c>
      <c r="DG428" s="2" t="s">
        <v>142</v>
      </c>
      <c r="DH428" s="2" t="s">
        <v>142</v>
      </c>
      <c r="DI428" s="2" t="s">
        <v>142</v>
      </c>
    </row>
    <row r="429" spans="1:113" ht="16" x14ac:dyDescent="0.2">
      <c r="A429" s="2" t="s">
        <v>1909</v>
      </c>
      <c r="B429" s="1">
        <v>44028.497939814813</v>
      </c>
      <c r="C429" s="1">
        <v>44028.506435185183</v>
      </c>
      <c r="D429" s="2" t="s">
        <v>96</v>
      </c>
      <c r="E429" s="2" t="s">
        <v>1905</v>
      </c>
      <c r="F429">
        <v>100</v>
      </c>
      <c r="G429">
        <v>734</v>
      </c>
      <c r="H429" s="2" t="s">
        <v>140</v>
      </c>
      <c r="I429" s="1">
        <v>44028.506448275461</v>
      </c>
      <c r="J429" s="2" t="s">
        <v>1906</v>
      </c>
      <c r="K429" s="2" t="s">
        <v>142</v>
      </c>
      <c r="L429" s="2" t="s">
        <v>142</v>
      </c>
      <c r="M429" s="2" t="s">
        <v>142</v>
      </c>
      <c r="N429" s="2" t="s">
        <v>142</v>
      </c>
      <c r="O429">
        <v>39.108993530273438</v>
      </c>
      <c r="P429">
        <v>-77.2489013671875</v>
      </c>
      <c r="Q429" s="2" t="s">
        <v>143</v>
      </c>
      <c r="R429" s="2" t="s">
        <v>144</v>
      </c>
      <c r="S429" s="2" t="s">
        <v>154</v>
      </c>
      <c r="T429" s="2" t="s">
        <v>142</v>
      </c>
      <c r="U429" s="2" t="s">
        <v>146</v>
      </c>
      <c r="V429" s="2" t="s">
        <v>151</v>
      </c>
      <c r="W429">
        <v>0</v>
      </c>
      <c r="X429">
        <v>0</v>
      </c>
      <c r="Y429">
        <v>19.692</v>
      </c>
      <c r="Z429">
        <v>0</v>
      </c>
      <c r="AA429">
        <v>0</v>
      </c>
      <c r="AB429">
        <v>0</v>
      </c>
      <c r="AC429">
        <v>15.018000000000001</v>
      </c>
      <c r="AD429">
        <v>0</v>
      </c>
      <c r="AE429" s="2" t="s">
        <v>142</v>
      </c>
      <c r="AF429" s="2" t="s">
        <v>142</v>
      </c>
      <c r="AG429" s="2" t="s">
        <v>142</v>
      </c>
      <c r="AH429" s="2" t="s">
        <v>142</v>
      </c>
      <c r="AI429" s="2" t="s">
        <v>142</v>
      </c>
      <c r="AJ429" s="2" t="s">
        <v>142</v>
      </c>
      <c r="AK429" s="2" t="s">
        <v>142</v>
      </c>
      <c r="AL429" s="2" t="s">
        <v>142</v>
      </c>
      <c r="AM429" s="2" t="s">
        <v>142</v>
      </c>
      <c r="AN429" s="2" t="s">
        <v>142</v>
      </c>
      <c r="AO429" s="2" t="s">
        <v>142</v>
      </c>
      <c r="AP429" s="2" t="s">
        <v>142</v>
      </c>
      <c r="AQ429" s="2" t="s">
        <v>182</v>
      </c>
      <c r="AR429" s="2" t="s">
        <v>1907</v>
      </c>
      <c r="AS429" s="2" t="s">
        <v>1908</v>
      </c>
      <c r="AT429">
        <v>4.1760000000000002</v>
      </c>
      <c r="AU429">
        <v>228.71600000000001</v>
      </c>
      <c r="AV429">
        <v>229.495</v>
      </c>
      <c r="AW429">
        <v>7</v>
      </c>
      <c r="AX429" s="2" t="s">
        <v>221</v>
      </c>
      <c r="AY429" s="2" t="s">
        <v>270</v>
      </c>
      <c r="AZ429" s="2" t="s">
        <v>201</v>
      </c>
      <c r="BA429" s="2" t="s">
        <v>270</v>
      </c>
      <c r="BB429">
        <v>4.7590000000000003</v>
      </c>
      <c r="BC429">
        <v>151.57900000000001</v>
      </c>
      <c r="BD429">
        <v>180.16</v>
      </c>
      <c r="BE429">
        <v>10</v>
      </c>
      <c r="BF429" s="2" t="s">
        <v>142</v>
      </c>
      <c r="BG429" s="2" t="s">
        <v>142</v>
      </c>
      <c r="BH429" s="2" t="s">
        <v>142</v>
      </c>
      <c r="BI429" s="2" t="s">
        <v>142</v>
      </c>
      <c r="BJ429" s="2" t="s">
        <v>142</v>
      </c>
      <c r="BK429" s="2" t="s">
        <v>142</v>
      </c>
      <c r="BL429" s="2" t="s">
        <v>142</v>
      </c>
      <c r="BM429" s="2" t="s">
        <v>142</v>
      </c>
      <c r="BN429" s="2" t="s">
        <v>142</v>
      </c>
      <c r="BO429" s="2" t="s">
        <v>142</v>
      </c>
      <c r="BP429" s="2" t="s">
        <v>142</v>
      </c>
      <c r="BQ429" s="2" t="s">
        <v>142</v>
      </c>
      <c r="BR429" s="2" t="s">
        <v>142</v>
      </c>
      <c r="BS429" s="2" t="s">
        <v>142</v>
      </c>
      <c r="BT429" s="2" t="s">
        <v>142</v>
      </c>
      <c r="BU429" s="2" t="s">
        <v>142</v>
      </c>
      <c r="BV429" s="2" t="s">
        <v>142</v>
      </c>
      <c r="BW429" s="2" t="s">
        <v>142</v>
      </c>
      <c r="BX429" s="2" t="s">
        <v>142</v>
      </c>
      <c r="BY429" s="2" t="s">
        <v>142</v>
      </c>
      <c r="BZ429">
        <v>59.456000000000003</v>
      </c>
      <c r="CA429">
        <v>60.134</v>
      </c>
      <c r="CB429">
        <v>71.305999999999997</v>
      </c>
      <c r="CC429">
        <v>2</v>
      </c>
      <c r="CD429" s="2" t="s">
        <v>142</v>
      </c>
      <c r="CE429" s="2" t="s">
        <v>142</v>
      </c>
      <c r="CF429" s="2" t="s">
        <v>142</v>
      </c>
      <c r="CG429" s="2" t="s">
        <v>142</v>
      </c>
      <c r="CH429" s="2" t="s">
        <v>142</v>
      </c>
      <c r="CI429" s="2" t="s">
        <v>142</v>
      </c>
      <c r="CJ429" s="2" t="s">
        <v>142</v>
      </c>
      <c r="CK429" s="2" t="s">
        <v>142</v>
      </c>
      <c r="CL429" s="2" t="s">
        <v>142</v>
      </c>
      <c r="CM429" s="2" t="s">
        <v>142</v>
      </c>
      <c r="CN429" s="2" t="s">
        <v>142</v>
      </c>
      <c r="CO429" s="2" t="s">
        <v>142</v>
      </c>
      <c r="CP429" s="2" t="s">
        <v>142</v>
      </c>
      <c r="CQ429" s="2" t="s">
        <v>142</v>
      </c>
      <c r="CR429" s="2" t="s">
        <v>142</v>
      </c>
      <c r="CS429" s="2" t="s">
        <v>142</v>
      </c>
      <c r="CT429">
        <v>5.6</v>
      </c>
      <c r="CU429" s="2" t="s">
        <v>203</v>
      </c>
      <c r="CV429" s="2" t="s">
        <v>351</v>
      </c>
      <c r="CW429" s="2" t="s">
        <v>203</v>
      </c>
      <c r="CX429" s="2" t="s">
        <v>224</v>
      </c>
      <c r="CY429" s="2" t="s">
        <v>212</v>
      </c>
      <c r="CZ429" s="2" t="s">
        <v>224</v>
      </c>
      <c r="DA429">
        <v>9</v>
      </c>
      <c r="DB429">
        <v>10</v>
      </c>
      <c r="DC429" s="2" t="s">
        <v>192</v>
      </c>
      <c r="DD429">
        <v>10</v>
      </c>
      <c r="DE429" s="2" t="s">
        <v>516</v>
      </c>
      <c r="DF429" s="2" t="s">
        <v>142</v>
      </c>
      <c r="DG429" s="2" t="s">
        <v>233</v>
      </c>
      <c r="DH429" s="2" t="s">
        <v>142</v>
      </c>
      <c r="DI429" s="2" t="s">
        <v>207</v>
      </c>
    </row>
    <row r="430" spans="1:113" ht="16" x14ac:dyDescent="0.2">
      <c r="A430" s="2" t="s">
        <v>1915</v>
      </c>
      <c r="B430" s="1">
        <v>44028.50136574074</v>
      </c>
      <c r="C430" s="1">
        <v>44028.506539351853</v>
      </c>
      <c r="D430" s="2" t="s">
        <v>96</v>
      </c>
      <c r="E430" s="2" t="s">
        <v>1910</v>
      </c>
      <c r="F430">
        <v>100</v>
      </c>
      <c r="G430">
        <v>447</v>
      </c>
      <c r="H430" s="2" t="s">
        <v>140</v>
      </c>
      <c r="I430" s="1">
        <v>44028.506550370374</v>
      </c>
      <c r="J430" s="2" t="s">
        <v>1911</v>
      </c>
      <c r="K430" s="2" t="s">
        <v>142</v>
      </c>
      <c r="L430" s="2" t="s">
        <v>142</v>
      </c>
      <c r="M430" s="2" t="s">
        <v>142</v>
      </c>
      <c r="N430" s="2" t="s">
        <v>142</v>
      </c>
      <c r="O430">
        <v>35.335205078125</v>
      </c>
      <c r="P430">
        <v>-97.478897094726562</v>
      </c>
      <c r="Q430" s="2" t="s">
        <v>143</v>
      </c>
      <c r="R430" s="2" t="s">
        <v>144</v>
      </c>
      <c r="S430" s="2" t="s">
        <v>154</v>
      </c>
      <c r="T430" s="2" t="s">
        <v>142</v>
      </c>
      <c r="U430" s="2" t="s">
        <v>146</v>
      </c>
      <c r="V430" s="2" t="s">
        <v>169</v>
      </c>
      <c r="W430">
        <v>0</v>
      </c>
      <c r="X430">
        <v>0</v>
      </c>
      <c r="Y430">
        <v>68.575000000000003</v>
      </c>
      <c r="Z430">
        <v>0</v>
      </c>
      <c r="AA430">
        <v>0</v>
      </c>
      <c r="AB430">
        <v>0</v>
      </c>
      <c r="AC430">
        <v>15.031000000000001</v>
      </c>
      <c r="AD430">
        <v>0</v>
      </c>
      <c r="AE430" s="2" t="s">
        <v>142</v>
      </c>
      <c r="AF430" s="2" t="s">
        <v>142</v>
      </c>
      <c r="AG430" s="2" t="s">
        <v>142</v>
      </c>
      <c r="AH430" s="2" t="s">
        <v>142</v>
      </c>
      <c r="AI430">
        <v>10.031000000000001</v>
      </c>
      <c r="AJ430">
        <v>10.031000000000001</v>
      </c>
      <c r="AK430">
        <v>14.554</v>
      </c>
      <c r="AL430">
        <v>1</v>
      </c>
      <c r="AM430" s="2" t="s">
        <v>142</v>
      </c>
      <c r="AN430" s="2" t="s">
        <v>142</v>
      </c>
      <c r="AO430" s="2" t="s">
        <v>142</v>
      </c>
      <c r="AP430" s="2" t="s">
        <v>142</v>
      </c>
      <c r="AQ430" s="2" t="s">
        <v>182</v>
      </c>
      <c r="AR430" s="2" t="s">
        <v>1912</v>
      </c>
      <c r="AS430" s="2" t="s">
        <v>1913</v>
      </c>
      <c r="AT430">
        <v>7.4850000000000003</v>
      </c>
      <c r="AU430">
        <v>63.893999999999998</v>
      </c>
      <c r="AV430">
        <v>78.706000000000003</v>
      </c>
      <c r="AW430">
        <v>5</v>
      </c>
      <c r="AX430" s="2" t="s">
        <v>186</v>
      </c>
      <c r="AY430" s="2" t="s">
        <v>185</v>
      </c>
      <c r="AZ430" s="2" t="s">
        <v>186</v>
      </c>
      <c r="BA430" s="2" t="s">
        <v>186</v>
      </c>
      <c r="BB430">
        <v>1.292</v>
      </c>
      <c r="BC430">
        <v>2.81</v>
      </c>
      <c r="BD430">
        <v>13.954000000000001</v>
      </c>
      <c r="BE430">
        <v>6</v>
      </c>
      <c r="BF430" s="2" t="s">
        <v>142</v>
      </c>
      <c r="BG430" s="2" t="s">
        <v>142</v>
      </c>
      <c r="BH430" s="2" t="s">
        <v>142</v>
      </c>
      <c r="BI430" s="2" t="s">
        <v>142</v>
      </c>
      <c r="BJ430" s="2" t="s">
        <v>142</v>
      </c>
      <c r="BK430" s="2" t="s">
        <v>142</v>
      </c>
      <c r="BL430" s="2" t="s">
        <v>142</v>
      </c>
      <c r="BM430" s="2" t="s">
        <v>142</v>
      </c>
      <c r="BN430" s="2" t="s">
        <v>142</v>
      </c>
      <c r="BO430" s="2" t="s">
        <v>142</v>
      </c>
      <c r="BP430" s="2" t="s">
        <v>142</v>
      </c>
      <c r="BQ430" s="2" t="s">
        <v>142</v>
      </c>
      <c r="BR430" s="2" t="s">
        <v>142</v>
      </c>
      <c r="BS430" s="2" t="s">
        <v>142</v>
      </c>
      <c r="BT430" s="2" t="s">
        <v>142</v>
      </c>
      <c r="BU430" s="2" t="s">
        <v>142</v>
      </c>
      <c r="BV430" s="2" t="s">
        <v>142</v>
      </c>
      <c r="BW430" s="2" t="s">
        <v>142</v>
      </c>
      <c r="BX430" s="2" t="s">
        <v>142</v>
      </c>
      <c r="BY430" s="2" t="s">
        <v>142</v>
      </c>
      <c r="BZ430" s="2" t="s">
        <v>142</v>
      </c>
      <c r="CA430" s="2" t="s">
        <v>142</v>
      </c>
      <c r="CB430" s="2" t="s">
        <v>142</v>
      </c>
      <c r="CC430" s="2" t="s">
        <v>142</v>
      </c>
      <c r="CD430">
        <v>0</v>
      </c>
      <c r="CE430">
        <v>0</v>
      </c>
      <c r="CF430">
        <v>32.69</v>
      </c>
      <c r="CG430">
        <v>0</v>
      </c>
      <c r="CH430" s="2" t="s">
        <v>142</v>
      </c>
      <c r="CI430" s="2" t="s">
        <v>142</v>
      </c>
      <c r="CJ430" s="2" t="s">
        <v>142</v>
      </c>
      <c r="CK430" s="2" t="s">
        <v>142</v>
      </c>
      <c r="CL430" s="2" t="s">
        <v>142</v>
      </c>
      <c r="CM430" s="2" t="s">
        <v>142</v>
      </c>
      <c r="CN430" s="2" t="s">
        <v>142</v>
      </c>
      <c r="CO430" s="2" t="s">
        <v>142</v>
      </c>
      <c r="CP430" s="2" t="s">
        <v>142</v>
      </c>
      <c r="CQ430" s="2" t="s">
        <v>142</v>
      </c>
      <c r="CR430" s="2" t="s">
        <v>142</v>
      </c>
      <c r="CS430" s="2" t="s">
        <v>142</v>
      </c>
      <c r="CT430">
        <v>5.3</v>
      </c>
      <c r="CU430" s="2" t="s">
        <v>202</v>
      </c>
      <c r="CV430" s="2" t="s">
        <v>203</v>
      </c>
      <c r="CW430" s="2" t="s">
        <v>264</v>
      </c>
      <c r="CX430" s="2" t="s">
        <v>191</v>
      </c>
      <c r="CY430" s="2" t="s">
        <v>191</v>
      </c>
      <c r="CZ430" s="2" t="s">
        <v>223</v>
      </c>
      <c r="DA430">
        <v>7</v>
      </c>
      <c r="DB430">
        <v>9</v>
      </c>
      <c r="DC430" s="2" t="s">
        <v>192</v>
      </c>
      <c r="DD430">
        <v>6</v>
      </c>
      <c r="DE430" s="2" t="s">
        <v>1914</v>
      </c>
      <c r="DF430" s="2" t="s">
        <v>142</v>
      </c>
      <c r="DG430" s="2" t="s">
        <v>215</v>
      </c>
      <c r="DH430" s="2" t="s">
        <v>142</v>
      </c>
      <c r="DI430" s="2" t="s">
        <v>216</v>
      </c>
    </row>
    <row r="431" spans="1:113" ht="16" x14ac:dyDescent="0.2">
      <c r="A431" s="2" t="s">
        <v>1920</v>
      </c>
      <c r="B431" s="1">
        <v>44028.502604166664</v>
      </c>
      <c r="C431" s="1">
        <v>44028.507303240738</v>
      </c>
      <c r="D431" s="2" t="s">
        <v>96</v>
      </c>
      <c r="E431" s="2" t="s">
        <v>1916</v>
      </c>
      <c r="F431">
        <v>100</v>
      </c>
      <c r="G431">
        <v>406</v>
      </c>
      <c r="H431" s="2" t="s">
        <v>140</v>
      </c>
      <c r="I431" s="1">
        <v>44028.507317407406</v>
      </c>
      <c r="J431" s="2" t="s">
        <v>1917</v>
      </c>
      <c r="K431" s="2" t="s">
        <v>142</v>
      </c>
      <c r="L431" s="2" t="s">
        <v>142</v>
      </c>
      <c r="M431" s="2" t="s">
        <v>142</v>
      </c>
      <c r="N431" s="2" t="s">
        <v>142</v>
      </c>
      <c r="O431">
        <v>41.70880126953125</v>
      </c>
      <c r="P431">
        <v>-85.975997924804688</v>
      </c>
      <c r="Q431" s="2" t="s">
        <v>143</v>
      </c>
      <c r="R431" s="2" t="s">
        <v>144</v>
      </c>
      <c r="S431" s="2" t="s">
        <v>154</v>
      </c>
      <c r="T431" s="2" t="s">
        <v>142</v>
      </c>
      <c r="U431" s="2" t="s">
        <v>146</v>
      </c>
      <c r="V431" s="2" t="s">
        <v>151</v>
      </c>
      <c r="W431">
        <v>2.6659999999999999</v>
      </c>
      <c r="X431">
        <v>12.348000000000001</v>
      </c>
      <c r="Y431">
        <v>14.492000000000001</v>
      </c>
      <c r="Z431">
        <v>3</v>
      </c>
      <c r="AA431">
        <v>7.5060000000000002</v>
      </c>
      <c r="AB431">
        <v>7.5060000000000002</v>
      </c>
      <c r="AC431">
        <v>15.111000000000001</v>
      </c>
      <c r="AD431">
        <v>1</v>
      </c>
      <c r="AE431" s="2" t="s">
        <v>142</v>
      </c>
      <c r="AF431" s="2" t="s">
        <v>142</v>
      </c>
      <c r="AG431" s="2" t="s">
        <v>142</v>
      </c>
      <c r="AH431" s="2" t="s">
        <v>142</v>
      </c>
      <c r="AI431" s="2" t="s">
        <v>142</v>
      </c>
      <c r="AJ431" s="2" t="s">
        <v>142</v>
      </c>
      <c r="AK431" s="2" t="s">
        <v>142</v>
      </c>
      <c r="AL431" s="2" t="s">
        <v>142</v>
      </c>
      <c r="AM431" s="2" t="s">
        <v>142</v>
      </c>
      <c r="AN431" s="2" t="s">
        <v>142</v>
      </c>
      <c r="AO431" s="2" t="s">
        <v>142</v>
      </c>
      <c r="AP431" s="2" t="s">
        <v>142</v>
      </c>
      <c r="AQ431" s="2" t="s">
        <v>182</v>
      </c>
      <c r="AR431" s="2" t="s">
        <v>1490</v>
      </c>
      <c r="AS431" s="2" t="s">
        <v>1918</v>
      </c>
      <c r="AT431">
        <v>2.69</v>
      </c>
      <c r="AU431">
        <v>162.33199999999999</v>
      </c>
      <c r="AV431">
        <v>165.738</v>
      </c>
      <c r="AW431">
        <v>53</v>
      </c>
      <c r="AX431" s="2" t="s">
        <v>186</v>
      </c>
      <c r="AY431" s="2" t="s">
        <v>185</v>
      </c>
      <c r="AZ431" s="2" t="s">
        <v>270</v>
      </c>
      <c r="BA431" s="2" t="s">
        <v>185</v>
      </c>
      <c r="BB431">
        <v>0</v>
      </c>
      <c r="BC431">
        <v>0</v>
      </c>
      <c r="BD431">
        <v>13.82</v>
      </c>
      <c r="BE431">
        <v>0</v>
      </c>
      <c r="BF431" s="2" t="s">
        <v>142</v>
      </c>
      <c r="BG431" s="2" t="s">
        <v>142</v>
      </c>
      <c r="BH431" s="2" t="s">
        <v>142</v>
      </c>
      <c r="BI431" s="2" t="s">
        <v>142</v>
      </c>
      <c r="BJ431" s="2" t="s">
        <v>142</v>
      </c>
      <c r="BK431" s="2" t="s">
        <v>142</v>
      </c>
      <c r="BL431" s="2" t="s">
        <v>142</v>
      </c>
      <c r="BM431" s="2" t="s">
        <v>142</v>
      </c>
      <c r="BN431" s="2" t="s">
        <v>142</v>
      </c>
      <c r="BO431" s="2" t="s">
        <v>142</v>
      </c>
      <c r="BP431" s="2" t="s">
        <v>142</v>
      </c>
      <c r="BQ431" s="2" t="s">
        <v>142</v>
      </c>
      <c r="BR431" s="2" t="s">
        <v>142</v>
      </c>
      <c r="BS431" s="2" t="s">
        <v>142</v>
      </c>
      <c r="BT431" s="2" t="s">
        <v>142</v>
      </c>
      <c r="BU431" s="2" t="s">
        <v>142</v>
      </c>
      <c r="BV431" s="2" t="s">
        <v>142</v>
      </c>
      <c r="BW431" s="2" t="s">
        <v>142</v>
      </c>
      <c r="BX431" s="2" t="s">
        <v>142</v>
      </c>
      <c r="BY431" s="2" t="s">
        <v>142</v>
      </c>
      <c r="BZ431">
        <v>0</v>
      </c>
      <c r="CA431">
        <v>0</v>
      </c>
      <c r="CB431">
        <v>19.567</v>
      </c>
      <c r="CC431">
        <v>0</v>
      </c>
      <c r="CD431" s="2" t="s">
        <v>142</v>
      </c>
      <c r="CE431" s="2" t="s">
        <v>142</v>
      </c>
      <c r="CF431" s="2" t="s">
        <v>142</v>
      </c>
      <c r="CG431" s="2" t="s">
        <v>142</v>
      </c>
      <c r="CH431" s="2" t="s">
        <v>142</v>
      </c>
      <c r="CI431" s="2" t="s">
        <v>142</v>
      </c>
      <c r="CJ431" s="2" t="s">
        <v>142</v>
      </c>
      <c r="CK431" s="2" t="s">
        <v>142</v>
      </c>
      <c r="CL431" s="2" t="s">
        <v>142</v>
      </c>
      <c r="CM431" s="2" t="s">
        <v>142</v>
      </c>
      <c r="CN431" s="2" t="s">
        <v>142</v>
      </c>
      <c r="CO431" s="2" t="s">
        <v>142</v>
      </c>
      <c r="CP431" s="2" t="s">
        <v>142</v>
      </c>
      <c r="CQ431" s="2" t="s">
        <v>142</v>
      </c>
      <c r="CR431" s="2" t="s">
        <v>142</v>
      </c>
      <c r="CS431" s="2" t="s">
        <v>142</v>
      </c>
      <c r="CT431">
        <v>5.8</v>
      </c>
      <c r="CU431" s="2" t="s">
        <v>203</v>
      </c>
      <c r="CV431" s="2" t="s">
        <v>189</v>
      </c>
      <c r="CW431" s="2" t="s">
        <v>243</v>
      </c>
      <c r="CX431" s="2" t="s">
        <v>190</v>
      </c>
      <c r="CY431" s="2" t="s">
        <v>212</v>
      </c>
      <c r="CZ431" s="2" t="s">
        <v>191</v>
      </c>
      <c r="DA431">
        <v>10</v>
      </c>
      <c r="DB431">
        <v>9</v>
      </c>
      <c r="DC431" s="2" t="s">
        <v>192</v>
      </c>
      <c r="DD431">
        <v>10</v>
      </c>
      <c r="DE431" s="2" t="s">
        <v>1919</v>
      </c>
      <c r="DF431" s="2" t="s">
        <v>142</v>
      </c>
      <c r="DG431" s="2" t="s">
        <v>233</v>
      </c>
      <c r="DH431" s="2" t="s">
        <v>142</v>
      </c>
      <c r="DI431" s="2" t="s">
        <v>207</v>
      </c>
    </row>
    <row r="432" spans="1:113" ht="16" x14ac:dyDescent="0.2">
      <c r="A432" s="2" t="s">
        <v>1924</v>
      </c>
      <c r="B432" s="1">
        <v>44028.500081018516</v>
      </c>
      <c r="C432" s="1">
        <v>44028.507407407407</v>
      </c>
      <c r="D432" s="2" t="s">
        <v>96</v>
      </c>
      <c r="E432" s="2" t="s">
        <v>1921</v>
      </c>
      <c r="F432">
        <v>100</v>
      </c>
      <c r="G432">
        <v>633</v>
      </c>
      <c r="H432" s="2" t="s">
        <v>140</v>
      </c>
      <c r="I432" s="1">
        <v>44028.507421400463</v>
      </c>
      <c r="J432" s="2" t="s">
        <v>1922</v>
      </c>
      <c r="K432" s="2" t="s">
        <v>142</v>
      </c>
      <c r="L432" s="2" t="s">
        <v>142</v>
      </c>
      <c r="M432" s="2" t="s">
        <v>142</v>
      </c>
      <c r="N432" s="2" t="s">
        <v>142</v>
      </c>
      <c r="O432">
        <v>37.751007080078125</v>
      </c>
      <c r="P432">
        <v>-97.821998596191406</v>
      </c>
      <c r="Q432" s="2" t="s">
        <v>143</v>
      </c>
      <c r="R432" s="2" t="s">
        <v>144</v>
      </c>
      <c r="S432" s="2" t="s">
        <v>154</v>
      </c>
      <c r="T432" s="2" t="s">
        <v>142</v>
      </c>
      <c r="U432" s="2" t="s">
        <v>146</v>
      </c>
      <c r="V432" s="2" t="s">
        <v>151</v>
      </c>
      <c r="W432">
        <v>0</v>
      </c>
      <c r="X432">
        <v>0</v>
      </c>
      <c r="Y432">
        <v>46.454999999999998</v>
      </c>
      <c r="Z432">
        <v>0</v>
      </c>
      <c r="AA432">
        <v>0</v>
      </c>
      <c r="AB432">
        <v>0</v>
      </c>
      <c r="AC432">
        <v>15.007</v>
      </c>
      <c r="AD432">
        <v>0</v>
      </c>
      <c r="AE432" s="2" t="s">
        <v>142</v>
      </c>
      <c r="AF432" s="2" t="s">
        <v>142</v>
      </c>
      <c r="AG432" s="2" t="s">
        <v>142</v>
      </c>
      <c r="AH432" s="2" t="s">
        <v>142</v>
      </c>
      <c r="AI432" s="2" t="s">
        <v>142</v>
      </c>
      <c r="AJ432" s="2" t="s">
        <v>142</v>
      </c>
      <c r="AK432" s="2" t="s">
        <v>142</v>
      </c>
      <c r="AL432" s="2" t="s">
        <v>142</v>
      </c>
      <c r="AM432" s="2" t="s">
        <v>142</v>
      </c>
      <c r="AN432" s="2" t="s">
        <v>142</v>
      </c>
      <c r="AO432" s="2" t="s">
        <v>142</v>
      </c>
      <c r="AP432" s="2" t="s">
        <v>142</v>
      </c>
      <c r="AQ432" s="2" t="s">
        <v>182</v>
      </c>
      <c r="AR432" s="2" t="s">
        <v>281</v>
      </c>
      <c r="AS432" s="2" t="s">
        <v>1923</v>
      </c>
      <c r="AT432">
        <v>14.881</v>
      </c>
      <c r="AU432">
        <v>136.24799999999999</v>
      </c>
      <c r="AV432">
        <v>171.185</v>
      </c>
      <c r="AW432">
        <v>3</v>
      </c>
      <c r="AX432" s="2" t="s">
        <v>270</v>
      </c>
      <c r="AY432" s="2" t="s">
        <v>221</v>
      </c>
      <c r="AZ432" s="2" t="s">
        <v>270</v>
      </c>
      <c r="BA432" s="2" t="s">
        <v>270</v>
      </c>
      <c r="BB432">
        <v>15.252000000000001</v>
      </c>
      <c r="BC432">
        <v>18.215</v>
      </c>
      <c r="BD432">
        <v>20.353999999999999</v>
      </c>
      <c r="BE432">
        <v>4</v>
      </c>
      <c r="BF432" s="2" t="s">
        <v>142</v>
      </c>
      <c r="BG432" s="2" t="s">
        <v>142</v>
      </c>
      <c r="BH432" s="2" t="s">
        <v>142</v>
      </c>
      <c r="BI432" s="2" t="s">
        <v>142</v>
      </c>
      <c r="BJ432" s="2" t="s">
        <v>142</v>
      </c>
      <c r="BK432" s="2" t="s">
        <v>142</v>
      </c>
      <c r="BL432" s="2" t="s">
        <v>142</v>
      </c>
      <c r="BM432" s="2" t="s">
        <v>142</v>
      </c>
      <c r="BN432" s="2" t="s">
        <v>142</v>
      </c>
      <c r="BO432" s="2" t="s">
        <v>142</v>
      </c>
      <c r="BP432" s="2" t="s">
        <v>142</v>
      </c>
      <c r="BQ432" s="2" t="s">
        <v>142</v>
      </c>
      <c r="BR432" s="2" t="s">
        <v>142</v>
      </c>
      <c r="BS432" s="2" t="s">
        <v>142</v>
      </c>
      <c r="BT432" s="2" t="s">
        <v>142</v>
      </c>
      <c r="BU432" s="2" t="s">
        <v>142</v>
      </c>
      <c r="BV432" s="2" t="s">
        <v>142</v>
      </c>
      <c r="BW432" s="2" t="s">
        <v>142</v>
      </c>
      <c r="BX432" s="2" t="s">
        <v>142</v>
      </c>
      <c r="BY432" s="2" t="s">
        <v>142</v>
      </c>
      <c r="BZ432">
        <v>0</v>
      </c>
      <c r="CA432">
        <v>0</v>
      </c>
      <c r="CB432">
        <v>21.98</v>
      </c>
      <c r="CC432">
        <v>0</v>
      </c>
      <c r="CD432" s="2" t="s">
        <v>142</v>
      </c>
      <c r="CE432" s="2" t="s">
        <v>142</v>
      </c>
      <c r="CF432" s="2" t="s">
        <v>142</v>
      </c>
      <c r="CG432" s="2" t="s">
        <v>142</v>
      </c>
      <c r="CH432" s="2" t="s">
        <v>142</v>
      </c>
      <c r="CI432" s="2" t="s">
        <v>142</v>
      </c>
      <c r="CJ432" s="2" t="s">
        <v>142</v>
      </c>
      <c r="CK432" s="2" t="s">
        <v>142</v>
      </c>
      <c r="CL432" s="2" t="s">
        <v>142</v>
      </c>
      <c r="CM432" s="2" t="s">
        <v>142</v>
      </c>
      <c r="CN432" s="2" t="s">
        <v>142</v>
      </c>
      <c r="CO432" s="2" t="s">
        <v>142</v>
      </c>
      <c r="CP432" s="2" t="s">
        <v>142</v>
      </c>
      <c r="CQ432" s="2" t="s">
        <v>142</v>
      </c>
      <c r="CR432" s="2" t="s">
        <v>142</v>
      </c>
      <c r="CS432" s="2" t="s">
        <v>142</v>
      </c>
      <c r="CT432">
        <v>3</v>
      </c>
      <c r="CU432" s="2" t="s">
        <v>203</v>
      </c>
      <c r="CV432" s="2" t="s">
        <v>189</v>
      </c>
      <c r="CW432" s="2" t="s">
        <v>189</v>
      </c>
      <c r="CX432" s="2" t="s">
        <v>191</v>
      </c>
      <c r="CY432" s="2" t="s">
        <v>191</v>
      </c>
      <c r="CZ432" s="2" t="s">
        <v>223</v>
      </c>
      <c r="DA432">
        <v>10</v>
      </c>
      <c r="DB432">
        <v>8</v>
      </c>
      <c r="DC432" s="2" t="s">
        <v>192</v>
      </c>
      <c r="DD432">
        <v>6</v>
      </c>
      <c r="DE432" s="2" t="s">
        <v>282</v>
      </c>
      <c r="DF432" s="2" t="s">
        <v>142</v>
      </c>
      <c r="DG432" s="2" t="s">
        <v>233</v>
      </c>
      <c r="DH432" s="2" t="s">
        <v>142</v>
      </c>
      <c r="DI432" s="2" t="s">
        <v>207</v>
      </c>
    </row>
    <row r="433" spans="1:113" ht="16" x14ac:dyDescent="0.2">
      <c r="A433" s="2" t="s">
        <v>1930</v>
      </c>
      <c r="B433" s="1">
        <v>44028.502523148149</v>
      </c>
      <c r="C433" s="1">
        <v>44028.5075</v>
      </c>
      <c r="D433" s="2" t="s">
        <v>96</v>
      </c>
      <c r="E433" s="2" t="s">
        <v>1925</v>
      </c>
      <c r="F433">
        <v>100</v>
      </c>
      <c r="G433">
        <v>429</v>
      </c>
      <c r="H433" s="2" t="s">
        <v>140</v>
      </c>
      <c r="I433" s="1">
        <v>44028.50751077546</v>
      </c>
      <c r="J433" s="2" t="s">
        <v>1926</v>
      </c>
      <c r="K433" s="2" t="s">
        <v>142</v>
      </c>
      <c r="L433" s="2" t="s">
        <v>142</v>
      </c>
      <c r="M433" s="2" t="s">
        <v>142</v>
      </c>
      <c r="N433" s="2" t="s">
        <v>142</v>
      </c>
      <c r="O433">
        <v>37.751007080078125</v>
      </c>
      <c r="P433">
        <v>-97.821998596191406</v>
      </c>
      <c r="Q433" s="2" t="s">
        <v>143</v>
      </c>
      <c r="R433" s="2" t="s">
        <v>144</v>
      </c>
      <c r="S433" s="2" t="s">
        <v>154</v>
      </c>
      <c r="T433" s="2" t="s">
        <v>142</v>
      </c>
      <c r="U433" s="2" t="s">
        <v>146</v>
      </c>
      <c r="V433" s="2" t="s">
        <v>151</v>
      </c>
      <c r="W433">
        <v>0</v>
      </c>
      <c r="X433">
        <v>0</v>
      </c>
      <c r="Y433">
        <v>109.42100000000001</v>
      </c>
      <c r="Z433">
        <v>0</v>
      </c>
      <c r="AA433">
        <v>0</v>
      </c>
      <c r="AB433">
        <v>0</v>
      </c>
      <c r="AC433">
        <v>15.016</v>
      </c>
      <c r="AD433">
        <v>0</v>
      </c>
      <c r="AE433" s="2" t="s">
        <v>142</v>
      </c>
      <c r="AF433" s="2" t="s">
        <v>142</v>
      </c>
      <c r="AG433" s="2" t="s">
        <v>142</v>
      </c>
      <c r="AH433" s="2" t="s">
        <v>142</v>
      </c>
      <c r="AI433" s="2" t="s">
        <v>142</v>
      </c>
      <c r="AJ433" s="2" t="s">
        <v>142</v>
      </c>
      <c r="AK433" s="2" t="s">
        <v>142</v>
      </c>
      <c r="AL433" s="2" t="s">
        <v>142</v>
      </c>
      <c r="AM433">
        <v>0</v>
      </c>
      <c r="AN433">
        <v>0</v>
      </c>
      <c r="AO433">
        <v>7.173</v>
      </c>
      <c r="AP433">
        <v>0</v>
      </c>
      <c r="AQ433" s="2" t="s">
        <v>182</v>
      </c>
      <c r="AR433" s="2" t="s">
        <v>1927</v>
      </c>
      <c r="AS433" s="2" t="s">
        <v>1928</v>
      </c>
      <c r="AT433">
        <v>26.574999999999999</v>
      </c>
      <c r="AU433">
        <v>60.564</v>
      </c>
      <c r="AV433">
        <v>98.893000000000001</v>
      </c>
      <c r="AW433">
        <v>4</v>
      </c>
      <c r="AX433" s="2" t="s">
        <v>185</v>
      </c>
      <c r="AY433" s="2" t="s">
        <v>185</v>
      </c>
      <c r="AZ433" s="2" t="s">
        <v>270</v>
      </c>
      <c r="BA433" s="2" t="s">
        <v>185</v>
      </c>
      <c r="BB433">
        <v>7.2720000000000002</v>
      </c>
      <c r="BC433">
        <v>10.744999999999999</v>
      </c>
      <c r="BD433">
        <v>13.756</v>
      </c>
      <c r="BE433">
        <v>4</v>
      </c>
      <c r="BF433" s="2" t="s">
        <v>142</v>
      </c>
      <c r="BG433" s="2" t="s">
        <v>142</v>
      </c>
      <c r="BH433" s="2" t="s">
        <v>142</v>
      </c>
      <c r="BI433" s="2" t="s">
        <v>142</v>
      </c>
      <c r="BJ433" s="2" t="s">
        <v>142</v>
      </c>
      <c r="BK433" s="2" t="s">
        <v>142</v>
      </c>
      <c r="BL433" s="2" t="s">
        <v>142</v>
      </c>
      <c r="BM433" s="2" t="s">
        <v>142</v>
      </c>
      <c r="BN433" s="2" t="s">
        <v>142</v>
      </c>
      <c r="BO433" s="2" t="s">
        <v>142</v>
      </c>
      <c r="BP433" s="2" t="s">
        <v>142</v>
      </c>
      <c r="BQ433" s="2" t="s">
        <v>142</v>
      </c>
      <c r="BR433" s="2" t="s">
        <v>142</v>
      </c>
      <c r="BS433" s="2" t="s">
        <v>142</v>
      </c>
      <c r="BT433" s="2" t="s">
        <v>142</v>
      </c>
      <c r="BU433" s="2" t="s">
        <v>142</v>
      </c>
      <c r="BV433" s="2" t="s">
        <v>142</v>
      </c>
      <c r="BW433" s="2" t="s">
        <v>142</v>
      </c>
      <c r="BX433" s="2" t="s">
        <v>142</v>
      </c>
      <c r="BY433" s="2" t="s">
        <v>142</v>
      </c>
      <c r="BZ433" s="2" t="s">
        <v>142</v>
      </c>
      <c r="CA433" s="2" t="s">
        <v>142</v>
      </c>
      <c r="CB433" s="2" t="s">
        <v>142</v>
      </c>
      <c r="CC433" s="2" t="s">
        <v>142</v>
      </c>
      <c r="CD433" s="2" t="s">
        <v>142</v>
      </c>
      <c r="CE433" s="2" t="s">
        <v>142</v>
      </c>
      <c r="CF433" s="2" t="s">
        <v>142</v>
      </c>
      <c r="CG433" s="2" t="s">
        <v>142</v>
      </c>
      <c r="CH433" s="2" t="s">
        <v>142</v>
      </c>
      <c r="CI433" s="2" t="s">
        <v>142</v>
      </c>
      <c r="CJ433" s="2" t="s">
        <v>142</v>
      </c>
      <c r="CK433" s="2" t="s">
        <v>142</v>
      </c>
      <c r="CL433" s="2" t="s">
        <v>142</v>
      </c>
      <c r="CM433" s="2" t="s">
        <v>142</v>
      </c>
      <c r="CN433" s="2" t="s">
        <v>142</v>
      </c>
      <c r="CO433" s="2" t="s">
        <v>142</v>
      </c>
      <c r="CP433">
        <v>0</v>
      </c>
      <c r="CQ433">
        <v>0</v>
      </c>
      <c r="CR433">
        <v>13.286</v>
      </c>
      <c r="CS433">
        <v>0</v>
      </c>
      <c r="CT433">
        <v>3</v>
      </c>
      <c r="CU433" s="2" t="s">
        <v>264</v>
      </c>
      <c r="CV433" s="2" t="s">
        <v>351</v>
      </c>
      <c r="CW433" s="2" t="s">
        <v>243</v>
      </c>
      <c r="CX433" s="2" t="s">
        <v>223</v>
      </c>
      <c r="CY433" s="2" t="s">
        <v>223</v>
      </c>
      <c r="CZ433" s="2" t="s">
        <v>223</v>
      </c>
      <c r="DA433">
        <v>3</v>
      </c>
      <c r="DB433">
        <v>5</v>
      </c>
      <c r="DC433" s="2" t="s">
        <v>192</v>
      </c>
      <c r="DD433">
        <v>10</v>
      </c>
      <c r="DE433" s="2" t="s">
        <v>1929</v>
      </c>
      <c r="DF433" s="2" t="s">
        <v>142</v>
      </c>
      <c r="DG433" s="2" t="s">
        <v>206</v>
      </c>
      <c r="DH433" s="2" t="s">
        <v>142</v>
      </c>
      <c r="DI433" s="2" t="s">
        <v>207</v>
      </c>
    </row>
    <row r="434" spans="1:113" ht="16" x14ac:dyDescent="0.2">
      <c r="A434" s="2" t="s">
        <v>1934</v>
      </c>
      <c r="B434" s="1">
        <v>44028.499930555554</v>
      </c>
      <c r="C434" s="1">
        <v>44028.507835648146</v>
      </c>
      <c r="D434" s="2" t="s">
        <v>96</v>
      </c>
      <c r="E434" s="2" t="s">
        <v>1931</v>
      </c>
      <c r="F434">
        <v>100</v>
      </c>
      <c r="G434">
        <v>683</v>
      </c>
      <c r="H434" s="2" t="s">
        <v>140</v>
      </c>
      <c r="I434" s="1">
        <v>44028.507848437497</v>
      </c>
      <c r="J434" s="2" t="s">
        <v>1932</v>
      </c>
      <c r="K434" s="2" t="s">
        <v>142</v>
      </c>
      <c r="L434" s="2" t="s">
        <v>142</v>
      </c>
      <c r="M434" s="2" t="s">
        <v>142</v>
      </c>
      <c r="N434" s="2" t="s">
        <v>142</v>
      </c>
      <c r="O434">
        <v>38.479904174804688</v>
      </c>
      <c r="P434">
        <v>-121.44509887695312</v>
      </c>
      <c r="Q434" s="2" t="s">
        <v>143</v>
      </c>
      <c r="R434" s="2" t="s">
        <v>144</v>
      </c>
      <c r="S434" s="2" t="s">
        <v>154</v>
      </c>
      <c r="T434" s="2" t="s">
        <v>142</v>
      </c>
      <c r="U434" s="2" t="s">
        <v>146</v>
      </c>
      <c r="V434" s="2" t="s">
        <v>151</v>
      </c>
      <c r="W434">
        <v>8.1859999999999999</v>
      </c>
      <c r="X434">
        <v>8.1859999999999999</v>
      </c>
      <c r="Y434">
        <v>12.061999999999999</v>
      </c>
      <c r="Z434">
        <v>1</v>
      </c>
      <c r="AA434">
        <v>0</v>
      </c>
      <c r="AB434">
        <v>0</v>
      </c>
      <c r="AC434">
        <v>15.013</v>
      </c>
      <c r="AD434">
        <v>0</v>
      </c>
      <c r="AE434" s="2" t="s">
        <v>142</v>
      </c>
      <c r="AF434" s="2" t="s">
        <v>142</v>
      </c>
      <c r="AG434" s="2" t="s">
        <v>142</v>
      </c>
      <c r="AH434" s="2" t="s">
        <v>142</v>
      </c>
      <c r="AI434" s="2" t="s">
        <v>142</v>
      </c>
      <c r="AJ434" s="2" t="s">
        <v>142</v>
      </c>
      <c r="AK434" s="2" t="s">
        <v>142</v>
      </c>
      <c r="AL434" s="2" t="s">
        <v>142</v>
      </c>
      <c r="AM434" s="2" t="s">
        <v>142</v>
      </c>
      <c r="AN434" s="2" t="s">
        <v>142</v>
      </c>
      <c r="AO434" s="2" t="s">
        <v>142</v>
      </c>
      <c r="AP434" s="2" t="s">
        <v>142</v>
      </c>
      <c r="AQ434" s="2" t="s">
        <v>182</v>
      </c>
      <c r="AR434" s="2" t="s">
        <v>1933</v>
      </c>
      <c r="AS434" s="2" t="s">
        <v>680</v>
      </c>
      <c r="AT434">
        <v>4.0449999999999999</v>
      </c>
      <c r="AU434">
        <v>82.823999999999998</v>
      </c>
      <c r="AV434">
        <v>87.504999999999995</v>
      </c>
      <c r="AW434">
        <v>11</v>
      </c>
      <c r="AX434" s="2" t="s">
        <v>221</v>
      </c>
      <c r="AY434" s="2" t="s">
        <v>270</v>
      </c>
      <c r="AZ434" s="2" t="s">
        <v>221</v>
      </c>
      <c r="BA434" s="2" t="s">
        <v>270</v>
      </c>
      <c r="BB434">
        <v>2.15</v>
      </c>
      <c r="BC434">
        <v>4.8520000000000003</v>
      </c>
      <c r="BD434">
        <v>48.911000000000001</v>
      </c>
      <c r="BE434">
        <v>5</v>
      </c>
      <c r="BF434" s="2" t="s">
        <v>142</v>
      </c>
      <c r="BG434" s="2" t="s">
        <v>142</v>
      </c>
      <c r="BH434" s="2" t="s">
        <v>142</v>
      </c>
      <c r="BI434" s="2" t="s">
        <v>142</v>
      </c>
      <c r="BJ434" s="2" t="s">
        <v>142</v>
      </c>
      <c r="BK434" s="2" t="s">
        <v>142</v>
      </c>
      <c r="BL434" s="2" t="s">
        <v>142</v>
      </c>
      <c r="BM434" s="2" t="s">
        <v>142</v>
      </c>
      <c r="BN434">
        <v>0</v>
      </c>
      <c r="BO434">
        <v>0</v>
      </c>
      <c r="BP434">
        <v>16.007999999999999</v>
      </c>
      <c r="BQ434">
        <v>0</v>
      </c>
      <c r="BR434" s="2" t="s">
        <v>142</v>
      </c>
      <c r="BS434" s="2" t="s">
        <v>142</v>
      </c>
      <c r="BT434" s="2" t="s">
        <v>142</v>
      </c>
      <c r="BU434" s="2" t="s">
        <v>142</v>
      </c>
      <c r="BV434" s="2" t="s">
        <v>142</v>
      </c>
      <c r="BW434" s="2" t="s">
        <v>142</v>
      </c>
      <c r="BX434" s="2" t="s">
        <v>142</v>
      </c>
      <c r="BY434" s="2" t="s">
        <v>142</v>
      </c>
      <c r="BZ434" s="2" t="s">
        <v>142</v>
      </c>
      <c r="CA434" s="2" t="s">
        <v>142</v>
      </c>
      <c r="CB434" s="2" t="s">
        <v>142</v>
      </c>
      <c r="CC434" s="2" t="s">
        <v>142</v>
      </c>
      <c r="CD434" s="2" t="s">
        <v>142</v>
      </c>
      <c r="CE434" s="2" t="s">
        <v>142</v>
      </c>
      <c r="CF434" s="2" t="s">
        <v>142</v>
      </c>
      <c r="CG434" s="2" t="s">
        <v>142</v>
      </c>
      <c r="CH434" s="2" t="s">
        <v>142</v>
      </c>
      <c r="CI434" s="2" t="s">
        <v>142</v>
      </c>
      <c r="CJ434" s="2" t="s">
        <v>142</v>
      </c>
      <c r="CK434" s="2" t="s">
        <v>142</v>
      </c>
      <c r="CL434" s="2" t="s">
        <v>142</v>
      </c>
      <c r="CM434" s="2" t="s">
        <v>142</v>
      </c>
      <c r="CN434" s="2" t="s">
        <v>142</v>
      </c>
      <c r="CO434" s="2" t="s">
        <v>142</v>
      </c>
      <c r="CP434" s="2" t="s">
        <v>142</v>
      </c>
      <c r="CQ434" s="2" t="s">
        <v>142</v>
      </c>
      <c r="CR434" s="2" t="s">
        <v>142</v>
      </c>
      <c r="CS434" s="2" t="s">
        <v>142</v>
      </c>
      <c r="CT434">
        <v>6</v>
      </c>
      <c r="CU434" s="2" t="s">
        <v>202</v>
      </c>
      <c r="CV434" s="2" t="s">
        <v>351</v>
      </c>
      <c r="CW434" s="2" t="s">
        <v>264</v>
      </c>
      <c r="CX434" s="2" t="s">
        <v>290</v>
      </c>
      <c r="CY434" s="2" t="s">
        <v>224</v>
      </c>
      <c r="CZ434" s="2" t="s">
        <v>224</v>
      </c>
      <c r="DA434">
        <v>9</v>
      </c>
      <c r="DB434">
        <v>10</v>
      </c>
      <c r="DC434" s="2" t="s">
        <v>192</v>
      </c>
      <c r="DD434">
        <v>9</v>
      </c>
      <c r="DE434" s="2" t="s">
        <v>142</v>
      </c>
      <c r="DF434" s="2" t="s">
        <v>142</v>
      </c>
      <c r="DG434" s="2" t="s">
        <v>233</v>
      </c>
      <c r="DH434" s="2" t="s">
        <v>142</v>
      </c>
      <c r="DI434" s="2" t="s">
        <v>216</v>
      </c>
    </row>
    <row r="435" spans="1:113" ht="16" x14ac:dyDescent="0.2">
      <c r="A435" s="2" t="s">
        <v>1938</v>
      </c>
      <c r="B435" s="1">
        <v>44028.49832175926</v>
      </c>
      <c r="C435" s="1">
        <v>44028.508055555554</v>
      </c>
      <c r="D435" s="2" t="s">
        <v>96</v>
      </c>
      <c r="E435" s="2" t="s">
        <v>1935</v>
      </c>
      <c r="F435">
        <v>100</v>
      </c>
      <c r="G435">
        <v>841</v>
      </c>
      <c r="H435" s="2" t="s">
        <v>140</v>
      </c>
      <c r="I435" s="1">
        <v>44028.508070219905</v>
      </c>
      <c r="J435" s="2" t="s">
        <v>1936</v>
      </c>
      <c r="K435" s="2" t="s">
        <v>142</v>
      </c>
      <c r="L435" s="2" t="s">
        <v>142</v>
      </c>
      <c r="M435" s="2" t="s">
        <v>142</v>
      </c>
      <c r="N435" s="2" t="s">
        <v>142</v>
      </c>
      <c r="O435">
        <v>33.87890625</v>
      </c>
      <c r="P435">
        <v>-117.53530120849609</v>
      </c>
      <c r="Q435" s="2" t="s">
        <v>143</v>
      </c>
      <c r="R435" s="2" t="s">
        <v>144</v>
      </c>
      <c r="S435" s="2" t="s">
        <v>154</v>
      </c>
      <c r="T435" s="2" t="s">
        <v>142</v>
      </c>
      <c r="U435" s="2" t="s">
        <v>146</v>
      </c>
      <c r="V435" s="2" t="s">
        <v>169</v>
      </c>
      <c r="W435">
        <v>0</v>
      </c>
      <c r="X435">
        <v>0</v>
      </c>
      <c r="Y435">
        <v>49.066000000000003</v>
      </c>
      <c r="Z435">
        <v>0</v>
      </c>
      <c r="AA435">
        <v>0</v>
      </c>
      <c r="AB435">
        <v>0</v>
      </c>
      <c r="AC435">
        <v>15.324999999999999</v>
      </c>
      <c r="AD435">
        <v>0</v>
      </c>
      <c r="AE435" s="2" t="s">
        <v>142</v>
      </c>
      <c r="AF435" s="2" t="s">
        <v>142</v>
      </c>
      <c r="AG435" s="2" t="s">
        <v>142</v>
      </c>
      <c r="AH435" s="2" t="s">
        <v>142</v>
      </c>
      <c r="AI435" s="2" t="s">
        <v>142</v>
      </c>
      <c r="AJ435" s="2" t="s">
        <v>142</v>
      </c>
      <c r="AK435" s="2" t="s">
        <v>142</v>
      </c>
      <c r="AL435" s="2" t="s">
        <v>142</v>
      </c>
      <c r="AM435">
        <v>0</v>
      </c>
      <c r="AN435">
        <v>0</v>
      </c>
      <c r="AO435">
        <v>8.5190000000000001</v>
      </c>
      <c r="AP435">
        <v>0</v>
      </c>
      <c r="AQ435" s="2" t="s">
        <v>182</v>
      </c>
      <c r="AR435" s="2" t="s">
        <v>1937</v>
      </c>
      <c r="AS435" s="2" t="s">
        <v>1766</v>
      </c>
      <c r="AT435">
        <v>16.202999999999999</v>
      </c>
      <c r="AU435">
        <v>36.65</v>
      </c>
      <c r="AV435">
        <v>300.17599999999999</v>
      </c>
      <c r="AW435">
        <v>7</v>
      </c>
      <c r="AX435" s="2" t="s">
        <v>221</v>
      </c>
      <c r="AY435" s="2" t="s">
        <v>270</v>
      </c>
      <c r="AZ435" s="2" t="s">
        <v>270</v>
      </c>
      <c r="BA435" s="2" t="s">
        <v>221</v>
      </c>
      <c r="BB435">
        <v>15.128</v>
      </c>
      <c r="BC435">
        <v>22.972000000000001</v>
      </c>
      <c r="BD435">
        <v>180.21199999999999</v>
      </c>
      <c r="BE435">
        <v>7</v>
      </c>
      <c r="BF435" s="2" t="s">
        <v>142</v>
      </c>
      <c r="BG435" s="2" t="s">
        <v>142</v>
      </c>
      <c r="BH435" s="2" t="s">
        <v>142</v>
      </c>
      <c r="BI435" s="2" t="s">
        <v>142</v>
      </c>
      <c r="BJ435" s="2" t="s">
        <v>142</v>
      </c>
      <c r="BK435" s="2" t="s">
        <v>142</v>
      </c>
      <c r="BL435" s="2" t="s">
        <v>142</v>
      </c>
      <c r="BM435" s="2" t="s">
        <v>142</v>
      </c>
      <c r="BN435" s="2" t="s">
        <v>142</v>
      </c>
      <c r="BO435" s="2" t="s">
        <v>142</v>
      </c>
      <c r="BP435" s="2" t="s">
        <v>142</v>
      </c>
      <c r="BQ435" s="2" t="s">
        <v>142</v>
      </c>
      <c r="BR435" s="2" t="s">
        <v>142</v>
      </c>
      <c r="BS435" s="2" t="s">
        <v>142</v>
      </c>
      <c r="BT435" s="2" t="s">
        <v>142</v>
      </c>
      <c r="BU435" s="2" t="s">
        <v>142</v>
      </c>
      <c r="BV435" s="2" t="s">
        <v>142</v>
      </c>
      <c r="BW435" s="2" t="s">
        <v>142</v>
      </c>
      <c r="BX435" s="2" t="s">
        <v>142</v>
      </c>
      <c r="BY435" s="2" t="s">
        <v>142</v>
      </c>
      <c r="BZ435" s="2" t="s">
        <v>142</v>
      </c>
      <c r="CA435" s="2" t="s">
        <v>142</v>
      </c>
      <c r="CB435" s="2" t="s">
        <v>142</v>
      </c>
      <c r="CC435" s="2" t="s">
        <v>142</v>
      </c>
      <c r="CD435" s="2" t="s">
        <v>142</v>
      </c>
      <c r="CE435" s="2" t="s">
        <v>142</v>
      </c>
      <c r="CF435" s="2" t="s">
        <v>142</v>
      </c>
      <c r="CG435" s="2" t="s">
        <v>142</v>
      </c>
      <c r="CH435">
        <v>0</v>
      </c>
      <c r="CI435">
        <v>0</v>
      </c>
      <c r="CJ435">
        <v>42.774000000000001</v>
      </c>
      <c r="CK435">
        <v>0</v>
      </c>
      <c r="CL435" s="2" t="s">
        <v>142</v>
      </c>
      <c r="CM435" s="2" t="s">
        <v>142</v>
      </c>
      <c r="CN435" s="2" t="s">
        <v>142</v>
      </c>
      <c r="CO435" s="2" t="s">
        <v>142</v>
      </c>
      <c r="CP435" s="2" t="s">
        <v>142</v>
      </c>
      <c r="CQ435" s="2" t="s">
        <v>142</v>
      </c>
      <c r="CR435" s="2" t="s">
        <v>142</v>
      </c>
      <c r="CS435" s="2" t="s">
        <v>142</v>
      </c>
      <c r="CT435">
        <v>6</v>
      </c>
      <c r="CU435" s="2" t="s">
        <v>264</v>
      </c>
      <c r="CV435" s="2" t="s">
        <v>189</v>
      </c>
      <c r="CW435" s="2" t="s">
        <v>243</v>
      </c>
      <c r="CX435" s="2" t="s">
        <v>212</v>
      </c>
      <c r="CY435" s="2" t="s">
        <v>224</v>
      </c>
      <c r="CZ435" s="2" t="s">
        <v>190</v>
      </c>
      <c r="DA435">
        <v>5</v>
      </c>
      <c r="DB435">
        <v>5</v>
      </c>
      <c r="DC435" s="2" t="s">
        <v>309</v>
      </c>
      <c r="DD435">
        <v>0</v>
      </c>
      <c r="DE435" s="2" t="s">
        <v>142</v>
      </c>
      <c r="DF435" s="2" t="s">
        <v>142</v>
      </c>
      <c r="DG435" s="2" t="s">
        <v>206</v>
      </c>
      <c r="DH435" s="2" t="s">
        <v>142</v>
      </c>
      <c r="DI435" s="2" t="s">
        <v>216</v>
      </c>
    </row>
    <row r="436" spans="1:113" ht="16" x14ac:dyDescent="0.2">
      <c r="A436" s="2" t="s">
        <v>142</v>
      </c>
      <c r="B436" s="1">
        <v>44028.50708333333</v>
      </c>
      <c r="C436" s="1">
        <v>44028.508113425924</v>
      </c>
      <c r="D436" s="2" t="s">
        <v>96</v>
      </c>
      <c r="E436" s="2" t="s">
        <v>1939</v>
      </c>
      <c r="F436">
        <v>100</v>
      </c>
      <c r="G436">
        <v>89</v>
      </c>
      <c r="H436" s="2" t="s">
        <v>140</v>
      </c>
      <c r="I436" s="1">
        <v>44028.508117534722</v>
      </c>
      <c r="J436" s="2" t="s">
        <v>1940</v>
      </c>
      <c r="K436" s="2" t="s">
        <v>142</v>
      </c>
      <c r="L436" s="2" t="s">
        <v>142</v>
      </c>
      <c r="M436" s="2" t="s">
        <v>142</v>
      </c>
      <c r="N436" s="2" t="s">
        <v>142</v>
      </c>
      <c r="O436">
        <v>36.116302490234375</v>
      </c>
      <c r="P436">
        <v>-83.481002807617188</v>
      </c>
      <c r="Q436" s="2" t="s">
        <v>143</v>
      </c>
      <c r="R436" s="2" t="s">
        <v>144</v>
      </c>
      <c r="S436" s="2" t="s">
        <v>145</v>
      </c>
      <c r="T436" s="2" t="s">
        <v>142</v>
      </c>
      <c r="U436" s="2" t="s">
        <v>150</v>
      </c>
      <c r="V436" s="2" t="s">
        <v>169</v>
      </c>
      <c r="W436" s="2" t="s">
        <v>142</v>
      </c>
      <c r="X436" s="2" t="s">
        <v>142</v>
      </c>
      <c r="Y436" s="2" t="s">
        <v>142</v>
      </c>
      <c r="Z436" s="2" t="s">
        <v>142</v>
      </c>
      <c r="AA436" s="2" t="s">
        <v>142</v>
      </c>
      <c r="AB436" s="2" t="s">
        <v>142</v>
      </c>
      <c r="AC436" s="2" t="s">
        <v>142</v>
      </c>
      <c r="AD436" s="2" t="s">
        <v>142</v>
      </c>
      <c r="AE436" s="2" t="s">
        <v>142</v>
      </c>
      <c r="AF436" s="2" t="s">
        <v>142</v>
      </c>
      <c r="AG436" s="2" t="s">
        <v>142</v>
      </c>
      <c r="AH436" s="2" t="s">
        <v>142</v>
      </c>
      <c r="AI436" s="2" t="s">
        <v>142</v>
      </c>
      <c r="AJ436" s="2" t="s">
        <v>142</v>
      </c>
      <c r="AK436" s="2" t="s">
        <v>142</v>
      </c>
      <c r="AL436" s="2" t="s">
        <v>142</v>
      </c>
      <c r="AM436" s="2" t="s">
        <v>142</v>
      </c>
      <c r="AN436" s="2" t="s">
        <v>142</v>
      </c>
      <c r="AO436" s="2" t="s">
        <v>142</v>
      </c>
      <c r="AP436" s="2" t="s">
        <v>142</v>
      </c>
      <c r="AQ436" s="2" t="s">
        <v>142</v>
      </c>
      <c r="AR436" s="2" t="s">
        <v>142</v>
      </c>
      <c r="AS436" s="2" t="s">
        <v>142</v>
      </c>
      <c r="AT436" s="2" t="s">
        <v>142</v>
      </c>
      <c r="AU436" s="2" t="s">
        <v>142</v>
      </c>
      <c r="AV436" s="2" t="s">
        <v>142</v>
      </c>
      <c r="AW436" s="2" t="s">
        <v>142</v>
      </c>
      <c r="AX436" s="2" t="s">
        <v>142</v>
      </c>
      <c r="AY436" s="2" t="s">
        <v>142</v>
      </c>
      <c r="AZ436" s="2" t="s">
        <v>142</v>
      </c>
      <c r="BA436" s="2" t="s">
        <v>142</v>
      </c>
      <c r="BB436" s="2" t="s">
        <v>142</v>
      </c>
      <c r="BC436" s="2" t="s">
        <v>142</v>
      </c>
      <c r="BD436" s="2" t="s">
        <v>142</v>
      </c>
      <c r="BE436" s="2" t="s">
        <v>142</v>
      </c>
      <c r="BF436" s="2" t="s">
        <v>142</v>
      </c>
      <c r="BG436" s="2" t="s">
        <v>142</v>
      </c>
      <c r="BH436" s="2" t="s">
        <v>142</v>
      </c>
      <c r="BI436" s="2" t="s">
        <v>142</v>
      </c>
      <c r="BJ436" s="2" t="s">
        <v>142</v>
      </c>
      <c r="BK436" s="2" t="s">
        <v>142</v>
      </c>
      <c r="BL436" s="2" t="s">
        <v>142</v>
      </c>
      <c r="BM436" s="2" t="s">
        <v>142</v>
      </c>
      <c r="BN436" s="2" t="s">
        <v>142</v>
      </c>
      <c r="BO436" s="2" t="s">
        <v>142</v>
      </c>
      <c r="BP436" s="2" t="s">
        <v>142</v>
      </c>
      <c r="BQ436" s="2" t="s">
        <v>142</v>
      </c>
      <c r="BR436" s="2" t="s">
        <v>142</v>
      </c>
      <c r="BS436" s="2" t="s">
        <v>142</v>
      </c>
      <c r="BT436" s="2" t="s">
        <v>142</v>
      </c>
      <c r="BU436" s="2" t="s">
        <v>142</v>
      </c>
      <c r="BV436" s="2" t="s">
        <v>142</v>
      </c>
      <c r="BW436" s="2" t="s">
        <v>142</v>
      </c>
      <c r="BX436" s="2" t="s">
        <v>142</v>
      </c>
      <c r="BY436" s="2" t="s">
        <v>142</v>
      </c>
      <c r="BZ436" s="2" t="s">
        <v>142</v>
      </c>
      <c r="CA436" s="2" t="s">
        <v>142</v>
      </c>
      <c r="CB436" s="2" t="s">
        <v>142</v>
      </c>
      <c r="CC436" s="2" t="s">
        <v>142</v>
      </c>
      <c r="CD436" s="2" t="s">
        <v>142</v>
      </c>
      <c r="CE436" s="2" t="s">
        <v>142</v>
      </c>
      <c r="CF436" s="2" t="s">
        <v>142</v>
      </c>
      <c r="CG436" s="2" t="s">
        <v>142</v>
      </c>
      <c r="CH436" s="2" t="s">
        <v>142</v>
      </c>
      <c r="CI436" s="2" t="s">
        <v>142</v>
      </c>
      <c r="CJ436" s="2" t="s">
        <v>142</v>
      </c>
      <c r="CK436" s="2" t="s">
        <v>142</v>
      </c>
      <c r="CL436" s="2" t="s">
        <v>142</v>
      </c>
      <c r="CM436" s="2" t="s">
        <v>142</v>
      </c>
      <c r="CN436" s="2" t="s">
        <v>142</v>
      </c>
      <c r="CO436" s="2" t="s">
        <v>142</v>
      </c>
      <c r="CP436" s="2" t="s">
        <v>142</v>
      </c>
      <c r="CQ436" s="2" t="s">
        <v>142</v>
      </c>
      <c r="CR436" s="2" t="s">
        <v>142</v>
      </c>
      <c r="CS436" s="2" t="s">
        <v>142</v>
      </c>
      <c r="CT436" s="2" t="s">
        <v>142</v>
      </c>
      <c r="CU436" s="2" t="s">
        <v>142</v>
      </c>
      <c r="CV436" s="2" t="s">
        <v>142</v>
      </c>
      <c r="CW436" s="2" t="s">
        <v>142</v>
      </c>
      <c r="CX436" s="2" t="s">
        <v>142</v>
      </c>
      <c r="CY436" s="2" t="s">
        <v>142</v>
      </c>
      <c r="CZ436" s="2" t="s">
        <v>142</v>
      </c>
      <c r="DA436" s="2" t="s">
        <v>142</v>
      </c>
      <c r="DB436" s="2" t="s">
        <v>142</v>
      </c>
      <c r="DC436" s="2" t="s">
        <v>142</v>
      </c>
      <c r="DD436" s="2" t="s">
        <v>142</v>
      </c>
      <c r="DE436" s="2" t="s">
        <v>142</v>
      </c>
      <c r="DF436" s="2" t="s">
        <v>142</v>
      </c>
      <c r="DG436" s="2" t="s">
        <v>142</v>
      </c>
      <c r="DH436" s="2" t="s">
        <v>142</v>
      </c>
      <c r="DI436" s="2" t="s">
        <v>142</v>
      </c>
    </row>
    <row r="437" spans="1:113" ht="16" x14ac:dyDescent="0.2">
      <c r="A437" s="2" t="s">
        <v>1945</v>
      </c>
      <c r="B437" s="1">
        <v>44028.501655092594</v>
      </c>
      <c r="C437" s="1">
        <v>44028.508518518516</v>
      </c>
      <c r="D437" s="2" t="s">
        <v>96</v>
      </c>
      <c r="E437" s="2" t="s">
        <v>1941</v>
      </c>
      <c r="F437">
        <v>100</v>
      </c>
      <c r="G437">
        <v>592</v>
      </c>
      <c r="H437" s="2" t="s">
        <v>140</v>
      </c>
      <c r="I437" s="1">
        <v>44028.508525497688</v>
      </c>
      <c r="J437" s="2" t="s">
        <v>1942</v>
      </c>
      <c r="K437" s="2" t="s">
        <v>142</v>
      </c>
      <c r="L437" s="2" t="s">
        <v>142</v>
      </c>
      <c r="M437" s="2" t="s">
        <v>142</v>
      </c>
      <c r="N437" s="2" t="s">
        <v>142</v>
      </c>
      <c r="O437">
        <v>38.8262939453125</v>
      </c>
      <c r="P437">
        <v>-77.211097717285156</v>
      </c>
      <c r="Q437" s="2" t="s">
        <v>143</v>
      </c>
      <c r="R437" s="2" t="s">
        <v>144</v>
      </c>
      <c r="S437" s="2" t="s">
        <v>154</v>
      </c>
      <c r="T437" s="2" t="s">
        <v>142</v>
      </c>
      <c r="U437" s="2" t="s">
        <v>150</v>
      </c>
      <c r="V437" s="2" t="s">
        <v>151</v>
      </c>
      <c r="W437">
        <v>0</v>
      </c>
      <c r="X437">
        <v>0</v>
      </c>
      <c r="Y437">
        <v>95.233000000000004</v>
      </c>
      <c r="Z437">
        <v>0</v>
      </c>
      <c r="AA437">
        <v>0</v>
      </c>
      <c r="AB437">
        <v>0</v>
      </c>
      <c r="AC437">
        <v>15.087</v>
      </c>
      <c r="AD437">
        <v>0</v>
      </c>
      <c r="AE437" s="2" t="s">
        <v>142</v>
      </c>
      <c r="AF437" s="2" t="s">
        <v>142</v>
      </c>
      <c r="AG437" s="2" t="s">
        <v>142</v>
      </c>
      <c r="AH437" s="2" t="s">
        <v>142</v>
      </c>
      <c r="AI437" s="2" t="s">
        <v>142</v>
      </c>
      <c r="AJ437" s="2" t="s">
        <v>142</v>
      </c>
      <c r="AK437" s="2" t="s">
        <v>142</v>
      </c>
      <c r="AL437" s="2" t="s">
        <v>142</v>
      </c>
      <c r="AM437" s="2" t="s">
        <v>142</v>
      </c>
      <c r="AN437" s="2" t="s">
        <v>142</v>
      </c>
      <c r="AO437" s="2" t="s">
        <v>142</v>
      </c>
      <c r="AP437" s="2" t="s">
        <v>142</v>
      </c>
      <c r="AQ437" s="2" t="s">
        <v>182</v>
      </c>
      <c r="AR437" s="2" t="s">
        <v>1943</v>
      </c>
      <c r="AS437" s="2" t="s">
        <v>1944</v>
      </c>
      <c r="AT437">
        <v>6.5810000000000004</v>
      </c>
      <c r="AU437">
        <v>261.00799999999998</v>
      </c>
      <c r="AV437">
        <v>277.70400000000001</v>
      </c>
      <c r="AW437">
        <v>20</v>
      </c>
      <c r="AX437" s="2" t="s">
        <v>270</v>
      </c>
      <c r="AY437" s="2" t="s">
        <v>201</v>
      </c>
      <c r="AZ437" s="2" t="s">
        <v>185</v>
      </c>
      <c r="BA437" s="2" t="s">
        <v>201</v>
      </c>
      <c r="BB437">
        <v>1.4810000000000001</v>
      </c>
      <c r="BC437">
        <v>2.9710000000000001</v>
      </c>
      <c r="BD437">
        <v>16.233000000000001</v>
      </c>
      <c r="BE437">
        <v>4</v>
      </c>
      <c r="BF437" s="2" t="s">
        <v>142</v>
      </c>
      <c r="BG437" s="2" t="s">
        <v>142</v>
      </c>
      <c r="BH437" s="2" t="s">
        <v>142</v>
      </c>
      <c r="BI437" s="2" t="s">
        <v>142</v>
      </c>
      <c r="BJ437" s="2" t="s">
        <v>142</v>
      </c>
      <c r="BK437" s="2" t="s">
        <v>142</v>
      </c>
      <c r="BL437" s="2" t="s">
        <v>142</v>
      </c>
      <c r="BM437" s="2" t="s">
        <v>142</v>
      </c>
      <c r="BN437" s="2" t="s">
        <v>142</v>
      </c>
      <c r="BO437" s="2" t="s">
        <v>142</v>
      </c>
      <c r="BP437" s="2" t="s">
        <v>142</v>
      </c>
      <c r="BQ437" s="2" t="s">
        <v>142</v>
      </c>
      <c r="BR437" s="2" t="s">
        <v>142</v>
      </c>
      <c r="BS437" s="2" t="s">
        <v>142</v>
      </c>
      <c r="BT437" s="2" t="s">
        <v>142</v>
      </c>
      <c r="BU437" s="2" t="s">
        <v>142</v>
      </c>
      <c r="BV437" s="2" t="s">
        <v>142</v>
      </c>
      <c r="BW437" s="2" t="s">
        <v>142</v>
      </c>
      <c r="BX437" s="2" t="s">
        <v>142</v>
      </c>
      <c r="BY437" s="2" t="s">
        <v>142</v>
      </c>
      <c r="BZ437">
        <v>0</v>
      </c>
      <c r="CA437">
        <v>0</v>
      </c>
      <c r="CB437">
        <v>47.006999999999998</v>
      </c>
      <c r="CC437">
        <v>0</v>
      </c>
      <c r="CD437" s="2" t="s">
        <v>142</v>
      </c>
      <c r="CE437" s="2" t="s">
        <v>142</v>
      </c>
      <c r="CF437" s="2" t="s">
        <v>142</v>
      </c>
      <c r="CG437" s="2" t="s">
        <v>142</v>
      </c>
      <c r="CH437" s="2" t="s">
        <v>142</v>
      </c>
      <c r="CI437" s="2" t="s">
        <v>142</v>
      </c>
      <c r="CJ437" s="2" t="s">
        <v>142</v>
      </c>
      <c r="CK437" s="2" t="s">
        <v>142</v>
      </c>
      <c r="CL437" s="2" t="s">
        <v>142</v>
      </c>
      <c r="CM437" s="2" t="s">
        <v>142</v>
      </c>
      <c r="CN437" s="2" t="s">
        <v>142</v>
      </c>
      <c r="CO437" s="2" t="s">
        <v>142</v>
      </c>
      <c r="CP437" s="2" t="s">
        <v>142</v>
      </c>
      <c r="CQ437" s="2" t="s">
        <v>142</v>
      </c>
      <c r="CR437" s="2" t="s">
        <v>142</v>
      </c>
      <c r="CS437" s="2" t="s">
        <v>142</v>
      </c>
      <c r="CT437">
        <v>2</v>
      </c>
      <c r="CU437" s="2" t="s">
        <v>188</v>
      </c>
      <c r="CV437" s="2" t="s">
        <v>189</v>
      </c>
      <c r="CW437" s="2" t="s">
        <v>187</v>
      </c>
      <c r="CX437" s="2" t="s">
        <v>224</v>
      </c>
      <c r="CY437" s="2" t="s">
        <v>212</v>
      </c>
      <c r="CZ437" s="2" t="s">
        <v>190</v>
      </c>
      <c r="DA437">
        <v>4</v>
      </c>
      <c r="DB437">
        <v>7</v>
      </c>
      <c r="DC437" s="2" t="s">
        <v>192</v>
      </c>
      <c r="DD437">
        <v>5</v>
      </c>
      <c r="DE437" s="2" t="s">
        <v>142</v>
      </c>
      <c r="DF437" s="2" t="s">
        <v>233</v>
      </c>
      <c r="DG437" s="2" t="s">
        <v>142</v>
      </c>
      <c r="DH437" s="2" t="s">
        <v>196</v>
      </c>
      <c r="DI437" s="2" t="s">
        <v>142</v>
      </c>
    </row>
    <row r="438" spans="1:113" ht="16" x14ac:dyDescent="0.2">
      <c r="A438" s="2" t="s">
        <v>142</v>
      </c>
      <c r="B438" s="1">
        <v>44028.507951388892</v>
      </c>
      <c r="C438" s="1">
        <v>44028.508564814816</v>
      </c>
      <c r="D438" s="2" t="s">
        <v>96</v>
      </c>
      <c r="E438" s="2" t="s">
        <v>1946</v>
      </c>
      <c r="F438">
        <v>100</v>
      </c>
      <c r="G438">
        <v>53</v>
      </c>
      <c r="H438" s="2" t="s">
        <v>140</v>
      </c>
      <c r="I438" s="1">
        <v>44028.508579062502</v>
      </c>
      <c r="J438" s="2" t="s">
        <v>1947</v>
      </c>
      <c r="K438" s="2" t="s">
        <v>142</v>
      </c>
      <c r="L438" s="2" t="s">
        <v>142</v>
      </c>
      <c r="M438" s="2" t="s">
        <v>142</v>
      </c>
      <c r="N438" s="2" t="s">
        <v>142</v>
      </c>
      <c r="O438">
        <v>41.9208984375</v>
      </c>
      <c r="P438">
        <v>-87.704299926757812</v>
      </c>
      <c r="Q438" s="2" t="s">
        <v>143</v>
      </c>
      <c r="R438" s="2" t="s">
        <v>144</v>
      </c>
      <c r="S438" s="2" t="s">
        <v>1308</v>
      </c>
      <c r="T438" s="2" t="s">
        <v>1948</v>
      </c>
      <c r="U438" s="2" t="s">
        <v>150</v>
      </c>
      <c r="V438" s="2" t="s">
        <v>166</v>
      </c>
      <c r="W438" s="2" t="s">
        <v>142</v>
      </c>
      <c r="X438" s="2" t="s">
        <v>142</v>
      </c>
      <c r="Y438" s="2" t="s">
        <v>142</v>
      </c>
      <c r="Z438" s="2" t="s">
        <v>142</v>
      </c>
      <c r="AA438" s="2" t="s">
        <v>142</v>
      </c>
      <c r="AB438" s="2" t="s">
        <v>142</v>
      </c>
      <c r="AC438" s="2" t="s">
        <v>142</v>
      </c>
      <c r="AD438" s="2" t="s">
        <v>142</v>
      </c>
      <c r="AE438" s="2" t="s">
        <v>142</v>
      </c>
      <c r="AF438" s="2" t="s">
        <v>142</v>
      </c>
      <c r="AG438" s="2" t="s">
        <v>142</v>
      </c>
      <c r="AH438" s="2" t="s">
        <v>142</v>
      </c>
      <c r="AI438" s="2" t="s">
        <v>142</v>
      </c>
      <c r="AJ438" s="2" t="s">
        <v>142</v>
      </c>
      <c r="AK438" s="2" t="s">
        <v>142</v>
      </c>
      <c r="AL438" s="2" t="s">
        <v>142</v>
      </c>
      <c r="AM438" s="2" t="s">
        <v>142</v>
      </c>
      <c r="AN438" s="2" t="s">
        <v>142</v>
      </c>
      <c r="AO438" s="2" t="s">
        <v>142</v>
      </c>
      <c r="AP438" s="2" t="s">
        <v>142</v>
      </c>
      <c r="AQ438" s="2" t="s">
        <v>142</v>
      </c>
      <c r="AR438" s="2" t="s">
        <v>142</v>
      </c>
      <c r="AS438" s="2" t="s">
        <v>142</v>
      </c>
      <c r="AT438" s="2" t="s">
        <v>142</v>
      </c>
      <c r="AU438" s="2" t="s">
        <v>142</v>
      </c>
      <c r="AV438" s="2" t="s">
        <v>142</v>
      </c>
      <c r="AW438" s="2" t="s">
        <v>142</v>
      </c>
      <c r="AX438" s="2" t="s">
        <v>142</v>
      </c>
      <c r="AY438" s="2" t="s">
        <v>142</v>
      </c>
      <c r="AZ438" s="2" t="s">
        <v>142</v>
      </c>
      <c r="BA438" s="2" t="s">
        <v>142</v>
      </c>
      <c r="BB438" s="2" t="s">
        <v>142</v>
      </c>
      <c r="BC438" s="2" t="s">
        <v>142</v>
      </c>
      <c r="BD438" s="2" t="s">
        <v>142</v>
      </c>
      <c r="BE438" s="2" t="s">
        <v>142</v>
      </c>
      <c r="BF438" s="2" t="s">
        <v>142</v>
      </c>
      <c r="BG438" s="2" t="s">
        <v>142</v>
      </c>
      <c r="BH438" s="2" t="s">
        <v>142</v>
      </c>
      <c r="BI438" s="2" t="s">
        <v>142</v>
      </c>
      <c r="BJ438" s="2" t="s">
        <v>142</v>
      </c>
      <c r="BK438" s="2" t="s">
        <v>142</v>
      </c>
      <c r="BL438" s="2" t="s">
        <v>142</v>
      </c>
      <c r="BM438" s="2" t="s">
        <v>142</v>
      </c>
      <c r="BN438" s="2" t="s">
        <v>142</v>
      </c>
      <c r="BO438" s="2" t="s">
        <v>142</v>
      </c>
      <c r="BP438" s="2" t="s">
        <v>142</v>
      </c>
      <c r="BQ438" s="2" t="s">
        <v>142</v>
      </c>
      <c r="BR438" s="2" t="s">
        <v>142</v>
      </c>
      <c r="BS438" s="2" t="s">
        <v>142</v>
      </c>
      <c r="BT438" s="2" t="s">
        <v>142</v>
      </c>
      <c r="BU438" s="2" t="s">
        <v>142</v>
      </c>
      <c r="BV438" s="2" t="s">
        <v>142</v>
      </c>
      <c r="BW438" s="2" t="s">
        <v>142</v>
      </c>
      <c r="BX438" s="2" t="s">
        <v>142</v>
      </c>
      <c r="BY438" s="2" t="s">
        <v>142</v>
      </c>
      <c r="BZ438" s="2" t="s">
        <v>142</v>
      </c>
      <c r="CA438" s="2" t="s">
        <v>142</v>
      </c>
      <c r="CB438" s="2" t="s">
        <v>142</v>
      </c>
      <c r="CC438" s="2" t="s">
        <v>142</v>
      </c>
      <c r="CD438" s="2" t="s">
        <v>142</v>
      </c>
      <c r="CE438" s="2" t="s">
        <v>142</v>
      </c>
      <c r="CF438" s="2" t="s">
        <v>142</v>
      </c>
      <c r="CG438" s="2" t="s">
        <v>142</v>
      </c>
      <c r="CH438" s="2" t="s">
        <v>142</v>
      </c>
      <c r="CI438" s="2" t="s">
        <v>142</v>
      </c>
      <c r="CJ438" s="2" t="s">
        <v>142</v>
      </c>
      <c r="CK438" s="2" t="s">
        <v>142</v>
      </c>
      <c r="CL438" s="2" t="s">
        <v>142</v>
      </c>
      <c r="CM438" s="2" t="s">
        <v>142</v>
      </c>
      <c r="CN438" s="2" t="s">
        <v>142</v>
      </c>
      <c r="CO438" s="2" t="s">
        <v>142</v>
      </c>
      <c r="CP438" s="2" t="s">
        <v>142</v>
      </c>
      <c r="CQ438" s="2" t="s">
        <v>142</v>
      </c>
      <c r="CR438" s="2" t="s">
        <v>142</v>
      </c>
      <c r="CS438" s="2" t="s">
        <v>142</v>
      </c>
      <c r="CT438" s="2" t="s">
        <v>142</v>
      </c>
      <c r="CU438" s="2" t="s">
        <v>142</v>
      </c>
      <c r="CV438" s="2" t="s">
        <v>142</v>
      </c>
      <c r="CW438" s="2" t="s">
        <v>142</v>
      </c>
      <c r="CX438" s="2" t="s">
        <v>142</v>
      </c>
      <c r="CY438" s="2" t="s">
        <v>142</v>
      </c>
      <c r="CZ438" s="2" t="s">
        <v>142</v>
      </c>
      <c r="DA438" s="2" t="s">
        <v>142</v>
      </c>
      <c r="DB438" s="2" t="s">
        <v>142</v>
      </c>
      <c r="DC438" s="2" t="s">
        <v>142</v>
      </c>
      <c r="DD438" s="2" t="s">
        <v>142</v>
      </c>
      <c r="DE438" s="2" t="s">
        <v>142</v>
      </c>
      <c r="DF438" s="2" t="s">
        <v>142</v>
      </c>
      <c r="DG438" s="2" t="s">
        <v>142</v>
      </c>
      <c r="DH438" s="2" t="s">
        <v>142</v>
      </c>
      <c r="DI438" s="2" t="s">
        <v>142</v>
      </c>
    </row>
    <row r="439" spans="1:113" ht="16" x14ac:dyDescent="0.2">
      <c r="A439" s="2" t="s">
        <v>1953</v>
      </c>
      <c r="B439" s="1">
        <v>44028.503472222219</v>
      </c>
      <c r="C439" s="1">
        <v>44028.508784722224</v>
      </c>
      <c r="D439" s="2" t="s">
        <v>96</v>
      </c>
      <c r="E439" s="2" t="s">
        <v>1949</v>
      </c>
      <c r="F439">
        <v>100</v>
      </c>
      <c r="G439">
        <v>459</v>
      </c>
      <c r="H439" s="2" t="s">
        <v>140</v>
      </c>
      <c r="I439" s="1">
        <v>44028.508795729169</v>
      </c>
      <c r="J439" s="2" t="s">
        <v>1950</v>
      </c>
      <c r="K439" s="2" t="s">
        <v>142</v>
      </c>
      <c r="L439" s="2" t="s">
        <v>142</v>
      </c>
      <c r="M439" s="2" t="s">
        <v>142</v>
      </c>
      <c r="N439" s="2" t="s">
        <v>142</v>
      </c>
      <c r="O439">
        <v>36.15020751953125</v>
      </c>
      <c r="P439">
        <v>-115.03359985351562</v>
      </c>
      <c r="Q439" s="2" t="s">
        <v>143</v>
      </c>
      <c r="R439" s="2" t="s">
        <v>144</v>
      </c>
      <c r="S439" s="2" t="s">
        <v>154</v>
      </c>
      <c r="T439" s="2" t="s">
        <v>142</v>
      </c>
      <c r="U439" s="2" t="s">
        <v>146</v>
      </c>
      <c r="V439" s="2" t="s">
        <v>581</v>
      </c>
      <c r="W439">
        <v>0</v>
      </c>
      <c r="X439">
        <v>0</v>
      </c>
      <c r="Y439">
        <v>151.809</v>
      </c>
      <c r="Z439">
        <v>0</v>
      </c>
      <c r="AA439">
        <v>0</v>
      </c>
      <c r="AB439">
        <v>0</v>
      </c>
      <c r="AC439">
        <v>16.079000000000001</v>
      </c>
      <c r="AD439">
        <v>0</v>
      </c>
      <c r="AE439" s="2" t="s">
        <v>142</v>
      </c>
      <c r="AF439" s="2" t="s">
        <v>142</v>
      </c>
      <c r="AG439" s="2" t="s">
        <v>142</v>
      </c>
      <c r="AH439" s="2" t="s">
        <v>142</v>
      </c>
      <c r="AI439">
        <v>2.78</v>
      </c>
      <c r="AJ439">
        <v>7.6159999999999997</v>
      </c>
      <c r="AK439">
        <v>11.555</v>
      </c>
      <c r="AL439">
        <v>5</v>
      </c>
      <c r="AM439" s="2" t="s">
        <v>142</v>
      </c>
      <c r="AN439" s="2" t="s">
        <v>142</v>
      </c>
      <c r="AO439" s="2" t="s">
        <v>142</v>
      </c>
      <c r="AP439" s="2" t="s">
        <v>142</v>
      </c>
      <c r="AQ439" s="2" t="s">
        <v>182</v>
      </c>
      <c r="AR439" s="2" t="s">
        <v>1951</v>
      </c>
      <c r="AS439" s="2" t="s">
        <v>1952</v>
      </c>
      <c r="AT439">
        <v>4.694</v>
      </c>
      <c r="AU439">
        <v>20.709</v>
      </c>
      <c r="AV439">
        <v>99.72</v>
      </c>
      <c r="AW439">
        <v>4</v>
      </c>
      <c r="AX439" s="2" t="s">
        <v>201</v>
      </c>
      <c r="AY439" s="2" t="s">
        <v>186</v>
      </c>
      <c r="AZ439" s="2" t="s">
        <v>185</v>
      </c>
      <c r="BA439" s="2" t="s">
        <v>201</v>
      </c>
      <c r="BB439">
        <v>0</v>
      </c>
      <c r="BC439">
        <v>0</v>
      </c>
      <c r="BD439">
        <v>17.341999999999999</v>
      </c>
      <c r="BE439">
        <v>0</v>
      </c>
      <c r="BF439" s="2" t="s">
        <v>142</v>
      </c>
      <c r="BG439" s="2" t="s">
        <v>142</v>
      </c>
      <c r="BH439" s="2" t="s">
        <v>142</v>
      </c>
      <c r="BI439" s="2" t="s">
        <v>142</v>
      </c>
      <c r="BJ439" s="2" t="s">
        <v>142</v>
      </c>
      <c r="BK439" s="2" t="s">
        <v>142</v>
      </c>
      <c r="BL439" s="2" t="s">
        <v>142</v>
      </c>
      <c r="BM439" s="2" t="s">
        <v>142</v>
      </c>
      <c r="BN439" s="2" t="s">
        <v>142</v>
      </c>
      <c r="BO439" s="2" t="s">
        <v>142</v>
      </c>
      <c r="BP439" s="2" t="s">
        <v>142</v>
      </c>
      <c r="BQ439" s="2" t="s">
        <v>142</v>
      </c>
      <c r="BR439" s="2" t="s">
        <v>142</v>
      </c>
      <c r="BS439" s="2" t="s">
        <v>142</v>
      </c>
      <c r="BT439" s="2" t="s">
        <v>142</v>
      </c>
      <c r="BU439" s="2" t="s">
        <v>142</v>
      </c>
      <c r="BV439" s="2" t="s">
        <v>142</v>
      </c>
      <c r="BW439" s="2" t="s">
        <v>142</v>
      </c>
      <c r="BX439" s="2" t="s">
        <v>142</v>
      </c>
      <c r="BY439" s="2" t="s">
        <v>142</v>
      </c>
      <c r="BZ439" s="2" t="s">
        <v>142</v>
      </c>
      <c r="CA439" s="2" t="s">
        <v>142</v>
      </c>
      <c r="CB439" s="2" t="s">
        <v>142</v>
      </c>
      <c r="CC439" s="2" t="s">
        <v>142</v>
      </c>
      <c r="CD439" s="2" t="s">
        <v>142</v>
      </c>
      <c r="CE439" s="2" t="s">
        <v>142</v>
      </c>
      <c r="CF439" s="2" t="s">
        <v>142</v>
      </c>
      <c r="CG439" s="2" t="s">
        <v>142</v>
      </c>
      <c r="CH439" s="2" t="s">
        <v>142</v>
      </c>
      <c r="CI439" s="2" t="s">
        <v>142</v>
      </c>
      <c r="CJ439" s="2" t="s">
        <v>142</v>
      </c>
      <c r="CK439" s="2" t="s">
        <v>142</v>
      </c>
      <c r="CL439">
        <v>3.3220000000000001</v>
      </c>
      <c r="CM439">
        <v>10.199</v>
      </c>
      <c r="CN439">
        <v>13.866</v>
      </c>
      <c r="CO439">
        <v>5</v>
      </c>
      <c r="CP439" s="2" t="s">
        <v>142</v>
      </c>
      <c r="CQ439" s="2" t="s">
        <v>142</v>
      </c>
      <c r="CR439" s="2" t="s">
        <v>142</v>
      </c>
      <c r="CS439" s="2" t="s">
        <v>142</v>
      </c>
      <c r="CT439">
        <v>5</v>
      </c>
      <c r="CU439" s="2" t="s">
        <v>188</v>
      </c>
      <c r="CV439" s="2" t="s">
        <v>187</v>
      </c>
      <c r="CW439" s="2" t="s">
        <v>203</v>
      </c>
      <c r="CX439" s="2" t="s">
        <v>190</v>
      </c>
      <c r="CY439" s="2" t="s">
        <v>191</v>
      </c>
      <c r="CZ439" s="2" t="s">
        <v>212</v>
      </c>
      <c r="DA439">
        <v>7</v>
      </c>
      <c r="DB439">
        <v>9</v>
      </c>
      <c r="DC439" s="2" t="s">
        <v>192</v>
      </c>
      <c r="DD439">
        <v>8</v>
      </c>
      <c r="DE439" s="2" t="s">
        <v>286</v>
      </c>
      <c r="DF439" s="2" t="s">
        <v>142</v>
      </c>
      <c r="DG439" s="2" t="s">
        <v>215</v>
      </c>
      <c r="DH439" s="2" t="s">
        <v>142</v>
      </c>
      <c r="DI439" s="2" t="s">
        <v>207</v>
      </c>
    </row>
    <row r="440" spans="1:113" ht="16" x14ac:dyDescent="0.2">
      <c r="A440" s="2" t="s">
        <v>142</v>
      </c>
      <c r="B440" s="1">
        <v>44028.508761574078</v>
      </c>
      <c r="C440" s="1">
        <v>44028.509062500001</v>
      </c>
      <c r="D440" s="2" t="s">
        <v>96</v>
      </c>
      <c r="E440" s="2" t="s">
        <v>1946</v>
      </c>
      <c r="F440">
        <v>100</v>
      </c>
      <c r="G440">
        <v>25</v>
      </c>
      <c r="H440" s="2" t="s">
        <v>140</v>
      </c>
      <c r="I440" s="1">
        <v>44028.509070300926</v>
      </c>
      <c r="J440" s="2" t="s">
        <v>1954</v>
      </c>
      <c r="K440" s="2" t="s">
        <v>142</v>
      </c>
      <c r="L440" s="2" t="s">
        <v>142</v>
      </c>
      <c r="M440" s="2" t="s">
        <v>142</v>
      </c>
      <c r="N440" s="2" t="s">
        <v>142</v>
      </c>
      <c r="O440">
        <v>41.9208984375</v>
      </c>
      <c r="P440">
        <v>-87.704299926757812</v>
      </c>
      <c r="Q440" s="2" t="s">
        <v>143</v>
      </c>
      <c r="R440" s="2" t="s">
        <v>144</v>
      </c>
      <c r="S440" s="2" t="s">
        <v>145</v>
      </c>
      <c r="T440" s="2" t="s">
        <v>142</v>
      </c>
      <c r="U440" s="2" t="s">
        <v>146</v>
      </c>
      <c r="V440" s="2" t="s">
        <v>147</v>
      </c>
      <c r="W440" s="2" t="s">
        <v>142</v>
      </c>
      <c r="X440" s="2" t="s">
        <v>142</v>
      </c>
      <c r="Y440" s="2" t="s">
        <v>142</v>
      </c>
      <c r="Z440" s="2" t="s">
        <v>142</v>
      </c>
      <c r="AA440" s="2" t="s">
        <v>142</v>
      </c>
      <c r="AB440" s="2" t="s">
        <v>142</v>
      </c>
      <c r="AC440" s="2" t="s">
        <v>142</v>
      </c>
      <c r="AD440" s="2" t="s">
        <v>142</v>
      </c>
      <c r="AE440" s="2" t="s">
        <v>142</v>
      </c>
      <c r="AF440" s="2" t="s">
        <v>142</v>
      </c>
      <c r="AG440" s="2" t="s">
        <v>142</v>
      </c>
      <c r="AH440" s="2" t="s">
        <v>142</v>
      </c>
      <c r="AI440" s="2" t="s">
        <v>142</v>
      </c>
      <c r="AJ440" s="2" t="s">
        <v>142</v>
      </c>
      <c r="AK440" s="2" t="s">
        <v>142</v>
      </c>
      <c r="AL440" s="2" t="s">
        <v>142</v>
      </c>
      <c r="AM440" s="2" t="s">
        <v>142</v>
      </c>
      <c r="AN440" s="2" t="s">
        <v>142</v>
      </c>
      <c r="AO440" s="2" t="s">
        <v>142</v>
      </c>
      <c r="AP440" s="2" t="s">
        <v>142</v>
      </c>
      <c r="AQ440" s="2" t="s">
        <v>142</v>
      </c>
      <c r="AR440" s="2" t="s">
        <v>142</v>
      </c>
      <c r="AS440" s="2" t="s">
        <v>142</v>
      </c>
      <c r="AT440" s="2" t="s">
        <v>142</v>
      </c>
      <c r="AU440" s="2" t="s">
        <v>142</v>
      </c>
      <c r="AV440" s="2" t="s">
        <v>142</v>
      </c>
      <c r="AW440" s="2" t="s">
        <v>142</v>
      </c>
      <c r="AX440" s="2" t="s">
        <v>142</v>
      </c>
      <c r="AY440" s="2" t="s">
        <v>142</v>
      </c>
      <c r="AZ440" s="2" t="s">
        <v>142</v>
      </c>
      <c r="BA440" s="2" t="s">
        <v>142</v>
      </c>
      <c r="BB440" s="2" t="s">
        <v>142</v>
      </c>
      <c r="BC440" s="2" t="s">
        <v>142</v>
      </c>
      <c r="BD440" s="2" t="s">
        <v>142</v>
      </c>
      <c r="BE440" s="2" t="s">
        <v>142</v>
      </c>
      <c r="BF440" s="2" t="s">
        <v>142</v>
      </c>
      <c r="BG440" s="2" t="s">
        <v>142</v>
      </c>
      <c r="BH440" s="2" t="s">
        <v>142</v>
      </c>
      <c r="BI440" s="2" t="s">
        <v>142</v>
      </c>
      <c r="BJ440" s="2" t="s">
        <v>142</v>
      </c>
      <c r="BK440" s="2" t="s">
        <v>142</v>
      </c>
      <c r="BL440" s="2" t="s">
        <v>142</v>
      </c>
      <c r="BM440" s="2" t="s">
        <v>142</v>
      </c>
      <c r="BN440" s="2" t="s">
        <v>142</v>
      </c>
      <c r="BO440" s="2" t="s">
        <v>142</v>
      </c>
      <c r="BP440" s="2" t="s">
        <v>142</v>
      </c>
      <c r="BQ440" s="2" t="s">
        <v>142</v>
      </c>
      <c r="BR440" s="2" t="s">
        <v>142</v>
      </c>
      <c r="BS440" s="2" t="s">
        <v>142</v>
      </c>
      <c r="BT440" s="2" t="s">
        <v>142</v>
      </c>
      <c r="BU440" s="2" t="s">
        <v>142</v>
      </c>
      <c r="BV440" s="2" t="s">
        <v>142</v>
      </c>
      <c r="BW440" s="2" t="s">
        <v>142</v>
      </c>
      <c r="BX440" s="2" t="s">
        <v>142</v>
      </c>
      <c r="BY440" s="2" t="s">
        <v>142</v>
      </c>
      <c r="BZ440" s="2" t="s">
        <v>142</v>
      </c>
      <c r="CA440" s="2" t="s">
        <v>142</v>
      </c>
      <c r="CB440" s="2" t="s">
        <v>142</v>
      </c>
      <c r="CC440" s="2" t="s">
        <v>142</v>
      </c>
      <c r="CD440" s="2" t="s">
        <v>142</v>
      </c>
      <c r="CE440" s="2" t="s">
        <v>142</v>
      </c>
      <c r="CF440" s="2" t="s">
        <v>142</v>
      </c>
      <c r="CG440" s="2" t="s">
        <v>142</v>
      </c>
      <c r="CH440" s="2" t="s">
        <v>142</v>
      </c>
      <c r="CI440" s="2" t="s">
        <v>142</v>
      </c>
      <c r="CJ440" s="2" t="s">
        <v>142</v>
      </c>
      <c r="CK440" s="2" t="s">
        <v>142</v>
      </c>
      <c r="CL440" s="2" t="s">
        <v>142</v>
      </c>
      <c r="CM440" s="2" t="s">
        <v>142</v>
      </c>
      <c r="CN440" s="2" t="s">
        <v>142</v>
      </c>
      <c r="CO440" s="2" t="s">
        <v>142</v>
      </c>
      <c r="CP440" s="2" t="s">
        <v>142</v>
      </c>
      <c r="CQ440" s="2" t="s">
        <v>142</v>
      </c>
      <c r="CR440" s="2" t="s">
        <v>142</v>
      </c>
      <c r="CS440" s="2" t="s">
        <v>142</v>
      </c>
      <c r="CT440" s="2" t="s">
        <v>142</v>
      </c>
      <c r="CU440" s="2" t="s">
        <v>142</v>
      </c>
      <c r="CV440" s="2" t="s">
        <v>142</v>
      </c>
      <c r="CW440" s="2" t="s">
        <v>142</v>
      </c>
      <c r="CX440" s="2" t="s">
        <v>142</v>
      </c>
      <c r="CY440" s="2" t="s">
        <v>142</v>
      </c>
      <c r="CZ440" s="2" t="s">
        <v>142</v>
      </c>
      <c r="DA440" s="2" t="s">
        <v>142</v>
      </c>
      <c r="DB440" s="2" t="s">
        <v>142</v>
      </c>
      <c r="DC440" s="2" t="s">
        <v>142</v>
      </c>
      <c r="DD440" s="2" t="s">
        <v>142</v>
      </c>
      <c r="DE440" s="2" t="s">
        <v>142</v>
      </c>
      <c r="DF440" s="2" t="s">
        <v>142</v>
      </c>
      <c r="DG440" s="2" t="s">
        <v>142</v>
      </c>
      <c r="DH440" s="2" t="s">
        <v>142</v>
      </c>
      <c r="DI440" s="2" t="s">
        <v>142</v>
      </c>
    </row>
    <row r="441" spans="1:113" ht="16" x14ac:dyDescent="0.2">
      <c r="A441" s="2" t="s">
        <v>142</v>
      </c>
      <c r="B441" s="1">
        <v>44028.509050925924</v>
      </c>
      <c r="C441" s="1">
        <v>44028.50949074074</v>
      </c>
      <c r="D441" s="2" t="s">
        <v>96</v>
      </c>
      <c r="E441" s="2" t="s">
        <v>1955</v>
      </c>
      <c r="F441">
        <v>100</v>
      </c>
      <c r="G441">
        <v>38</v>
      </c>
      <c r="H441" s="2" t="s">
        <v>140</v>
      </c>
      <c r="I441" s="1">
        <v>44028.5095024537</v>
      </c>
      <c r="J441" s="2" t="s">
        <v>1956</v>
      </c>
      <c r="K441" s="2" t="s">
        <v>142</v>
      </c>
      <c r="L441" s="2" t="s">
        <v>142</v>
      </c>
      <c r="M441" s="2" t="s">
        <v>142</v>
      </c>
      <c r="N441" s="2" t="s">
        <v>142</v>
      </c>
      <c r="O441">
        <v>34.054397583007812</v>
      </c>
      <c r="P441">
        <v>-118.24400329589844</v>
      </c>
      <c r="Q441" s="2" t="s">
        <v>143</v>
      </c>
      <c r="R441" s="2" t="s">
        <v>144</v>
      </c>
      <c r="S441" s="2" t="s">
        <v>145</v>
      </c>
      <c r="T441" s="2" t="s">
        <v>142</v>
      </c>
      <c r="U441" s="2" t="s">
        <v>150</v>
      </c>
      <c r="V441" s="2" t="s">
        <v>581</v>
      </c>
      <c r="W441" s="2" t="s">
        <v>142</v>
      </c>
      <c r="X441" s="2" t="s">
        <v>142</v>
      </c>
      <c r="Y441" s="2" t="s">
        <v>142</v>
      </c>
      <c r="Z441" s="2" t="s">
        <v>142</v>
      </c>
      <c r="AA441" s="2" t="s">
        <v>142</v>
      </c>
      <c r="AB441" s="2" t="s">
        <v>142</v>
      </c>
      <c r="AC441" s="2" t="s">
        <v>142</v>
      </c>
      <c r="AD441" s="2" t="s">
        <v>142</v>
      </c>
      <c r="AE441" s="2" t="s">
        <v>142</v>
      </c>
      <c r="AF441" s="2" t="s">
        <v>142</v>
      </c>
      <c r="AG441" s="2" t="s">
        <v>142</v>
      </c>
      <c r="AH441" s="2" t="s">
        <v>142</v>
      </c>
      <c r="AI441" s="2" t="s">
        <v>142</v>
      </c>
      <c r="AJ441" s="2" t="s">
        <v>142</v>
      </c>
      <c r="AK441" s="2" t="s">
        <v>142</v>
      </c>
      <c r="AL441" s="2" t="s">
        <v>142</v>
      </c>
      <c r="AM441" s="2" t="s">
        <v>142</v>
      </c>
      <c r="AN441" s="2" t="s">
        <v>142</v>
      </c>
      <c r="AO441" s="2" t="s">
        <v>142</v>
      </c>
      <c r="AP441" s="2" t="s">
        <v>142</v>
      </c>
      <c r="AQ441" s="2" t="s">
        <v>142</v>
      </c>
      <c r="AR441" s="2" t="s">
        <v>142</v>
      </c>
      <c r="AS441" s="2" t="s">
        <v>142</v>
      </c>
      <c r="AT441" s="2" t="s">
        <v>142</v>
      </c>
      <c r="AU441" s="2" t="s">
        <v>142</v>
      </c>
      <c r="AV441" s="2" t="s">
        <v>142</v>
      </c>
      <c r="AW441" s="2" t="s">
        <v>142</v>
      </c>
      <c r="AX441" s="2" t="s">
        <v>142</v>
      </c>
      <c r="AY441" s="2" t="s">
        <v>142</v>
      </c>
      <c r="AZ441" s="2" t="s">
        <v>142</v>
      </c>
      <c r="BA441" s="2" t="s">
        <v>142</v>
      </c>
      <c r="BB441" s="2" t="s">
        <v>142</v>
      </c>
      <c r="BC441" s="2" t="s">
        <v>142</v>
      </c>
      <c r="BD441" s="2" t="s">
        <v>142</v>
      </c>
      <c r="BE441" s="2" t="s">
        <v>142</v>
      </c>
      <c r="BF441" s="2" t="s">
        <v>142</v>
      </c>
      <c r="BG441" s="2" t="s">
        <v>142</v>
      </c>
      <c r="BH441" s="2" t="s">
        <v>142</v>
      </c>
      <c r="BI441" s="2" t="s">
        <v>142</v>
      </c>
      <c r="BJ441" s="2" t="s">
        <v>142</v>
      </c>
      <c r="BK441" s="2" t="s">
        <v>142</v>
      </c>
      <c r="BL441" s="2" t="s">
        <v>142</v>
      </c>
      <c r="BM441" s="2" t="s">
        <v>142</v>
      </c>
      <c r="BN441" s="2" t="s">
        <v>142</v>
      </c>
      <c r="BO441" s="2" t="s">
        <v>142</v>
      </c>
      <c r="BP441" s="2" t="s">
        <v>142</v>
      </c>
      <c r="BQ441" s="2" t="s">
        <v>142</v>
      </c>
      <c r="BR441" s="2" t="s">
        <v>142</v>
      </c>
      <c r="BS441" s="2" t="s">
        <v>142</v>
      </c>
      <c r="BT441" s="2" t="s">
        <v>142</v>
      </c>
      <c r="BU441" s="2" t="s">
        <v>142</v>
      </c>
      <c r="BV441" s="2" t="s">
        <v>142</v>
      </c>
      <c r="BW441" s="2" t="s">
        <v>142</v>
      </c>
      <c r="BX441" s="2" t="s">
        <v>142</v>
      </c>
      <c r="BY441" s="2" t="s">
        <v>142</v>
      </c>
      <c r="BZ441" s="2" t="s">
        <v>142</v>
      </c>
      <c r="CA441" s="2" t="s">
        <v>142</v>
      </c>
      <c r="CB441" s="2" t="s">
        <v>142</v>
      </c>
      <c r="CC441" s="2" t="s">
        <v>142</v>
      </c>
      <c r="CD441" s="2" t="s">
        <v>142</v>
      </c>
      <c r="CE441" s="2" t="s">
        <v>142</v>
      </c>
      <c r="CF441" s="2" t="s">
        <v>142</v>
      </c>
      <c r="CG441" s="2" t="s">
        <v>142</v>
      </c>
      <c r="CH441" s="2" t="s">
        <v>142</v>
      </c>
      <c r="CI441" s="2" t="s">
        <v>142</v>
      </c>
      <c r="CJ441" s="2" t="s">
        <v>142</v>
      </c>
      <c r="CK441" s="2" t="s">
        <v>142</v>
      </c>
      <c r="CL441" s="2" t="s">
        <v>142</v>
      </c>
      <c r="CM441" s="2" t="s">
        <v>142</v>
      </c>
      <c r="CN441" s="2" t="s">
        <v>142</v>
      </c>
      <c r="CO441" s="2" t="s">
        <v>142</v>
      </c>
      <c r="CP441" s="2" t="s">
        <v>142</v>
      </c>
      <c r="CQ441" s="2" t="s">
        <v>142</v>
      </c>
      <c r="CR441" s="2" t="s">
        <v>142</v>
      </c>
      <c r="CS441" s="2" t="s">
        <v>142</v>
      </c>
      <c r="CT441" s="2" t="s">
        <v>142</v>
      </c>
      <c r="CU441" s="2" t="s">
        <v>142</v>
      </c>
      <c r="CV441" s="2" t="s">
        <v>142</v>
      </c>
      <c r="CW441" s="2" t="s">
        <v>142</v>
      </c>
      <c r="CX441" s="2" t="s">
        <v>142</v>
      </c>
      <c r="CY441" s="2" t="s">
        <v>142</v>
      </c>
      <c r="CZ441" s="2" t="s">
        <v>142</v>
      </c>
      <c r="DA441" s="2" t="s">
        <v>142</v>
      </c>
      <c r="DB441" s="2" t="s">
        <v>142</v>
      </c>
      <c r="DC441" s="2" t="s">
        <v>142</v>
      </c>
      <c r="DD441" s="2" t="s">
        <v>142</v>
      </c>
      <c r="DE441" s="2" t="s">
        <v>142</v>
      </c>
      <c r="DF441" s="2" t="s">
        <v>142</v>
      </c>
      <c r="DG441" s="2" t="s">
        <v>142</v>
      </c>
      <c r="DH441" s="2" t="s">
        <v>142</v>
      </c>
      <c r="DI441" s="2" t="s">
        <v>142</v>
      </c>
    </row>
    <row r="442" spans="1:113" ht="16" x14ac:dyDescent="0.2">
      <c r="A442" s="2" t="s">
        <v>1961</v>
      </c>
      <c r="B442" s="1">
        <v>44028.495798611111</v>
      </c>
      <c r="C442" s="1">
        <v>44028.50949074074</v>
      </c>
      <c r="D442" s="2" t="s">
        <v>96</v>
      </c>
      <c r="E442" s="2" t="s">
        <v>1957</v>
      </c>
      <c r="F442">
        <v>100</v>
      </c>
      <c r="G442">
        <v>1183</v>
      </c>
      <c r="H442" s="2" t="s">
        <v>140</v>
      </c>
      <c r="I442" s="1">
        <v>44028.509505347225</v>
      </c>
      <c r="J442" s="2" t="s">
        <v>1958</v>
      </c>
      <c r="K442" s="2" t="s">
        <v>142</v>
      </c>
      <c r="L442" s="2" t="s">
        <v>142</v>
      </c>
      <c r="M442" s="2" t="s">
        <v>142</v>
      </c>
      <c r="N442" s="2" t="s">
        <v>142</v>
      </c>
      <c r="O442">
        <v>40.712600708007812</v>
      </c>
      <c r="P442">
        <v>-74.006599426269531</v>
      </c>
      <c r="Q442" s="2" t="s">
        <v>143</v>
      </c>
      <c r="R442" s="2" t="s">
        <v>144</v>
      </c>
      <c r="S442" s="2" t="s">
        <v>154</v>
      </c>
      <c r="T442" s="2" t="s">
        <v>142</v>
      </c>
      <c r="U442" s="2" t="s">
        <v>146</v>
      </c>
      <c r="V442" s="2" t="s">
        <v>166</v>
      </c>
      <c r="W442">
        <v>0</v>
      </c>
      <c r="X442">
        <v>0</v>
      </c>
      <c r="Y442">
        <v>22.356999999999999</v>
      </c>
      <c r="Z442">
        <v>0</v>
      </c>
      <c r="AA442">
        <v>0</v>
      </c>
      <c r="AB442">
        <v>0</v>
      </c>
      <c r="AC442">
        <v>15.016</v>
      </c>
      <c r="AD442">
        <v>0</v>
      </c>
      <c r="AE442" s="2" t="s">
        <v>142</v>
      </c>
      <c r="AF442" s="2" t="s">
        <v>142</v>
      </c>
      <c r="AG442" s="2" t="s">
        <v>142</v>
      </c>
      <c r="AH442" s="2" t="s">
        <v>142</v>
      </c>
      <c r="AI442" s="2" t="s">
        <v>142</v>
      </c>
      <c r="AJ442" s="2" t="s">
        <v>142</v>
      </c>
      <c r="AK442" s="2" t="s">
        <v>142</v>
      </c>
      <c r="AL442" s="2" t="s">
        <v>142</v>
      </c>
      <c r="AM442">
        <v>0</v>
      </c>
      <c r="AN442">
        <v>0</v>
      </c>
      <c r="AO442">
        <v>14.731999999999999</v>
      </c>
      <c r="AP442">
        <v>0</v>
      </c>
      <c r="AQ442" s="2" t="s">
        <v>182</v>
      </c>
      <c r="AR442" s="2" t="s">
        <v>1959</v>
      </c>
      <c r="AS442" s="2" t="s">
        <v>1960</v>
      </c>
      <c r="AT442">
        <v>21.068999999999999</v>
      </c>
      <c r="AU442">
        <v>603.49</v>
      </c>
      <c r="AV442">
        <v>859.68700000000001</v>
      </c>
      <c r="AW442">
        <v>4</v>
      </c>
      <c r="AX442" s="2" t="s">
        <v>270</v>
      </c>
      <c r="AY442" s="2" t="s">
        <v>221</v>
      </c>
      <c r="AZ442" s="2" t="s">
        <v>201</v>
      </c>
      <c r="BA442" s="2" t="s">
        <v>221</v>
      </c>
      <c r="BB442">
        <v>29.428999999999998</v>
      </c>
      <c r="BC442">
        <v>35.613</v>
      </c>
      <c r="BD442">
        <v>37.155999999999999</v>
      </c>
      <c r="BE442">
        <v>4</v>
      </c>
      <c r="BF442" s="2" t="s">
        <v>142</v>
      </c>
      <c r="BG442" s="2" t="s">
        <v>142</v>
      </c>
      <c r="BH442" s="2" t="s">
        <v>142</v>
      </c>
      <c r="BI442" s="2" t="s">
        <v>142</v>
      </c>
      <c r="BJ442" s="2" t="s">
        <v>142</v>
      </c>
      <c r="BK442" s="2" t="s">
        <v>142</v>
      </c>
      <c r="BL442" s="2" t="s">
        <v>142</v>
      </c>
      <c r="BM442" s="2" t="s">
        <v>142</v>
      </c>
      <c r="BN442" s="2" t="s">
        <v>142</v>
      </c>
      <c r="BO442" s="2" t="s">
        <v>142</v>
      </c>
      <c r="BP442" s="2" t="s">
        <v>142</v>
      </c>
      <c r="BQ442" s="2" t="s">
        <v>142</v>
      </c>
      <c r="BR442" s="2" t="s">
        <v>142</v>
      </c>
      <c r="BS442" s="2" t="s">
        <v>142</v>
      </c>
      <c r="BT442" s="2" t="s">
        <v>142</v>
      </c>
      <c r="BU442" s="2" t="s">
        <v>142</v>
      </c>
      <c r="BV442" s="2" t="s">
        <v>142</v>
      </c>
      <c r="BW442" s="2" t="s">
        <v>142</v>
      </c>
      <c r="BX442" s="2" t="s">
        <v>142</v>
      </c>
      <c r="BY442" s="2" t="s">
        <v>142</v>
      </c>
      <c r="BZ442" s="2" t="s">
        <v>142</v>
      </c>
      <c r="CA442" s="2" t="s">
        <v>142</v>
      </c>
      <c r="CB442" s="2" t="s">
        <v>142</v>
      </c>
      <c r="CC442" s="2" t="s">
        <v>142</v>
      </c>
      <c r="CD442" s="2" t="s">
        <v>142</v>
      </c>
      <c r="CE442" s="2" t="s">
        <v>142</v>
      </c>
      <c r="CF442" s="2" t="s">
        <v>142</v>
      </c>
      <c r="CG442" s="2" t="s">
        <v>142</v>
      </c>
      <c r="CH442">
        <v>0</v>
      </c>
      <c r="CI442">
        <v>0</v>
      </c>
      <c r="CJ442">
        <v>13.144</v>
      </c>
      <c r="CK442">
        <v>0</v>
      </c>
      <c r="CL442" s="2" t="s">
        <v>142</v>
      </c>
      <c r="CM442" s="2" t="s">
        <v>142</v>
      </c>
      <c r="CN442" s="2" t="s">
        <v>142</v>
      </c>
      <c r="CO442" s="2" t="s">
        <v>142</v>
      </c>
      <c r="CP442" s="2" t="s">
        <v>142</v>
      </c>
      <c r="CQ442" s="2" t="s">
        <v>142</v>
      </c>
      <c r="CR442" s="2" t="s">
        <v>142</v>
      </c>
      <c r="CS442" s="2" t="s">
        <v>142</v>
      </c>
      <c r="CT442">
        <v>3</v>
      </c>
      <c r="CU442" s="2" t="s">
        <v>264</v>
      </c>
      <c r="CV442" s="2" t="s">
        <v>351</v>
      </c>
      <c r="CW442" s="2" t="s">
        <v>264</v>
      </c>
      <c r="CX442" s="2" t="s">
        <v>223</v>
      </c>
      <c r="CY442" s="2" t="s">
        <v>223</v>
      </c>
      <c r="CZ442" s="2" t="s">
        <v>223</v>
      </c>
      <c r="DA442">
        <v>1</v>
      </c>
      <c r="DB442">
        <v>8</v>
      </c>
      <c r="DC442" s="2" t="s">
        <v>192</v>
      </c>
      <c r="DD442">
        <v>1</v>
      </c>
      <c r="DE442" s="2" t="s">
        <v>142</v>
      </c>
      <c r="DF442" s="2" t="s">
        <v>142</v>
      </c>
      <c r="DG442" s="2" t="s">
        <v>206</v>
      </c>
      <c r="DH442" s="2" t="s">
        <v>142</v>
      </c>
      <c r="DI442" s="2" t="s">
        <v>216</v>
      </c>
    </row>
    <row r="443" spans="1:113" ht="16" x14ac:dyDescent="0.2">
      <c r="A443" s="2" t="s">
        <v>1967</v>
      </c>
      <c r="B443" s="1">
        <v>44028.50340277778</v>
      </c>
      <c r="C443" s="1">
        <v>44028.51</v>
      </c>
      <c r="D443" s="2" t="s">
        <v>96</v>
      </c>
      <c r="E443" s="2" t="s">
        <v>1962</v>
      </c>
      <c r="F443">
        <v>100</v>
      </c>
      <c r="G443">
        <v>569</v>
      </c>
      <c r="H443" s="2" t="s">
        <v>140</v>
      </c>
      <c r="I443" s="1">
        <v>44028.510005763892</v>
      </c>
      <c r="J443" s="2" t="s">
        <v>1963</v>
      </c>
      <c r="K443" s="2" t="s">
        <v>142</v>
      </c>
      <c r="L443" s="2" t="s">
        <v>142</v>
      </c>
      <c r="M443" s="2" t="s">
        <v>142</v>
      </c>
      <c r="N443" s="2" t="s">
        <v>142</v>
      </c>
      <c r="O443">
        <v>33.10699462890625</v>
      </c>
      <c r="P443">
        <v>-97.159797668457031</v>
      </c>
      <c r="Q443" s="2" t="s">
        <v>143</v>
      </c>
      <c r="R443" s="2" t="s">
        <v>144</v>
      </c>
      <c r="S443" s="2" t="s">
        <v>154</v>
      </c>
      <c r="T443" s="2" t="s">
        <v>142</v>
      </c>
      <c r="U443" s="2" t="s">
        <v>146</v>
      </c>
      <c r="V443" s="2" t="s">
        <v>151</v>
      </c>
      <c r="W443">
        <v>0</v>
      </c>
      <c r="X443">
        <v>0</v>
      </c>
      <c r="Y443">
        <v>51.509</v>
      </c>
      <c r="Z443">
        <v>0</v>
      </c>
      <c r="AA443">
        <v>0</v>
      </c>
      <c r="AB443">
        <v>0</v>
      </c>
      <c r="AC443">
        <v>15.106999999999999</v>
      </c>
      <c r="AD443">
        <v>0</v>
      </c>
      <c r="AE443" s="2" t="s">
        <v>142</v>
      </c>
      <c r="AF443" s="2" t="s">
        <v>142</v>
      </c>
      <c r="AG443" s="2" t="s">
        <v>142</v>
      </c>
      <c r="AH443" s="2" t="s">
        <v>142</v>
      </c>
      <c r="AI443" s="2" t="s">
        <v>142</v>
      </c>
      <c r="AJ443" s="2" t="s">
        <v>142</v>
      </c>
      <c r="AK443" s="2" t="s">
        <v>142</v>
      </c>
      <c r="AL443" s="2" t="s">
        <v>142</v>
      </c>
      <c r="AM443" s="2" t="s">
        <v>142</v>
      </c>
      <c r="AN443" s="2" t="s">
        <v>142</v>
      </c>
      <c r="AO443" s="2" t="s">
        <v>142</v>
      </c>
      <c r="AP443" s="2" t="s">
        <v>142</v>
      </c>
      <c r="AQ443" s="2" t="s">
        <v>182</v>
      </c>
      <c r="AR443" s="2" t="s">
        <v>1964</v>
      </c>
      <c r="AS443" s="2" t="s">
        <v>1965</v>
      </c>
      <c r="AT443">
        <v>50.482999999999997</v>
      </c>
      <c r="AU443">
        <v>76.94</v>
      </c>
      <c r="AV443">
        <v>300.11099999999999</v>
      </c>
      <c r="AW443">
        <v>8</v>
      </c>
      <c r="AX443" s="2" t="s">
        <v>201</v>
      </c>
      <c r="AY443" s="2" t="s">
        <v>270</v>
      </c>
      <c r="AZ443" s="2" t="s">
        <v>270</v>
      </c>
      <c r="BA443" s="2" t="s">
        <v>201</v>
      </c>
      <c r="BB443">
        <v>2.7170000000000001</v>
      </c>
      <c r="BC443">
        <v>6.8120000000000003</v>
      </c>
      <c r="BD443">
        <v>15.962</v>
      </c>
      <c r="BE443">
        <v>4</v>
      </c>
      <c r="BF443" s="2" t="s">
        <v>142</v>
      </c>
      <c r="BG443" s="2" t="s">
        <v>142</v>
      </c>
      <c r="BH443" s="2" t="s">
        <v>142</v>
      </c>
      <c r="BI443" s="2" t="s">
        <v>142</v>
      </c>
      <c r="BJ443" s="2" t="s">
        <v>142</v>
      </c>
      <c r="BK443" s="2" t="s">
        <v>142</v>
      </c>
      <c r="BL443" s="2" t="s">
        <v>142</v>
      </c>
      <c r="BM443" s="2" t="s">
        <v>142</v>
      </c>
      <c r="BN443" s="2" t="s">
        <v>142</v>
      </c>
      <c r="BO443" s="2" t="s">
        <v>142</v>
      </c>
      <c r="BP443" s="2" t="s">
        <v>142</v>
      </c>
      <c r="BQ443" s="2" t="s">
        <v>142</v>
      </c>
      <c r="BR443" s="2" t="s">
        <v>142</v>
      </c>
      <c r="BS443" s="2" t="s">
        <v>142</v>
      </c>
      <c r="BT443" s="2" t="s">
        <v>142</v>
      </c>
      <c r="BU443" s="2" t="s">
        <v>142</v>
      </c>
      <c r="BV443" s="2" t="s">
        <v>142</v>
      </c>
      <c r="BW443" s="2" t="s">
        <v>142</v>
      </c>
      <c r="BX443" s="2" t="s">
        <v>142</v>
      </c>
      <c r="BY443" s="2" t="s">
        <v>142</v>
      </c>
      <c r="BZ443">
        <v>0</v>
      </c>
      <c r="CA443">
        <v>0</v>
      </c>
      <c r="CB443">
        <v>14.901</v>
      </c>
      <c r="CC443">
        <v>0</v>
      </c>
      <c r="CD443" s="2" t="s">
        <v>142</v>
      </c>
      <c r="CE443" s="2" t="s">
        <v>142</v>
      </c>
      <c r="CF443" s="2" t="s">
        <v>142</v>
      </c>
      <c r="CG443" s="2" t="s">
        <v>142</v>
      </c>
      <c r="CH443" s="2" t="s">
        <v>142</v>
      </c>
      <c r="CI443" s="2" t="s">
        <v>142</v>
      </c>
      <c r="CJ443" s="2" t="s">
        <v>142</v>
      </c>
      <c r="CK443" s="2" t="s">
        <v>142</v>
      </c>
      <c r="CL443" s="2" t="s">
        <v>142</v>
      </c>
      <c r="CM443" s="2" t="s">
        <v>142</v>
      </c>
      <c r="CN443" s="2" t="s">
        <v>142</v>
      </c>
      <c r="CO443" s="2" t="s">
        <v>142</v>
      </c>
      <c r="CP443" s="2" t="s">
        <v>142</v>
      </c>
      <c r="CQ443" s="2" t="s">
        <v>142</v>
      </c>
      <c r="CR443" s="2" t="s">
        <v>142</v>
      </c>
      <c r="CS443" s="2" t="s">
        <v>142</v>
      </c>
      <c r="CT443">
        <v>4.5999999999999996</v>
      </c>
      <c r="CU443" s="2" t="s">
        <v>189</v>
      </c>
      <c r="CV443" s="2" t="s">
        <v>243</v>
      </c>
      <c r="CW443" s="2" t="s">
        <v>189</v>
      </c>
      <c r="CX443" s="2" t="s">
        <v>212</v>
      </c>
      <c r="CY443" s="2" t="s">
        <v>190</v>
      </c>
      <c r="CZ443" s="2" t="s">
        <v>191</v>
      </c>
      <c r="DA443">
        <v>3</v>
      </c>
      <c r="DB443">
        <v>1</v>
      </c>
      <c r="DC443" s="2" t="s">
        <v>192</v>
      </c>
      <c r="DD443">
        <v>5</v>
      </c>
      <c r="DE443" s="2" t="s">
        <v>1966</v>
      </c>
      <c r="DF443" s="2" t="s">
        <v>142</v>
      </c>
      <c r="DG443" s="2" t="s">
        <v>233</v>
      </c>
      <c r="DH443" s="2" t="s">
        <v>142</v>
      </c>
      <c r="DI443" s="2" t="s">
        <v>207</v>
      </c>
    </row>
    <row r="444" spans="1:113" ht="16" x14ac:dyDescent="0.2">
      <c r="A444" s="2" t="s">
        <v>1972</v>
      </c>
      <c r="B444" s="1">
        <v>44028.502442129633</v>
      </c>
      <c r="C444" s="1">
        <v>44028.510150462964</v>
      </c>
      <c r="D444" s="2" t="s">
        <v>96</v>
      </c>
      <c r="E444" s="2" t="s">
        <v>1968</v>
      </c>
      <c r="F444">
        <v>100</v>
      </c>
      <c r="G444">
        <v>666</v>
      </c>
      <c r="H444" s="2" t="s">
        <v>140</v>
      </c>
      <c r="I444" s="1">
        <v>44028.510165949076</v>
      </c>
      <c r="J444" s="2" t="s">
        <v>1969</v>
      </c>
      <c r="K444" s="2" t="s">
        <v>142</v>
      </c>
      <c r="L444" s="2" t="s">
        <v>142</v>
      </c>
      <c r="M444" s="2" t="s">
        <v>142</v>
      </c>
      <c r="N444" s="2" t="s">
        <v>142</v>
      </c>
      <c r="O444">
        <v>33.431900024414062</v>
      </c>
      <c r="P444">
        <v>-111.64279937744141</v>
      </c>
      <c r="Q444" s="2" t="s">
        <v>143</v>
      </c>
      <c r="R444" s="2" t="s">
        <v>144</v>
      </c>
      <c r="S444" s="2" t="s">
        <v>154</v>
      </c>
      <c r="T444" s="2" t="s">
        <v>142</v>
      </c>
      <c r="U444" s="2" t="s">
        <v>146</v>
      </c>
      <c r="V444" s="2" t="s">
        <v>581</v>
      </c>
      <c r="W444">
        <v>18.649999999999999</v>
      </c>
      <c r="X444">
        <v>18.649999999999999</v>
      </c>
      <c r="Y444">
        <v>30.484000000000002</v>
      </c>
      <c r="Z444">
        <v>1</v>
      </c>
      <c r="AA444">
        <v>0</v>
      </c>
      <c r="AB444">
        <v>0</v>
      </c>
      <c r="AC444">
        <v>15.311</v>
      </c>
      <c r="AD444">
        <v>0</v>
      </c>
      <c r="AE444" s="2" t="s">
        <v>142</v>
      </c>
      <c r="AF444" s="2" t="s">
        <v>142</v>
      </c>
      <c r="AG444" s="2" t="s">
        <v>142</v>
      </c>
      <c r="AH444" s="2" t="s">
        <v>142</v>
      </c>
      <c r="AI444" s="2" t="s">
        <v>142</v>
      </c>
      <c r="AJ444" s="2" t="s">
        <v>142</v>
      </c>
      <c r="AK444" s="2" t="s">
        <v>142</v>
      </c>
      <c r="AL444" s="2" t="s">
        <v>142</v>
      </c>
      <c r="AM444">
        <v>0</v>
      </c>
      <c r="AN444">
        <v>0</v>
      </c>
      <c r="AO444">
        <v>13.494</v>
      </c>
      <c r="AP444">
        <v>0</v>
      </c>
      <c r="AQ444" s="2" t="s">
        <v>182</v>
      </c>
      <c r="AR444" s="2" t="s">
        <v>1970</v>
      </c>
      <c r="AS444" s="2" t="s">
        <v>1971</v>
      </c>
      <c r="AT444">
        <v>6.3639999999999999</v>
      </c>
      <c r="AU444">
        <v>171.82400000000001</v>
      </c>
      <c r="AV444">
        <v>203.613</v>
      </c>
      <c r="AW444">
        <v>7</v>
      </c>
      <c r="AX444" s="2" t="s">
        <v>221</v>
      </c>
      <c r="AY444" s="2" t="s">
        <v>221</v>
      </c>
      <c r="AZ444" s="2" t="s">
        <v>270</v>
      </c>
      <c r="BA444" s="2" t="s">
        <v>270</v>
      </c>
      <c r="BB444">
        <v>6.298</v>
      </c>
      <c r="BC444">
        <v>27.52</v>
      </c>
      <c r="BD444">
        <v>29.298999999999999</v>
      </c>
      <c r="BE444">
        <v>8</v>
      </c>
      <c r="BF444" s="2" t="s">
        <v>142</v>
      </c>
      <c r="BG444" s="2" t="s">
        <v>142</v>
      </c>
      <c r="BH444" s="2" t="s">
        <v>142</v>
      </c>
      <c r="BI444" s="2" t="s">
        <v>142</v>
      </c>
      <c r="BJ444" s="2" t="s">
        <v>142</v>
      </c>
      <c r="BK444" s="2" t="s">
        <v>142</v>
      </c>
      <c r="BL444" s="2" t="s">
        <v>142</v>
      </c>
      <c r="BM444" s="2" t="s">
        <v>142</v>
      </c>
      <c r="BN444" s="2" t="s">
        <v>142</v>
      </c>
      <c r="BO444" s="2" t="s">
        <v>142</v>
      </c>
      <c r="BP444" s="2" t="s">
        <v>142</v>
      </c>
      <c r="BQ444" s="2" t="s">
        <v>142</v>
      </c>
      <c r="BR444" s="2" t="s">
        <v>142</v>
      </c>
      <c r="BS444" s="2" t="s">
        <v>142</v>
      </c>
      <c r="BT444" s="2" t="s">
        <v>142</v>
      </c>
      <c r="BU444" s="2" t="s">
        <v>142</v>
      </c>
      <c r="BV444" s="2" t="s">
        <v>142</v>
      </c>
      <c r="BW444" s="2" t="s">
        <v>142</v>
      </c>
      <c r="BX444" s="2" t="s">
        <v>142</v>
      </c>
      <c r="BY444" s="2" t="s">
        <v>142</v>
      </c>
      <c r="BZ444" s="2" t="s">
        <v>142</v>
      </c>
      <c r="CA444" s="2" t="s">
        <v>142</v>
      </c>
      <c r="CB444" s="2" t="s">
        <v>142</v>
      </c>
      <c r="CC444" s="2" t="s">
        <v>142</v>
      </c>
      <c r="CD444" s="2" t="s">
        <v>142</v>
      </c>
      <c r="CE444" s="2" t="s">
        <v>142</v>
      </c>
      <c r="CF444" s="2" t="s">
        <v>142</v>
      </c>
      <c r="CG444" s="2" t="s">
        <v>142</v>
      </c>
      <c r="CH444" s="2" t="s">
        <v>142</v>
      </c>
      <c r="CI444" s="2" t="s">
        <v>142</v>
      </c>
      <c r="CJ444" s="2" t="s">
        <v>142</v>
      </c>
      <c r="CK444" s="2" t="s">
        <v>142</v>
      </c>
      <c r="CL444" s="2" t="s">
        <v>142</v>
      </c>
      <c r="CM444" s="2" t="s">
        <v>142</v>
      </c>
      <c r="CN444" s="2" t="s">
        <v>142</v>
      </c>
      <c r="CO444" s="2" t="s">
        <v>142</v>
      </c>
      <c r="CP444">
        <v>0</v>
      </c>
      <c r="CQ444">
        <v>0</v>
      </c>
      <c r="CR444">
        <v>45.95</v>
      </c>
      <c r="CS444">
        <v>0</v>
      </c>
      <c r="CT444">
        <v>5.0999999999999996</v>
      </c>
      <c r="CU444" s="2" t="s">
        <v>202</v>
      </c>
      <c r="CV444" s="2" t="s">
        <v>243</v>
      </c>
      <c r="CW444" s="2" t="s">
        <v>243</v>
      </c>
      <c r="CX444" s="2" t="s">
        <v>290</v>
      </c>
      <c r="CY444" s="2" t="s">
        <v>290</v>
      </c>
      <c r="CZ444" s="2" t="s">
        <v>224</v>
      </c>
      <c r="DA444">
        <v>8</v>
      </c>
      <c r="DB444">
        <v>9</v>
      </c>
      <c r="DC444" s="2" t="s">
        <v>192</v>
      </c>
      <c r="DD444">
        <v>9</v>
      </c>
      <c r="DE444" s="2" t="s">
        <v>225</v>
      </c>
      <c r="DF444" s="2" t="s">
        <v>142</v>
      </c>
      <c r="DG444" s="2" t="s">
        <v>206</v>
      </c>
      <c r="DH444" s="2" t="s">
        <v>142</v>
      </c>
      <c r="DI444" s="2" t="s">
        <v>207</v>
      </c>
    </row>
    <row r="445" spans="1:113" ht="16" x14ac:dyDescent="0.2">
      <c r="A445" s="2" t="s">
        <v>1978</v>
      </c>
      <c r="B445" s="1">
        <v>44028.50167824074</v>
      </c>
      <c r="C445" s="1">
        <v>44028.510798611111</v>
      </c>
      <c r="D445" s="2" t="s">
        <v>96</v>
      </c>
      <c r="E445" s="2" t="s">
        <v>1973</v>
      </c>
      <c r="F445">
        <v>100</v>
      </c>
      <c r="G445">
        <v>787</v>
      </c>
      <c r="H445" s="2" t="s">
        <v>140</v>
      </c>
      <c r="I445" s="1">
        <v>44028.510809004627</v>
      </c>
      <c r="J445" s="2" t="s">
        <v>1974</v>
      </c>
      <c r="K445" s="2" t="s">
        <v>142</v>
      </c>
      <c r="L445" s="2" t="s">
        <v>142</v>
      </c>
      <c r="M445" s="2" t="s">
        <v>142</v>
      </c>
      <c r="N445" s="2" t="s">
        <v>142</v>
      </c>
      <c r="O445">
        <v>29.8280029296875</v>
      </c>
      <c r="P445">
        <v>-95.033203125</v>
      </c>
      <c r="Q445" s="2" t="s">
        <v>143</v>
      </c>
      <c r="R445" s="2" t="s">
        <v>144</v>
      </c>
      <c r="S445" s="2" t="s">
        <v>154</v>
      </c>
      <c r="T445" s="2" t="s">
        <v>142</v>
      </c>
      <c r="U445" s="2" t="s">
        <v>150</v>
      </c>
      <c r="V445" s="2" t="s">
        <v>166</v>
      </c>
      <c r="W445">
        <v>2.68</v>
      </c>
      <c r="X445">
        <v>8.0399999999999991</v>
      </c>
      <c r="Y445">
        <v>12.307</v>
      </c>
      <c r="Z445">
        <v>5</v>
      </c>
      <c r="AA445">
        <v>0</v>
      </c>
      <c r="AB445">
        <v>0</v>
      </c>
      <c r="AC445">
        <v>16.184999999999999</v>
      </c>
      <c r="AD445">
        <v>0</v>
      </c>
      <c r="AE445" s="2" t="s">
        <v>142</v>
      </c>
      <c r="AF445" s="2" t="s">
        <v>142</v>
      </c>
      <c r="AG445" s="2" t="s">
        <v>142</v>
      </c>
      <c r="AH445" s="2" t="s">
        <v>142</v>
      </c>
      <c r="AI445" s="2" t="s">
        <v>142</v>
      </c>
      <c r="AJ445" s="2" t="s">
        <v>142</v>
      </c>
      <c r="AK445" s="2" t="s">
        <v>142</v>
      </c>
      <c r="AL445" s="2" t="s">
        <v>142</v>
      </c>
      <c r="AM445" s="2" t="s">
        <v>142</v>
      </c>
      <c r="AN445" s="2" t="s">
        <v>142</v>
      </c>
      <c r="AO445" s="2" t="s">
        <v>142</v>
      </c>
      <c r="AP445" s="2" t="s">
        <v>142</v>
      </c>
      <c r="AQ445" s="2" t="s">
        <v>1605</v>
      </c>
      <c r="AR445" s="2" t="s">
        <v>1975</v>
      </c>
      <c r="AS445" s="2" t="s">
        <v>1976</v>
      </c>
      <c r="AT445">
        <v>3.0590000000000002</v>
      </c>
      <c r="AU445">
        <v>81.766999999999996</v>
      </c>
      <c r="AV445">
        <v>86.846000000000004</v>
      </c>
      <c r="AW445">
        <v>7</v>
      </c>
      <c r="AX445" s="2" t="s">
        <v>270</v>
      </c>
      <c r="AY445" s="2" t="s">
        <v>221</v>
      </c>
      <c r="AZ445" s="2" t="s">
        <v>270</v>
      </c>
      <c r="BA445" s="2" t="s">
        <v>221</v>
      </c>
      <c r="BB445">
        <v>4.7930000000000001</v>
      </c>
      <c r="BC445">
        <v>26.713999999999999</v>
      </c>
      <c r="BD445">
        <v>28.451000000000001</v>
      </c>
      <c r="BE445">
        <v>8</v>
      </c>
      <c r="BF445" s="2" t="s">
        <v>142</v>
      </c>
      <c r="BG445" s="2" t="s">
        <v>142</v>
      </c>
      <c r="BH445" s="2" t="s">
        <v>142</v>
      </c>
      <c r="BI445" s="2" t="s">
        <v>142</v>
      </c>
      <c r="BJ445">
        <v>3.6560000000000001</v>
      </c>
      <c r="BK445">
        <v>13.611000000000001</v>
      </c>
      <c r="BL445">
        <v>35.045000000000002</v>
      </c>
      <c r="BM445">
        <v>3</v>
      </c>
      <c r="BN445" s="2" t="s">
        <v>142</v>
      </c>
      <c r="BO445" s="2" t="s">
        <v>142</v>
      </c>
      <c r="BP445" s="2" t="s">
        <v>142</v>
      </c>
      <c r="BQ445" s="2" t="s">
        <v>142</v>
      </c>
      <c r="BR445" s="2" t="s">
        <v>142</v>
      </c>
      <c r="BS445" s="2" t="s">
        <v>142</v>
      </c>
      <c r="BT445" s="2" t="s">
        <v>142</v>
      </c>
      <c r="BU445" s="2" t="s">
        <v>142</v>
      </c>
      <c r="BV445" s="2" t="s">
        <v>142</v>
      </c>
      <c r="BW445" s="2" t="s">
        <v>142</v>
      </c>
      <c r="BX445" s="2" t="s">
        <v>142</v>
      </c>
      <c r="BY445" s="2" t="s">
        <v>142</v>
      </c>
      <c r="BZ445" s="2" t="s">
        <v>142</v>
      </c>
      <c r="CA445" s="2" t="s">
        <v>142</v>
      </c>
      <c r="CB445" s="2" t="s">
        <v>142</v>
      </c>
      <c r="CC445" s="2" t="s">
        <v>142</v>
      </c>
      <c r="CD445" s="2" t="s">
        <v>142</v>
      </c>
      <c r="CE445" s="2" t="s">
        <v>142</v>
      </c>
      <c r="CF445" s="2" t="s">
        <v>142</v>
      </c>
      <c r="CG445" s="2" t="s">
        <v>142</v>
      </c>
      <c r="CH445" s="2" t="s">
        <v>142</v>
      </c>
      <c r="CI445" s="2" t="s">
        <v>142</v>
      </c>
      <c r="CJ445" s="2" t="s">
        <v>142</v>
      </c>
      <c r="CK445" s="2" t="s">
        <v>142</v>
      </c>
      <c r="CL445" s="2" t="s">
        <v>142</v>
      </c>
      <c r="CM445" s="2" t="s">
        <v>142</v>
      </c>
      <c r="CN445" s="2" t="s">
        <v>142</v>
      </c>
      <c r="CO445" s="2" t="s">
        <v>142</v>
      </c>
      <c r="CP445" s="2" t="s">
        <v>142</v>
      </c>
      <c r="CQ445" s="2" t="s">
        <v>142</v>
      </c>
      <c r="CR445" s="2" t="s">
        <v>142</v>
      </c>
      <c r="CS445" s="2" t="s">
        <v>142</v>
      </c>
      <c r="CT445">
        <v>5.9</v>
      </c>
      <c r="CU445" s="2" t="s">
        <v>187</v>
      </c>
      <c r="CV445" s="2" t="s">
        <v>243</v>
      </c>
      <c r="CW445" s="2" t="s">
        <v>243</v>
      </c>
      <c r="CX445" s="2" t="s">
        <v>190</v>
      </c>
      <c r="CY445" s="2" t="s">
        <v>191</v>
      </c>
      <c r="CZ445" s="2" t="s">
        <v>223</v>
      </c>
      <c r="DA445">
        <v>2</v>
      </c>
      <c r="DB445">
        <v>3</v>
      </c>
      <c r="DC445" s="2" t="s">
        <v>231</v>
      </c>
      <c r="DD445">
        <v>5</v>
      </c>
      <c r="DE445" s="2" t="s">
        <v>1977</v>
      </c>
      <c r="DF445" s="2" t="s">
        <v>195</v>
      </c>
      <c r="DG445" s="2" t="s">
        <v>142</v>
      </c>
      <c r="DH445" s="2" t="s">
        <v>234</v>
      </c>
      <c r="DI445" s="2" t="s">
        <v>142</v>
      </c>
    </row>
    <row r="446" spans="1:113" ht="16" x14ac:dyDescent="0.2">
      <c r="A446" s="2" t="s">
        <v>1983</v>
      </c>
      <c r="B446" s="1">
        <v>44028.50203703704</v>
      </c>
      <c r="C446" s="1">
        <v>44028.510891203703</v>
      </c>
      <c r="D446" s="2" t="s">
        <v>96</v>
      </c>
      <c r="E446" s="2" t="s">
        <v>1979</v>
      </c>
      <c r="F446">
        <v>100</v>
      </c>
      <c r="G446">
        <v>765</v>
      </c>
      <c r="H446" s="2" t="s">
        <v>140</v>
      </c>
      <c r="I446" s="1">
        <v>44028.510905833333</v>
      </c>
      <c r="J446" s="2" t="s">
        <v>1980</v>
      </c>
      <c r="K446" s="2" t="s">
        <v>142</v>
      </c>
      <c r="L446" s="2" t="s">
        <v>142</v>
      </c>
      <c r="M446" s="2" t="s">
        <v>142</v>
      </c>
      <c r="N446" s="2" t="s">
        <v>142</v>
      </c>
      <c r="O446">
        <v>37.7200927734375</v>
      </c>
      <c r="P446">
        <v>-121.91899871826172</v>
      </c>
      <c r="Q446" s="2" t="s">
        <v>143</v>
      </c>
      <c r="R446" s="2" t="s">
        <v>144</v>
      </c>
      <c r="S446" s="2" t="s">
        <v>154</v>
      </c>
      <c r="T446" s="2" t="s">
        <v>142</v>
      </c>
      <c r="U446" s="2" t="s">
        <v>146</v>
      </c>
      <c r="V446" s="2" t="s">
        <v>581</v>
      </c>
      <c r="W446">
        <v>0</v>
      </c>
      <c r="X446">
        <v>0</v>
      </c>
      <c r="Y446">
        <v>12.614000000000001</v>
      </c>
      <c r="Z446">
        <v>0</v>
      </c>
      <c r="AA446">
        <v>0</v>
      </c>
      <c r="AB446">
        <v>0</v>
      </c>
      <c r="AC446">
        <v>15.02</v>
      </c>
      <c r="AD446">
        <v>0</v>
      </c>
      <c r="AE446" s="2" t="s">
        <v>142</v>
      </c>
      <c r="AF446" s="2" t="s">
        <v>142</v>
      </c>
      <c r="AG446" s="2" t="s">
        <v>142</v>
      </c>
      <c r="AH446" s="2" t="s">
        <v>142</v>
      </c>
      <c r="AI446" s="2" t="s">
        <v>142</v>
      </c>
      <c r="AJ446" s="2" t="s">
        <v>142</v>
      </c>
      <c r="AK446" s="2" t="s">
        <v>142</v>
      </c>
      <c r="AL446" s="2" t="s">
        <v>142</v>
      </c>
      <c r="AM446">
        <v>16.218</v>
      </c>
      <c r="AN446">
        <v>18.350999999999999</v>
      </c>
      <c r="AO446">
        <v>19.998999999999999</v>
      </c>
      <c r="AP446">
        <v>3</v>
      </c>
      <c r="AQ446" s="2" t="s">
        <v>182</v>
      </c>
      <c r="AR446" s="2" t="s">
        <v>1981</v>
      </c>
      <c r="AS446" s="2" t="s">
        <v>1982</v>
      </c>
      <c r="AT446">
        <v>2.2909999999999999</v>
      </c>
      <c r="AU446">
        <v>216.83600000000001</v>
      </c>
      <c r="AV446">
        <v>300.15300000000002</v>
      </c>
      <c r="AW446">
        <v>8</v>
      </c>
      <c r="AX446" s="2" t="s">
        <v>221</v>
      </c>
      <c r="AY446" s="2" t="s">
        <v>201</v>
      </c>
      <c r="AZ446" s="2" t="s">
        <v>270</v>
      </c>
      <c r="BA446" s="2" t="s">
        <v>270</v>
      </c>
      <c r="BB446">
        <v>2.1850000000000001</v>
      </c>
      <c r="BC446">
        <v>8.4570000000000007</v>
      </c>
      <c r="BD446">
        <v>15.069000000000001</v>
      </c>
      <c r="BE446">
        <v>8</v>
      </c>
      <c r="BF446" s="2" t="s">
        <v>142</v>
      </c>
      <c r="BG446" s="2" t="s">
        <v>142</v>
      </c>
      <c r="BH446" s="2" t="s">
        <v>142</v>
      </c>
      <c r="BI446" s="2" t="s">
        <v>142</v>
      </c>
      <c r="BJ446" s="2" t="s">
        <v>142</v>
      </c>
      <c r="BK446" s="2" t="s">
        <v>142</v>
      </c>
      <c r="BL446" s="2" t="s">
        <v>142</v>
      </c>
      <c r="BM446" s="2" t="s">
        <v>142</v>
      </c>
      <c r="BN446" s="2" t="s">
        <v>142</v>
      </c>
      <c r="BO446" s="2" t="s">
        <v>142</v>
      </c>
      <c r="BP446" s="2" t="s">
        <v>142</v>
      </c>
      <c r="BQ446" s="2" t="s">
        <v>142</v>
      </c>
      <c r="BR446" s="2" t="s">
        <v>142</v>
      </c>
      <c r="BS446" s="2" t="s">
        <v>142</v>
      </c>
      <c r="BT446" s="2" t="s">
        <v>142</v>
      </c>
      <c r="BU446" s="2" t="s">
        <v>142</v>
      </c>
      <c r="BV446" s="2" t="s">
        <v>142</v>
      </c>
      <c r="BW446" s="2" t="s">
        <v>142</v>
      </c>
      <c r="BX446" s="2" t="s">
        <v>142</v>
      </c>
      <c r="BY446" s="2" t="s">
        <v>142</v>
      </c>
      <c r="BZ446" s="2" t="s">
        <v>142</v>
      </c>
      <c r="CA446" s="2" t="s">
        <v>142</v>
      </c>
      <c r="CB446" s="2" t="s">
        <v>142</v>
      </c>
      <c r="CC446" s="2" t="s">
        <v>142</v>
      </c>
      <c r="CD446" s="2" t="s">
        <v>142</v>
      </c>
      <c r="CE446" s="2" t="s">
        <v>142</v>
      </c>
      <c r="CF446" s="2" t="s">
        <v>142</v>
      </c>
      <c r="CG446" s="2" t="s">
        <v>142</v>
      </c>
      <c r="CH446">
        <v>2.7890000000000001</v>
      </c>
      <c r="CI446">
        <v>9.27</v>
      </c>
      <c r="CJ446">
        <v>13.805</v>
      </c>
      <c r="CK446">
        <v>8</v>
      </c>
      <c r="CL446" s="2" t="s">
        <v>142</v>
      </c>
      <c r="CM446" s="2" t="s">
        <v>142</v>
      </c>
      <c r="CN446" s="2" t="s">
        <v>142</v>
      </c>
      <c r="CO446" s="2" t="s">
        <v>142</v>
      </c>
      <c r="CP446" s="2" t="s">
        <v>142</v>
      </c>
      <c r="CQ446" s="2" t="s">
        <v>142</v>
      </c>
      <c r="CR446" s="2" t="s">
        <v>142</v>
      </c>
      <c r="CS446" s="2" t="s">
        <v>142</v>
      </c>
      <c r="CT446">
        <v>2</v>
      </c>
      <c r="CU446" s="2" t="s">
        <v>187</v>
      </c>
      <c r="CV446" s="2" t="s">
        <v>188</v>
      </c>
      <c r="CW446" s="2" t="s">
        <v>187</v>
      </c>
      <c r="CX446" s="2" t="s">
        <v>290</v>
      </c>
      <c r="CY446" s="2" t="s">
        <v>191</v>
      </c>
      <c r="CZ446" s="2" t="s">
        <v>223</v>
      </c>
      <c r="DA446">
        <v>2</v>
      </c>
      <c r="DB446">
        <v>2</v>
      </c>
      <c r="DC446" s="2" t="s">
        <v>192</v>
      </c>
      <c r="DD446">
        <v>5</v>
      </c>
      <c r="DE446" s="2" t="s">
        <v>225</v>
      </c>
      <c r="DF446" s="2" t="s">
        <v>142</v>
      </c>
      <c r="DG446" s="2" t="s">
        <v>206</v>
      </c>
      <c r="DH446" s="2" t="s">
        <v>142</v>
      </c>
      <c r="DI446" s="2" t="s">
        <v>216</v>
      </c>
    </row>
    <row r="447" spans="1:113" ht="16" x14ac:dyDescent="0.2">
      <c r="A447" s="2" t="s">
        <v>1989</v>
      </c>
      <c r="B447" s="1">
        <v>44028.501817129632</v>
      </c>
      <c r="C447" s="1">
        <v>44028.511064814818</v>
      </c>
      <c r="D447" s="2" t="s">
        <v>96</v>
      </c>
      <c r="E447" s="2" t="s">
        <v>1984</v>
      </c>
      <c r="F447">
        <v>100</v>
      </c>
      <c r="G447">
        <v>798</v>
      </c>
      <c r="H447" s="2" t="s">
        <v>140</v>
      </c>
      <c r="I447" s="1">
        <v>44028.511071886576</v>
      </c>
      <c r="J447" s="2" t="s">
        <v>1985</v>
      </c>
      <c r="K447" s="2" t="s">
        <v>142</v>
      </c>
      <c r="L447" s="2" t="s">
        <v>142</v>
      </c>
      <c r="M447" s="2" t="s">
        <v>142</v>
      </c>
      <c r="N447" s="2" t="s">
        <v>142</v>
      </c>
      <c r="O447">
        <v>37.705001831054688</v>
      </c>
      <c r="P447">
        <v>-97.224296569824219</v>
      </c>
      <c r="Q447" s="2" t="s">
        <v>143</v>
      </c>
      <c r="R447" s="2" t="s">
        <v>144</v>
      </c>
      <c r="S447" s="2" t="s">
        <v>154</v>
      </c>
      <c r="T447" s="2" t="s">
        <v>142</v>
      </c>
      <c r="U447" s="2" t="s">
        <v>146</v>
      </c>
      <c r="V447" s="2" t="s">
        <v>151</v>
      </c>
      <c r="W447">
        <v>0</v>
      </c>
      <c r="X447">
        <v>0</v>
      </c>
      <c r="Y447">
        <v>32.825000000000003</v>
      </c>
      <c r="Z447">
        <v>0</v>
      </c>
      <c r="AA447">
        <v>0</v>
      </c>
      <c r="AB447">
        <v>0</v>
      </c>
      <c r="AC447">
        <v>15.010999999999999</v>
      </c>
      <c r="AD447">
        <v>0</v>
      </c>
      <c r="AE447" s="2" t="s">
        <v>142</v>
      </c>
      <c r="AF447" s="2" t="s">
        <v>142</v>
      </c>
      <c r="AG447" s="2" t="s">
        <v>142</v>
      </c>
      <c r="AH447" s="2" t="s">
        <v>142</v>
      </c>
      <c r="AI447">
        <v>0.21</v>
      </c>
      <c r="AJ447">
        <v>0.78600000000000003</v>
      </c>
      <c r="AK447">
        <v>8.1959999999999997</v>
      </c>
      <c r="AL447">
        <v>2</v>
      </c>
      <c r="AM447" s="2" t="s">
        <v>142</v>
      </c>
      <c r="AN447" s="2" t="s">
        <v>142</v>
      </c>
      <c r="AO447" s="2" t="s">
        <v>142</v>
      </c>
      <c r="AP447" s="2" t="s">
        <v>142</v>
      </c>
      <c r="AQ447" s="2" t="s">
        <v>182</v>
      </c>
      <c r="AR447" s="2" t="s">
        <v>1986</v>
      </c>
      <c r="AS447" s="2" t="s">
        <v>1987</v>
      </c>
      <c r="AT447">
        <v>2.7650000000000001</v>
      </c>
      <c r="AU447">
        <v>10.852</v>
      </c>
      <c r="AV447">
        <v>41.121000000000002</v>
      </c>
      <c r="AW447">
        <v>4</v>
      </c>
      <c r="AX447" s="2" t="s">
        <v>201</v>
      </c>
      <c r="AY447" s="2" t="s">
        <v>270</v>
      </c>
      <c r="AZ447" s="2" t="s">
        <v>270</v>
      </c>
      <c r="BA447" s="2" t="s">
        <v>221</v>
      </c>
      <c r="BB447">
        <v>0.88500000000000001</v>
      </c>
      <c r="BC447">
        <v>4.78</v>
      </c>
      <c r="BD447">
        <v>14.654999999999999</v>
      </c>
      <c r="BE447">
        <v>11</v>
      </c>
      <c r="BF447" s="2" t="s">
        <v>142</v>
      </c>
      <c r="BG447" s="2" t="s">
        <v>142</v>
      </c>
      <c r="BH447" s="2" t="s">
        <v>142</v>
      </c>
      <c r="BI447" s="2" t="s">
        <v>142</v>
      </c>
      <c r="BJ447" s="2" t="s">
        <v>142</v>
      </c>
      <c r="BK447" s="2" t="s">
        <v>142</v>
      </c>
      <c r="BL447" s="2" t="s">
        <v>142</v>
      </c>
      <c r="BM447" s="2" t="s">
        <v>142</v>
      </c>
      <c r="BN447" s="2" t="s">
        <v>142</v>
      </c>
      <c r="BO447" s="2" t="s">
        <v>142</v>
      </c>
      <c r="BP447" s="2" t="s">
        <v>142</v>
      </c>
      <c r="BQ447" s="2" t="s">
        <v>142</v>
      </c>
      <c r="BR447" s="2" t="s">
        <v>142</v>
      </c>
      <c r="BS447" s="2" t="s">
        <v>142</v>
      </c>
      <c r="BT447" s="2" t="s">
        <v>142</v>
      </c>
      <c r="BU447" s="2" t="s">
        <v>142</v>
      </c>
      <c r="BV447" s="2" t="s">
        <v>142</v>
      </c>
      <c r="BW447" s="2" t="s">
        <v>142</v>
      </c>
      <c r="BX447" s="2" t="s">
        <v>142</v>
      </c>
      <c r="BY447" s="2" t="s">
        <v>142</v>
      </c>
      <c r="BZ447" s="2" t="s">
        <v>142</v>
      </c>
      <c r="CA447" s="2" t="s">
        <v>142</v>
      </c>
      <c r="CB447" s="2" t="s">
        <v>142</v>
      </c>
      <c r="CC447" s="2" t="s">
        <v>142</v>
      </c>
      <c r="CD447">
        <v>132.95099999999999</v>
      </c>
      <c r="CE447">
        <v>133.684</v>
      </c>
      <c r="CF447">
        <v>133.99600000000001</v>
      </c>
      <c r="CG447">
        <v>2</v>
      </c>
      <c r="CH447" s="2" t="s">
        <v>142</v>
      </c>
      <c r="CI447" s="2" t="s">
        <v>142</v>
      </c>
      <c r="CJ447" s="2" t="s">
        <v>142</v>
      </c>
      <c r="CK447" s="2" t="s">
        <v>142</v>
      </c>
      <c r="CL447" s="2" t="s">
        <v>142</v>
      </c>
      <c r="CM447" s="2" t="s">
        <v>142</v>
      </c>
      <c r="CN447" s="2" t="s">
        <v>142</v>
      </c>
      <c r="CO447" s="2" t="s">
        <v>142</v>
      </c>
      <c r="CP447" s="2" t="s">
        <v>142</v>
      </c>
      <c r="CQ447" s="2" t="s">
        <v>142</v>
      </c>
      <c r="CR447" s="2" t="s">
        <v>142</v>
      </c>
      <c r="CS447" s="2" t="s">
        <v>142</v>
      </c>
      <c r="CT447">
        <v>4.4000000000000004</v>
      </c>
      <c r="CU447" s="2" t="s">
        <v>203</v>
      </c>
      <c r="CV447" s="2" t="s">
        <v>243</v>
      </c>
      <c r="CW447" s="2" t="s">
        <v>243</v>
      </c>
      <c r="CX447" s="2" t="s">
        <v>190</v>
      </c>
      <c r="CY447" s="2" t="s">
        <v>224</v>
      </c>
      <c r="CZ447" s="2" t="s">
        <v>224</v>
      </c>
      <c r="DA447">
        <v>8</v>
      </c>
      <c r="DB447">
        <v>7</v>
      </c>
      <c r="DC447" s="2" t="s">
        <v>192</v>
      </c>
      <c r="DD447">
        <v>7</v>
      </c>
      <c r="DE447" s="2" t="s">
        <v>1988</v>
      </c>
      <c r="DF447" s="2" t="s">
        <v>142</v>
      </c>
      <c r="DG447" s="2" t="s">
        <v>215</v>
      </c>
      <c r="DH447" s="2" t="s">
        <v>142</v>
      </c>
      <c r="DI447" s="2" t="s">
        <v>216</v>
      </c>
    </row>
    <row r="448" spans="1:113" ht="16" x14ac:dyDescent="0.2">
      <c r="A448" s="2" t="s">
        <v>1994</v>
      </c>
      <c r="B448" s="1">
        <v>44028.505671296298</v>
      </c>
      <c r="C448" s="1">
        <v>44028.511284722219</v>
      </c>
      <c r="D448" s="2" t="s">
        <v>96</v>
      </c>
      <c r="E448" s="2" t="s">
        <v>1990</v>
      </c>
      <c r="F448">
        <v>100</v>
      </c>
      <c r="G448">
        <v>485</v>
      </c>
      <c r="H448" s="2" t="s">
        <v>140</v>
      </c>
      <c r="I448" s="1">
        <v>44028.511298796293</v>
      </c>
      <c r="J448" s="2" t="s">
        <v>1991</v>
      </c>
      <c r="K448" s="2" t="s">
        <v>142</v>
      </c>
      <c r="L448" s="2" t="s">
        <v>142</v>
      </c>
      <c r="M448" s="2" t="s">
        <v>142</v>
      </c>
      <c r="N448" s="2" t="s">
        <v>142</v>
      </c>
      <c r="O448">
        <v>41.848297119140625</v>
      </c>
      <c r="P448">
        <v>-87.651702880859375</v>
      </c>
      <c r="Q448" s="2" t="s">
        <v>143</v>
      </c>
      <c r="R448" s="2" t="s">
        <v>144</v>
      </c>
      <c r="S448" s="2" t="s">
        <v>154</v>
      </c>
      <c r="T448" s="2" t="s">
        <v>142</v>
      </c>
      <c r="U448" s="2" t="s">
        <v>146</v>
      </c>
      <c r="V448" s="2" t="s">
        <v>169</v>
      </c>
      <c r="W448">
        <v>0</v>
      </c>
      <c r="X448">
        <v>0</v>
      </c>
      <c r="Y448">
        <v>61.628999999999998</v>
      </c>
      <c r="Z448">
        <v>0</v>
      </c>
      <c r="AA448">
        <v>0</v>
      </c>
      <c r="AB448">
        <v>0</v>
      </c>
      <c r="AC448">
        <v>15.013999999999999</v>
      </c>
      <c r="AD448">
        <v>0</v>
      </c>
      <c r="AE448" s="2" t="s">
        <v>142</v>
      </c>
      <c r="AF448" s="2" t="s">
        <v>142</v>
      </c>
      <c r="AG448" s="2" t="s">
        <v>142</v>
      </c>
      <c r="AH448" s="2" t="s">
        <v>142</v>
      </c>
      <c r="AI448">
        <v>0</v>
      </c>
      <c r="AJ448">
        <v>0</v>
      </c>
      <c r="AK448">
        <v>12.265000000000001</v>
      </c>
      <c r="AL448">
        <v>0</v>
      </c>
      <c r="AM448" s="2" t="s">
        <v>142</v>
      </c>
      <c r="AN448" s="2" t="s">
        <v>142</v>
      </c>
      <c r="AO448" s="2" t="s">
        <v>142</v>
      </c>
      <c r="AP448" s="2" t="s">
        <v>142</v>
      </c>
      <c r="AQ448" s="2" t="s">
        <v>182</v>
      </c>
      <c r="AR448" s="2" t="s">
        <v>1992</v>
      </c>
      <c r="AS448" s="2" t="s">
        <v>1993</v>
      </c>
      <c r="AT448">
        <v>53.03</v>
      </c>
      <c r="AU448">
        <v>56.555999999999997</v>
      </c>
      <c r="AV448">
        <v>132.715</v>
      </c>
      <c r="AW448">
        <v>2</v>
      </c>
      <c r="AX448" s="2" t="s">
        <v>201</v>
      </c>
      <c r="AY448" s="2" t="s">
        <v>221</v>
      </c>
      <c r="AZ448" s="2" t="s">
        <v>270</v>
      </c>
      <c r="BA448" s="2" t="s">
        <v>186</v>
      </c>
      <c r="BB448">
        <v>11.763999999999999</v>
      </c>
      <c r="BC448">
        <v>18.132999999999999</v>
      </c>
      <c r="BD448">
        <v>19.573</v>
      </c>
      <c r="BE448">
        <v>4</v>
      </c>
      <c r="BF448" s="2" t="s">
        <v>142</v>
      </c>
      <c r="BG448" s="2" t="s">
        <v>142</v>
      </c>
      <c r="BH448" s="2" t="s">
        <v>142</v>
      </c>
      <c r="BI448" s="2" t="s">
        <v>142</v>
      </c>
      <c r="BJ448" s="2" t="s">
        <v>142</v>
      </c>
      <c r="BK448" s="2" t="s">
        <v>142</v>
      </c>
      <c r="BL448" s="2" t="s">
        <v>142</v>
      </c>
      <c r="BM448" s="2" t="s">
        <v>142</v>
      </c>
      <c r="BN448" s="2" t="s">
        <v>142</v>
      </c>
      <c r="BO448" s="2" t="s">
        <v>142</v>
      </c>
      <c r="BP448" s="2" t="s">
        <v>142</v>
      </c>
      <c r="BQ448" s="2" t="s">
        <v>142</v>
      </c>
      <c r="BR448" s="2" t="s">
        <v>142</v>
      </c>
      <c r="BS448" s="2" t="s">
        <v>142</v>
      </c>
      <c r="BT448" s="2" t="s">
        <v>142</v>
      </c>
      <c r="BU448" s="2" t="s">
        <v>142</v>
      </c>
      <c r="BV448" s="2" t="s">
        <v>142</v>
      </c>
      <c r="BW448" s="2" t="s">
        <v>142</v>
      </c>
      <c r="BX448" s="2" t="s">
        <v>142</v>
      </c>
      <c r="BY448" s="2" t="s">
        <v>142</v>
      </c>
      <c r="BZ448" s="2" t="s">
        <v>142</v>
      </c>
      <c r="CA448" s="2" t="s">
        <v>142</v>
      </c>
      <c r="CB448" s="2" t="s">
        <v>142</v>
      </c>
      <c r="CC448" s="2" t="s">
        <v>142</v>
      </c>
      <c r="CD448" s="2" t="s">
        <v>142</v>
      </c>
      <c r="CE448" s="2" t="s">
        <v>142</v>
      </c>
      <c r="CF448" s="2" t="s">
        <v>142</v>
      </c>
      <c r="CG448" s="2" t="s">
        <v>142</v>
      </c>
      <c r="CH448" s="2" t="s">
        <v>142</v>
      </c>
      <c r="CI448" s="2" t="s">
        <v>142</v>
      </c>
      <c r="CJ448" s="2" t="s">
        <v>142</v>
      </c>
      <c r="CK448" s="2" t="s">
        <v>142</v>
      </c>
      <c r="CL448">
        <v>0</v>
      </c>
      <c r="CM448">
        <v>0</v>
      </c>
      <c r="CN448">
        <v>23.523</v>
      </c>
      <c r="CO448">
        <v>0</v>
      </c>
      <c r="CP448" s="2" t="s">
        <v>142</v>
      </c>
      <c r="CQ448" s="2" t="s">
        <v>142</v>
      </c>
      <c r="CR448" s="2" t="s">
        <v>142</v>
      </c>
      <c r="CS448" s="2" t="s">
        <v>142</v>
      </c>
      <c r="CT448">
        <v>2</v>
      </c>
      <c r="CU448" s="2" t="s">
        <v>202</v>
      </c>
      <c r="CV448" s="2" t="s">
        <v>243</v>
      </c>
      <c r="CW448" s="2" t="s">
        <v>243</v>
      </c>
      <c r="CX448" s="2" t="s">
        <v>190</v>
      </c>
      <c r="CY448" s="2" t="s">
        <v>190</v>
      </c>
      <c r="CZ448" s="2" t="s">
        <v>191</v>
      </c>
      <c r="DA448">
        <v>5</v>
      </c>
      <c r="DB448">
        <v>2</v>
      </c>
      <c r="DC448" s="2" t="s">
        <v>192</v>
      </c>
      <c r="DD448">
        <v>6</v>
      </c>
      <c r="DE448" s="2" t="s">
        <v>142</v>
      </c>
      <c r="DF448" s="2" t="s">
        <v>142</v>
      </c>
      <c r="DG448" s="2" t="s">
        <v>215</v>
      </c>
      <c r="DH448" s="2" t="s">
        <v>142</v>
      </c>
      <c r="DI448" s="2" t="s">
        <v>207</v>
      </c>
    </row>
    <row r="449" spans="1:113" ht="16" x14ac:dyDescent="0.2">
      <c r="A449" s="2" t="s">
        <v>1999</v>
      </c>
      <c r="B449" s="1">
        <v>44028.507997685185</v>
      </c>
      <c r="C449" s="1">
        <v>44028.511666666665</v>
      </c>
      <c r="D449" s="2" t="s">
        <v>96</v>
      </c>
      <c r="E449" s="2" t="s">
        <v>1995</v>
      </c>
      <c r="F449">
        <v>100</v>
      </c>
      <c r="G449">
        <v>316</v>
      </c>
      <c r="H449" s="2" t="s">
        <v>140</v>
      </c>
      <c r="I449" s="1">
        <v>44028.511676134258</v>
      </c>
      <c r="J449" s="2" t="s">
        <v>1996</v>
      </c>
      <c r="K449" s="2" t="s">
        <v>142</v>
      </c>
      <c r="L449" s="2" t="s">
        <v>142</v>
      </c>
      <c r="M449" s="2" t="s">
        <v>142</v>
      </c>
      <c r="N449" s="2" t="s">
        <v>142</v>
      </c>
      <c r="O449">
        <v>26.148101806640625</v>
      </c>
      <c r="P449">
        <v>-80.20880126953125</v>
      </c>
      <c r="Q449" s="2" t="s">
        <v>143</v>
      </c>
      <c r="R449" s="2" t="s">
        <v>144</v>
      </c>
      <c r="S449" s="2" t="s">
        <v>154</v>
      </c>
      <c r="T449" s="2" t="s">
        <v>142</v>
      </c>
      <c r="U449" s="2" t="s">
        <v>146</v>
      </c>
      <c r="V449" s="2" t="s">
        <v>166</v>
      </c>
      <c r="W449">
        <v>6.1790000000000003</v>
      </c>
      <c r="X449">
        <v>6.1790000000000003</v>
      </c>
      <c r="Y449">
        <v>13.882999999999999</v>
      </c>
      <c r="Z449">
        <v>1</v>
      </c>
      <c r="AA449">
        <v>0</v>
      </c>
      <c r="AB449">
        <v>0</v>
      </c>
      <c r="AC449">
        <v>16.725999999999999</v>
      </c>
      <c r="AD449">
        <v>0</v>
      </c>
      <c r="AE449" s="2" t="s">
        <v>142</v>
      </c>
      <c r="AF449" s="2" t="s">
        <v>142</v>
      </c>
      <c r="AG449" s="2" t="s">
        <v>142</v>
      </c>
      <c r="AH449" s="2" t="s">
        <v>142</v>
      </c>
      <c r="AI449" s="2" t="s">
        <v>142</v>
      </c>
      <c r="AJ449" s="2" t="s">
        <v>142</v>
      </c>
      <c r="AK449" s="2" t="s">
        <v>142</v>
      </c>
      <c r="AL449" s="2" t="s">
        <v>142</v>
      </c>
      <c r="AM449" s="2" t="s">
        <v>142</v>
      </c>
      <c r="AN449" s="2" t="s">
        <v>142</v>
      </c>
      <c r="AO449" s="2" t="s">
        <v>142</v>
      </c>
      <c r="AP449" s="2" t="s">
        <v>142</v>
      </c>
      <c r="AQ449" s="2" t="s">
        <v>261</v>
      </c>
      <c r="AR449" s="2" t="s">
        <v>1997</v>
      </c>
      <c r="AS449" s="2" t="s">
        <v>1997</v>
      </c>
      <c r="AT449">
        <v>7.907</v>
      </c>
      <c r="AU449">
        <v>57.290999999999997</v>
      </c>
      <c r="AV449">
        <v>63.652999999999999</v>
      </c>
      <c r="AW449">
        <v>3</v>
      </c>
      <c r="AX449" s="2" t="s">
        <v>270</v>
      </c>
      <c r="AY449" s="2" t="s">
        <v>221</v>
      </c>
      <c r="AZ449" s="2" t="s">
        <v>270</v>
      </c>
      <c r="BA449" s="2" t="s">
        <v>221</v>
      </c>
      <c r="BB449">
        <v>1.778</v>
      </c>
      <c r="BC449">
        <v>11.412000000000001</v>
      </c>
      <c r="BD449">
        <v>13.837</v>
      </c>
      <c r="BE449">
        <v>10</v>
      </c>
      <c r="BF449" s="2" t="s">
        <v>142</v>
      </c>
      <c r="BG449" s="2" t="s">
        <v>142</v>
      </c>
      <c r="BH449" s="2" t="s">
        <v>142</v>
      </c>
      <c r="BI449" s="2" t="s">
        <v>142</v>
      </c>
      <c r="BJ449" s="2" t="s">
        <v>142</v>
      </c>
      <c r="BK449" s="2" t="s">
        <v>142</v>
      </c>
      <c r="BL449" s="2" t="s">
        <v>142</v>
      </c>
      <c r="BM449" s="2" t="s">
        <v>142</v>
      </c>
      <c r="BN449" s="2" t="s">
        <v>142</v>
      </c>
      <c r="BO449" s="2" t="s">
        <v>142</v>
      </c>
      <c r="BP449" s="2" t="s">
        <v>142</v>
      </c>
      <c r="BQ449" s="2" t="s">
        <v>142</v>
      </c>
      <c r="BR449" s="2" t="s">
        <v>142</v>
      </c>
      <c r="BS449" s="2" t="s">
        <v>142</v>
      </c>
      <c r="BT449" s="2" t="s">
        <v>142</v>
      </c>
      <c r="BU449" s="2" t="s">
        <v>142</v>
      </c>
      <c r="BV449" s="2" t="s">
        <v>142</v>
      </c>
      <c r="BW449" s="2" t="s">
        <v>142</v>
      </c>
      <c r="BX449" s="2" t="s">
        <v>142</v>
      </c>
      <c r="BY449" s="2" t="s">
        <v>142</v>
      </c>
      <c r="BZ449">
        <v>7.798</v>
      </c>
      <c r="CA449">
        <v>7.798</v>
      </c>
      <c r="CB449">
        <v>21.065999999999999</v>
      </c>
      <c r="CC449">
        <v>1</v>
      </c>
      <c r="CD449" s="2" t="s">
        <v>142</v>
      </c>
      <c r="CE449" s="2" t="s">
        <v>142</v>
      </c>
      <c r="CF449" s="2" t="s">
        <v>142</v>
      </c>
      <c r="CG449" s="2" t="s">
        <v>142</v>
      </c>
      <c r="CH449" s="2" t="s">
        <v>142</v>
      </c>
      <c r="CI449" s="2" t="s">
        <v>142</v>
      </c>
      <c r="CJ449" s="2" t="s">
        <v>142</v>
      </c>
      <c r="CK449" s="2" t="s">
        <v>142</v>
      </c>
      <c r="CL449" s="2" t="s">
        <v>142</v>
      </c>
      <c r="CM449" s="2" t="s">
        <v>142</v>
      </c>
      <c r="CN449" s="2" t="s">
        <v>142</v>
      </c>
      <c r="CO449" s="2" t="s">
        <v>142</v>
      </c>
      <c r="CP449" s="2" t="s">
        <v>142</v>
      </c>
      <c r="CQ449" s="2" t="s">
        <v>142</v>
      </c>
      <c r="CR449" s="2" t="s">
        <v>142</v>
      </c>
      <c r="CS449" s="2" t="s">
        <v>142</v>
      </c>
      <c r="CT449">
        <v>4.5</v>
      </c>
      <c r="CU449" s="2" t="s">
        <v>189</v>
      </c>
      <c r="CV449" s="2" t="s">
        <v>243</v>
      </c>
      <c r="CW449" s="2" t="s">
        <v>189</v>
      </c>
      <c r="CX449" s="2" t="s">
        <v>224</v>
      </c>
      <c r="CY449" s="2" t="s">
        <v>212</v>
      </c>
      <c r="CZ449" s="2" t="s">
        <v>224</v>
      </c>
      <c r="DA449">
        <v>8</v>
      </c>
      <c r="DB449">
        <v>10</v>
      </c>
      <c r="DC449" s="2" t="s">
        <v>192</v>
      </c>
      <c r="DD449">
        <v>8</v>
      </c>
      <c r="DE449" s="2" t="s">
        <v>1998</v>
      </c>
      <c r="DF449" s="2" t="s">
        <v>142</v>
      </c>
      <c r="DG449" s="2" t="s">
        <v>233</v>
      </c>
      <c r="DH449" s="2" t="s">
        <v>142</v>
      </c>
      <c r="DI449" s="2" t="s">
        <v>207</v>
      </c>
    </row>
    <row r="450" spans="1:113" ht="16" x14ac:dyDescent="0.2">
      <c r="A450" s="2" t="s">
        <v>1920</v>
      </c>
      <c r="B450" s="1">
        <v>44028.502488425926</v>
      </c>
      <c r="C450" s="1">
        <v>44028.511666666665</v>
      </c>
      <c r="D450" s="2" t="s">
        <v>96</v>
      </c>
      <c r="E450" s="2" t="s">
        <v>1916</v>
      </c>
      <c r="F450">
        <v>100</v>
      </c>
      <c r="G450">
        <v>792</v>
      </c>
      <c r="H450" s="2" t="s">
        <v>140</v>
      </c>
      <c r="I450" s="1">
        <v>44028.511676435184</v>
      </c>
      <c r="J450" s="2" t="s">
        <v>2000</v>
      </c>
      <c r="K450" s="2" t="s">
        <v>142</v>
      </c>
      <c r="L450" s="2" t="s">
        <v>142</v>
      </c>
      <c r="M450" s="2" t="s">
        <v>142</v>
      </c>
      <c r="N450" s="2" t="s">
        <v>142</v>
      </c>
      <c r="O450">
        <v>41.70880126953125</v>
      </c>
      <c r="P450">
        <v>-85.975997924804688</v>
      </c>
      <c r="Q450" s="2" t="s">
        <v>143</v>
      </c>
      <c r="R450" s="2" t="s">
        <v>144</v>
      </c>
      <c r="S450" s="2" t="s">
        <v>154</v>
      </c>
      <c r="T450" s="2" t="s">
        <v>142</v>
      </c>
      <c r="U450" s="2" t="s">
        <v>146</v>
      </c>
      <c r="V450" s="2" t="s">
        <v>169</v>
      </c>
      <c r="W450">
        <v>0</v>
      </c>
      <c r="X450">
        <v>0</v>
      </c>
      <c r="Y450">
        <v>12.173999999999999</v>
      </c>
      <c r="Z450">
        <v>0</v>
      </c>
      <c r="AA450">
        <v>0</v>
      </c>
      <c r="AB450">
        <v>0</v>
      </c>
      <c r="AC450">
        <v>15.01</v>
      </c>
      <c r="AD450">
        <v>0</v>
      </c>
      <c r="AE450" s="2" t="s">
        <v>142</v>
      </c>
      <c r="AF450" s="2" t="s">
        <v>142</v>
      </c>
      <c r="AG450" s="2" t="s">
        <v>142</v>
      </c>
      <c r="AH450" s="2" t="s">
        <v>142</v>
      </c>
      <c r="AI450" s="2" t="s">
        <v>142</v>
      </c>
      <c r="AJ450" s="2" t="s">
        <v>142</v>
      </c>
      <c r="AK450" s="2" t="s">
        <v>142</v>
      </c>
      <c r="AL450" s="2" t="s">
        <v>142</v>
      </c>
      <c r="AM450" s="2" t="s">
        <v>142</v>
      </c>
      <c r="AN450" s="2" t="s">
        <v>142</v>
      </c>
      <c r="AO450" s="2" t="s">
        <v>142</v>
      </c>
      <c r="AP450" s="2" t="s">
        <v>142</v>
      </c>
      <c r="AQ450" s="2" t="s">
        <v>182</v>
      </c>
      <c r="AR450" s="2" t="s">
        <v>1490</v>
      </c>
      <c r="AS450" s="2" t="s">
        <v>1918</v>
      </c>
      <c r="AT450">
        <v>4.4969999999999999</v>
      </c>
      <c r="AU450">
        <v>26.826000000000001</v>
      </c>
      <c r="AV450">
        <v>43.658000000000001</v>
      </c>
      <c r="AW450">
        <v>2</v>
      </c>
      <c r="AX450" s="2" t="s">
        <v>185</v>
      </c>
      <c r="AY450" s="2" t="s">
        <v>201</v>
      </c>
      <c r="AZ450" s="2" t="s">
        <v>185</v>
      </c>
      <c r="BA450" s="2" t="s">
        <v>270</v>
      </c>
      <c r="BB450">
        <v>0</v>
      </c>
      <c r="BC450">
        <v>0</v>
      </c>
      <c r="BD450">
        <v>14.057</v>
      </c>
      <c r="BE450">
        <v>0</v>
      </c>
      <c r="BF450" s="2" t="s">
        <v>142</v>
      </c>
      <c r="BG450" s="2" t="s">
        <v>142</v>
      </c>
      <c r="BH450" s="2" t="s">
        <v>142</v>
      </c>
      <c r="BI450" s="2" t="s">
        <v>142</v>
      </c>
      <c r="BJ450" s="2" t="s">
        <v>142</v>
      </c>
      <c r="BK450" s="2" t="s">
        <v>142</v>
      </c>
      <c r="BL450" s="2" t="s">
        <v>142</v>
      </c>
      <c r="BM450" s="2" t="s">
        <v>142</v>
      </c>
      <c r="BN450">
        <v>0</v>
      </c>
      <c r="BO450">
        <v>0</v>
      </c>
      <c r="BP450">
        <v>12.281000000000001</v>
      </c>
      <c r="BQ450">
        <v>0</v>
      </c>
      <c r="BR450" s="2" t="s">
        <v>142</v>
      </c>
      <c r="BS450" s="2" t="s">
        <v>142</v>
      </c>
      <c r="BT450" s="2" t="s">
        <v>142</v>
      </c>
      <c r="BU450" s="2" t="s">
        <v>142</v>
      </c>
      <c r="BV450" s="2" t="s">
        <v>142</v>
      </c>
      <c r="BW450" s="2" t="s">
        <v>142</v>
      </c>
      <c r="BX450" s="2" t="s">
        <v>142</v>
      </c>
      <c r="BY450" s="2" t="s">
        <v>142</v>
      </c>
      <c r="BZ450" s="2" t="s">
        <v>142</v>
      </c>
      <c r="CA450" s="2" t="s">
        <v>142</v>
      </c>
      <c r="CB450" s="2" t="s">
        <v>142</v>
      </c>
      <c r="CC450" s="2" t="s">
        <v>142</v>
      </c>
      <c r="CD450" s="2" t="s">
        <v>142</v>
      </c>
      <c r="CE450" s="2" t="s">
        <v>142</v>
      </c>
      <c r="CF450" s="2" t="s">
        <v>142</v>
      </c>
      <c r="CG450" s="2" t="s">
        <v>142</v>
      </c>
      <c r="CH450" s="2" t="s">
        <v>142</v>
      </c>
      <c r="CI450" s="2" t="s">
        <v>142</v>
      </c>
      <c r="CJ450" s="2" t="s">
        <v>142</v>
      </c>
      <c r="CK450" s="2" t="s">
        <v>142</v>
      </c>
      <c r="CL450" s="2" t="s">
        <v>142</v>
      </c>
      <c r="CM450" s="2" t="s">
        <v>142</v>
      </c>
      <c r="CN450" s="2" t="s">
        <v>142</v>
      </c>
      <c r="CO450" s="2" t="s">
        <v>142</v>
      </c>
      <c r="CP450" s="2" t="s">
        <v>142</v>
      </c>
      <c r="CQ450" s="2" t="s">
        <v>142</v>
      </c>
      <c r="CR450" s="2" t="s">
        <v>142</v>
      </c>
      <c r="CS450" s="2" t="s">
        <v>142</v>
      </c>
      <c r="CT450">
        <v>6</v>
      </c>
      <c r="CU450" s="2" t="s">
        <v>202</v>
      </c>
      <c r="CV450" s="2" t="s">
        <v>189</v>
      </c>
      <c r="CW450" s="2" t="s">
        <v>188</v>
      </c>
      <c r="CX450" s="2" t="s">
        <v>190</v>
      </c>
      <c r="CY450" s="2" t="s">
        <v>212</v>
      </c>
      <c r="CZ450" s="2" t="s">
        <v>224</v>
      </c>
      <c r="DA450">
        <v>10</v>
      </c>
      <c r="DB450">
        <v>10</v>
      </c>
      <c r="DC450" s="2" t="s">
        <v>192</v>
      </c>
      <c r="DD450">
        <v>10</v>
      </c>
      <c r="DE450" s="2" t="s">
        <v>225</v>
      </c>
      <c r="DF450" s="2" t="s">
        <v>142</v>
      </c>
      <c r="DG450" s="2" t="s">
        <v>233</v>
      </c>
      <c r="DH450" s="2" t="s">
        <v>142</v>
      </c>
      <c r="DI450" s="2" t="s">
        <v>216</v>
      </c>
    </row>
    <row r="451" spans="1:113" ht="16" x14ac:dyDescent="0.2">
      <c r="A451" s="2" t="s">
        <v>2005</v>
      </c>
      <c r="B451" s="1">
        <v>44028.502881944441</v>
      </c>
      <c r="C451" s="1">
        <v>44028.511701388888</v>
      </c>
      <c r="D451" s="2" t="s">
        <v>96</v>
      </c>
      <c r="E451" s="2" t="s">
        <v>2001</v>
      </c>
      <c r="F451">
        <v>100</v>
      </c>
      <c r="G451">
        <v>762</v>
      </c>
      <c r="H451" s="2" t="s">
        <v>140</v>
      </c>
      <c r="I451" s="1">
        <v>44028.511715983797</v>
      </c>
      <c r="J451" s="2" t="s">
        <v>2002</v>
      </c>
      <c r="K451" s="2" t="s">
        <v>142</v>
      </c>
      <c r="L451" s="2" t="s">
        <v>142</v>
      </c>
      <c r="M451" s="2" t="s">
        <v>142</v>
      </c>
      <c r="N451" s="2" t="s">
        <v>142</v>
      </c>
      <c r="O451">
        <v>41.70880126953125</v>
      </c>
      <c r="P451">
        <v>-85.975997924804688</v>
      </c>
      <c r="Q451" s="2" t="s">
        <v>143</v>
      </c>
      <c r="R451" s="2" t="s">
        <v>144</v>
      </c>
      <c r="S451" s="2" t="s">
        <v>154</v>
      </c>
      <c r="T451" s="2" t="s">
        <v>142</v>
      </c>
      <c r="U451" s="2" t="s">
        <v>150</v>
      </c>
      <c r="V451" s="2" t="s">
        <v>166</v>
      </c>
      <c r="W451">
        <v>1.7</v>
      </c>
      <c r="X451">
        <v>7.1970000000000001</v>
      </c>
      <c r="Y451">
        <v>11.23</v>
      </c>
      <c r="Z451">
        <v>3</v>
      </c>
      <c r="AA451">
        <v>0</v>
      </c>
      <c r="AB451">
        <v>0</v>
      </c>
      <c r="AC451">
        <v>15.010999999999999</v>
      </c>
      <c r="AD451">
        <v>0</v>
      </c>
      <c r="AE451">
        <v>8.0000000000000002E-3</v>
      </c>
      <c r="AF451">
        <v>9.6950000000000003</v>
      </c>
      <c r="AG451">
        <v>10.494</v>
      </c>
      <c r="AH451">
        <v>10</v>
      </c>
      <c r="AI451" s="2" t="s">
        <v>142</v>
      </c>
      <c r="AJ451" s="2" t="s">
        <v>142</v>
      </c>
      <c r="AK451" s="2" t="s">
        <v>142</v>
      </c>
      <c r="AL451" s="2" t="s">
        <v>142</v>
      </c>
      <c r="AM451" s="2" t="s">
        <v>142</v>
      </c>
      <c r="AN451" s="2" t="s">
        <v>142</v>
      </c>
      <c r="AO451" s="2" t="s">
        <v>142</v>
      </c>
      <c r="AP451" s="2" t="s">
        <v>142</v>
      </c>
      <c r="AQ451" s="2" t="s">
        <v>182</v>
      </c>
      <c r="AR451" s="2" t="s">
        <v>2003</v>
      </c>
      <c r="AS451" s="2" t="s">
        <v>2004</v>
      </c>
      <c r="AT451">
        <v>35.994</v>
      </c>
      <c r="AU451">
        <v>520.52700000000004</v>
      </c>
      <c r="AV451">
        <v>532.08600000000001</v>
      </c>
      <c r="AW451">
        <v>49</v>
      </c>
      <c r="AX451" s="2" t="s">
        <v>185</v>
      </c>
      <c r="AY451" s="2" t="s">
        <v>270</v>
      </c>
      <c r="AZ451" s="2" t="s">
        <v>185</v>
      </c>
      <c r="BA451" s="2" t="s">
        <v>201</v>
      </c>
      <c r="BB451">
        <v>1.391</v>
      </c>
      <c r="BC451">
        <v>3.3679999999999999</v>
      </c>
      <c r="BD451">
        <v>13.401</v>
      </c>
      <c r="BE451">
        <v>4</v>
      </c>
      <c r="BF451" s="2" t="s">
        <v>142</v>
      </c>
      <c r="BG451" s="2" t="s">
        <v>142</v>
      </c>
      <c r="BH451" s="2" t="s">
        <v>142</v>
      </c>
      <c r="BI451" s="2" t="s">
        <v>142</v>
      </c>
      <c r="BJ451" s="2" t="s">
        <v>142</v>
      </c>
      <c r="BK451" s="2" t="s">
        <v>142</v>
      </c>
      <c r="BL451" s="2" t="s">
        <v>142</v>
      </c>
      <c r="BM451" s="2" t="s">
        <v>142</v>
      </c>
      <c r="BN451" s="2" t="s">
        <v>142</v>
      </c>
      <c r="BO451" s="2" t="s">
        <v>142</v>
      </c>
      <c r="BP451" s="2" t="s">
        <v>142</v>
      </c>
      <c r="BQ451" s="2" t="s">
        <v>142</v>
      </c>
      <c r="BR451">
        <v>3.9910000000000001</v>
      </c>
      <c r="BS451">
        <v>13.978</v>
      </c>
      <c r="BT451">
        <v>14.448</v>
      </c>
      <c r="BU451">
        <v>5</v>
      </c>
      <c r="BV451" s="2" t="s">
        <v>142</v>
      </c>
      <c r="BW451" s="2" t="s">
        <v>142</v>
      </c>
      <c r="BX451" s="2" t="s">
        <v>142</v>
      </c>
      <c r="BY451" s="2" t="s">
        <v>142</v>
      </c>
      <c r="BZ451" s="2" t="s">
        <v>142</v>
      </c>
      <c r="CA451" s="2" t="s">
        <v>142</v>
      </c>
      <c r="CB451" s="2" t="s">
        <v>142</v>
      </c>
      <c r="CC451" s="2" t="s">
        <v>142</v>
      </c>
      <c r="CD451" s="2" t="s">
        <v>142</v>
      </c>
      <c r="CE451" s="2" t="s">
        <v>142</v>
      </c>
      <c r="CF451" s="2" t="s">
        <v>142</v>
      </c>
      <c r="CG451" s="2" t="s">
        <v>142</v>
      </c>
      <c r="CH451" s="2" t="s">
        <v>142</v>
      </c>
      <c r="CI451" s="2" t="s">
        <v>142</v>
      </c>
      <c r="CJ451" s="2" t="s">
        <v>142</v>
      </c>
      <c r="CK451" s="2" t="s">
        <v>142</v>
      </c>
      <c r="CL451" s="2" t="s">
        <v>142</v>
      </c>
      <c r="CM451" s="2" t="s">
        <v>142</v>
      </c>
      <c r="CN451" s="2" t="s">
        <v>142</v>
      </c>
      <c r="CO451" s="2" t="s">
        <v>142</v>
      </c>
      <c r="CP451" s="2" t="s">
        <v>142</v>
      </c>
      <c r="CQ451" s="2" t="s">
        <v>142</v>
      </c>
      <c r="CR451" s="2" t="s">
        <v>142</v>
      </c>
      <c r="CS451" s="2" t="s">
        <v>142</v>
      </c>
      <c r="CT451">
        <v>4.2</v>
      </c>
      <c r="CU451" s="2" t="s">
        <v>188</v>
      </c>
      <c r="CV451" s="2" t="s">
        <v>203</v>
      </c>
      <c r="CW451" s="2" t="s">
        <v>203</v>
      </c>
      <c r="CX451" s="2" t="s">
        <v>191</v>
      </c>
      <c r="CY451" s="2" t="s">
        <v>190</v>
      </c>
      <c r="CZ451" s="2" t="s">
        <v>223</v>
      </c>
      <c r="DA451">
        <v>6</v>
      </c>
      <c r="DB451">
        <v>8</v>
      </c>
      <c r="DC451" s="2" t="s">
        <v>192</v>
      </c>
      <c r="DD451">
        <v>7</v>
      </c>
      <c r="DE451" s="2" t="s">
        <v>142</v>
      </c>
      <c r="DF451" s="2" t="s">
        <v>329</v>
      </c>
      <c r="DG451" s="2" t="s">
        <v>142</v>
      </c>
      <c r="DH451" s="2" t="s">
        <v>196</v>
      </c>
      <c r="DI451" s="2" t="s">
        <v>142</v>
      </c>
    </row>
    <row r="452" spans="1:113" ht="16" x14ac:dyDescent="0.2">
      <c r="A452" s="2" t="s">
        <v>1934</v>
      </c>
      <c r="B452" s="1">
        <v>44028.508217592593</v>
      </c>
      <c r="C452" s="1">
        <v>44028.511874999997</v>
      </c>
      <c r="D452" s="2" t="s">
        <v>96</v>
      </c>
      <c r="E452" s="2" t="s">
        <v>1931</v>
      </c>
      <c r="F452">
        <v>100</v>
      </c>
      <c r="G452">
        <v>315</v>
      </c>
      <c r="H452" s="2" t="s">
        <v>140</v>
      </c>
      <c r="I452" s="1">
        <v>44028.511886701388</v>
      </c>
      <c r="J452" s="2" t="s">
        <v>2006</v>
      </c>
      <c r="K452" s="2" t="s">
        <v>142</v>
      </c>
      <c r="L452" s="2" t="s">
        <v>142</v>
      </c>
      <c r="M452" s="2" t="s">
        <v>142</v>
      </c>
      <c r="N452" s="2" t="s">
        <v>142</v>
      </c>
      <c r="O452">
        <v>38.479904174804688</v>
      </c>
      <c r="P452">
        <v>-121.44509887695312</v>
      </c>
      <c r="Q452" s="2" t="s">
        <v>143</v>
      </c>
      <c r="R452" s="2" t="s">
        <v>144</v>
      </c>
      <c r="S452" s="2" t="s">
        <v>154</v>
      </c>
      <c r="T452" s="2" t="s">
        <v>142</v>
      </c>
      <c r="U452" s="2" t="s">
        <v>146</v>
      </c>
      <c r="V452" s="2" t="s">
        <v>151</v>
      </c>
      <c r="W452">
        <v>2.3969999999999998</v>
      </c>
      <c r="X452">
        <v>2.3969999999999998</v>
      </c>
      <c r="Y452">
        <v>11.433999999999999</v>
      </c>
      <c r="Z452">
        <v>1</v>
      </c>
      <c r="AA452">
        <v>0</v>
      </c>
      <c r="AB452">
        <v>0</v>
      </c>
      <c r="AC452">
        <v>15.959</v>
      </c>
      <c r="AD452">
        <v>0</v>
      </c>
      <c r="AE452" s="2" t="s">
        <v>142</v>
      </c>
      <c r="AF452" s="2" t="s">
        <v>142</v>
      </c>
      <c r="AG452" s="2" t="s">
        <v>142</v>
      </c>
      <c r="AH452" s="2" t="s">
        <v>142</v>
      </c>
      <c r="AI452" s="2" t="s">
        <v>142</v>
      </c>
      <c r="AJ452" s="2" t="s">
        <v>142</v>
      </c>
      <c r="AK452" s="2" t="s">
        <v>142</v>
      </c>
      <c r="AL452" s="2" t="s">
        <v>142</v>
      </c>
      <c r="AM452" s="2" t="s">
        <v>142</v>
      </c>
      <c r="AN452" s="2" t="s">
        <v>142</v>
      </c>
      <c r="AO452" s="2" t="s">
        <v>142</v>
      </c>
      <c r="AP452" s="2" t="s">
        <v>142</v>
      </c>
      <c r="AQ452" s="2" t="s">
        <v>182</v>
      </c>
      <c r="AR452" s="2" t="s">
        <v>2007</v>
      </c>
      <c r="AS452" s="2" t="s">
        <v>2008</v>
      </c>
      <c r="AT452">
        <v>4.1020000000000003</v>
      </c>
      <c r="AU452">
        <v>56.908999999999999</v>
      </c>
      <c r="AV452">
        <v>66.143000000000001</v>
      </c>
      <c r="AW452">
        <v>7</v>
      </c>
      <c r="AX452" s="2" t="s">
        <v>221</v>
      </c>
      <c r="AY452" s="2" t="s">
        <v>270</v>
      </c>
      <c r="AZ452" s="2" t="s">
        <v>221</v>
      </c>
      <c r="BA452" s="2" t="s">
        <v>270</v>
      </c>
      <c r="BB452">
        <v>2.65</v>
      </c>
      <c r="BC452">
        <v>4.3369999999999997</v>
      </c>
      <c r="BD452">
        <v>13.281000000000001</v>
      </c>
      <c r="BE452">
        <v>4</v>
      </c>
      <c r="BF452" s="2" t="s">
        <v>142</v>
      </c>
      <c r="BG452" s="2" t="s">
        <v>142</v>
      </c>
      <c r="BH452" s="2" t="s">
        <v>142</v>
      </c>
      <c r="BI452" s="2" t="s">
        <v>142</v>
      </c>
      <c r="BJ452" s="2" t="s">
        <v>142</v>
      </c>
      <c r="BK452" s="2" t="s">
        <v>142</v>
      </c>
      <c r="BL452" s="2" t="s">
        <v>142</v>
      </c>
      <c r="BM452" s="2" t="s">
        <v>142</v>
      </c>
      <c r="BN452" s="2" t="s">
        <v>142</v>
      </c>
      <c r="BO452" s="2" t="s">
        <v>142</v>
      </c>
      <c r="BP452" s="2" t="s">
        <v>142</v>
      </c>
      <c r="BQ452" s="2" t="s">
        <v>142</v>
      </c>
      <c r="BR452" s="2" t="s">
        <v>142</v>
      </c>
      <c r="BS452" s="2" t="s">
        <v>142</v>
      </c>
      <c r="BT452" s="2" t="s">
        <v>142</v>
      </c>
      <c r="BU452" s="2" t="s">
        <v>142</v>
      </c>
      <c r="BV452" s="2" t="s">
        <v>142</v>
      </c>
      <c r="BW452" s="2" t="s">
        <v>142</v>
      </c>
      <c r="BX452" s="2" t="s">
        <v>142</v>
      </c>
      <c r="BY452" s="2" t="s">
        <v>142</v>
      </c>
      <c r="BZ452">
        <v>7.4249999999999998</v>
      </c>
      <c r="CA452">
        <v>7.4249999999999998</v>
      </c>
      <c r="CB452">
        <v>12.252000000000001</v>
      </c>
      <c r="CC452">
        <v>1</v>
      </c>
      <c r="CD452" s="2" t="s">
        <v>142</v>
      </c>
      <c r="CE452" s="2" t="s">
        <v>142</v>
      </c>
      <c r="CF452" s="2" t="s">
        <v>142</v>
      </c>
      <c r="CG452" s="2" t="s">
        <v>142</v>
      </c>
      <c r="CH452" s="2" t="s">
        <v>142</v>
      </c>
      <c r="CI452" s="2" t="s">
        <v>142</v>
      </c>
      <c r="CJ452" s="2" t="s">
        <v>142</v>
      </c>
      <c r="CK452" s="2" t="s">
        <v>142</v>
      </c>
      <c r="CL452" s="2" t="s">
        <v>142</v>
      </c>
      <c r="CM452" s="2" t="s">
        <v>142</v>
      </c>
      <c r="CN452" s="2" t="s">
        <v>142</v>
      </c>
      <c r="CO452" s="2" t="s">
        <v>142</v>
      </c>
      <c r="CP452" s="2" t="s">
        <v>142</v>
      </c>
      <c r="CQ452" s="2" t="s">
        <v>142</v>
      </c>
      <c r="CR452" s="2" t="s">
        <v>142</v>
      </c>
      <c r="CS452" s="2" t="s">
        <v>142</v>
      </c>
      <c r="CT452">
        <v>6</v>
      </c>
      <c r="CU452" s="2" t="s">
        <v>202</v>
      </c>
      <c r="CV452" s="2" t="s">
        <v>351</v>
      </c>
      <c r="CW452" s="2" t="s">
        <v>243</v>
      </c>
      <c r="CX452" s="2" t="s">
        <v>290</v>
      </c>
      <c r="CY452" s="2" t="s">
        <v>290</v>
      </c>
      <c r="CZ452" s="2" t="s">
        <v>290</v>
      </c>
      <c r="DA452">
        <v>9</v>
      </c>
      <c r="DB452">
        <v>10</v>
      </c>
      <c r="DC452" s="2" t="s">
        <v>231</v>
      </c>
      <c r="DD452">
        <v>10</v>
      </c>
      <c r="DE452" s="2" t="s">
        <v>362</v>
      </c>
      <c r="DF452" s="2" t="s">
        <v>142</v>
      </c>
      <c r="DG452" s="2" t="s">
        <v>233</v>
      </c>
      <c r="DH452" s="2" t="s">
        <v>142</v>
      </c>
      <c r="DI452" s="2" t="s">
        <v>207</v>
      </c>
    </row>
    <row r="453" spans="1:113" ht="16" x14ac:dyDescent="0.2">
      <c r="A453" s="2" t="s">
        <v>2013</v>
      </c>
      <c r="B453" s="1">
        <v>44028.507581018515</v>
      </c>
      <c r="C453" s="1">
        <v>44028.512233796297</v>
      </c>
      <c r="D453" s="2" t="s">
        <v>96</v>
      </c>
      <c r="E453" s="2" t="s">
        <v>2009</v>
      </c>
      <c r="F453">
        <v>100</v>
      </c>
      <c r="G453">
        <v>401</v>
      </c>
      <c r="H453" s="2" t="s">
        <v>140</v>
      </c>
      <c r="I453" s="1">
        <v>44028.512237835646</v>
      </c>
      <c r="J453" s="2" t="s">
        <v>2010</v>
      </c>
      <c r="K453" s="2" t="s">
        <v>142</v>
      </c>
      <c r="L453" s="2" t="s">
        <v>142</v>
      </c>
      <c r="M453" s="2" t="s">
        <v>142</v>
      </c>
      <c r="N453" s="2" t="s">
        <v>142</v>
      </c>
      <c r="O453">
        <v>34.255996704101562</v>
      </c>
      <c r="P453">
        <v>-90.634803771972656</v>
      </c>
      <c r="Q453" s="2" t="s">
        <v>143</v>
      </c>
      <c r="R453" s="2" t="s">
        <v>144</v>
      </c>
      <c r="S453" s="2" t="s">
        <v>154</v>
      </c>
      <c r="T453" s="2" t="s">
        <v>142</v>
      </c>
      <c r="U453" s="2" t="s">
        <v>146</v>
      </c>
      <c r="V453" s="2" t="s">
        <v>169</v>
      </c>
      <c r="W453">
        <v>0</v>
      </c>
      <c r="X453">
        <v>0</v>
      </c>
      <c r="Y453">
        <v>12.302</v>
      </c>
      <c r="Z453">
        <v>0</v>
      </c>
      <c r="AA453">
        <v>0</v>
      </c>
      <c r="AB453">
        <v>0</v>
      </c>
      <c r="AC453">
        <v>15.013</v>
      </c>
      <c r="AD453">
        <v>0</v>
      </c>
      <c r="AE453" s="2" t="s">
        <v>142</v>
      </c>
      <c r="AF453" s="2" t="s">
        <v>142</v>
      </c>
      <c r="AG453" s="2" t="s">
        <v>142</v>
      </c>
      <c r="AH453" s="2" t="s">
        <v>142</v>
      </c>
      <c r="AI453">
        <v>11.259</v>
      </c>
      <c r="AJ453">
        <v>13.087999999999999</v>
      </c>
      <c r="AK453">
        <v>17.236000000000001</v>
      </c>
      <c r="AL453">
        <v>2</v>
      </c>
      <c r="AM453" s="2" t="s">
        <v>142</v>
      </c>
      <c r="AN453" s="2" t="s">
        <v>142</v>
      </c>
      <c r="AO453" s="2" t="s">
        <v>142</v>
      </c>
      <c r="AP453" s="2" t="s">
        <v>142</v>
      </c>
      <c r="AQ453" s="2" t="s">
        <v>182</v>
      </c>
      <c r="AR453" s="2" t="s">
        <v>2011</v>
      </c>
      <c r="AS453" s="2" t="s">
        <v>1847</v>
      </c>
      <c r="AT453">
        <v>4.5739999999999998</v>
      </c>
      <c r="AU453">
        <v>48.472000000000001</v>
      </c>
      <c r="AV453">
        <v>64.83</v>
      </c>
      <c r="AW453">
        <v>5</v>
      </c>
      <c r="AX453" s="2" t="s">
        <v>185</v>
      </c>
      <c r="AY453" s="2" t="s">
        <v>201</v>
      </c>
      <c r="AZ453" s="2" t="s">
        <v>185</v>
      </c>
      <c r="BA453" s="2" t="s">
        <v>185</v>
      </c>
      <c r="BB453">
        <v>1.67</v>
      </c>
      <c r="BC453">
        <v>3.3719999999999999</v>
      </c>
      <c r="BD453">
        <v>29.986000000000001</v>
      </c>
      <c r="BE453">
        <v>4</v>
      </c>
      <c r="BF453" s="2" t="s">
        <v>142</v>
      </c>
      <c r="BG453" s="2" t="s">
        <v>142</v>
      </c>
      <c r="BH453" s="2" t="s">
        <v>142</v>
      </c>
      <c r="BI453" s="2" t="s">
        <v>142</v>
      </c>
      <c r="BJ453" s="2" t="s">
        <v>142</v>
      </c>
      <c r="BK453" s="2" t="s">
        <v>142</v>
      </c>
      <c r="BL453" s="2" t="s">
        <v>142</v>
      </c>
      <c r="BM453" s="2" t="s">
        <v>142</v>
      </c>
      <c r="BN453" s="2" t="s">
        <v>142</v>
      </c>
      <c r="BO453" s="2" t="s">
        <v>142</v>
      </c>
      <c r="BP453" s="2" t="s">
        <v>142</v>
      </c>
      <c r="BQ453" s="2" t="s">
        <v>142</v>
      </c>
      <c r="BR453" s="2" t="s">
        <v>142</v>
      </c>
      <c r="BS453" s="2" t="s">
        <v>142</v>
      </c>
      <c r="BT453" s="2" t="s">
        <v>142</v>
      </c>
      <c r="BU453" s="2" t="s">
        <v>142</v>
      </c>
      <c r="BV453" s="2" t="s">
        <v>142</v>
      </c>
      <c r="BW453" s="2" t="s">
        <v>142</v>
      </c>
      <c r="BX453" s="2" t="s">
        <v>142</v>
      </c>
      <c r="BY453" s="2" t="s">
        <v>142</v>
      </c>
      <c r="BZ453" s="2" t="s">
        <v>142</v>
      </c>
      <c r="CA453" s="2" t="s">
        <v>142</v>
      </c>
      <c r="CB453" s="2" t="s">
        <v>142</v>
      </c>
      <c r="CC453" s="2" t="s">
        <v>142</v>
      </c>
      <c r="CD453">
        <v>0</v>
      </c>
      <c r="CE453">
        <v>0</v>
      </c>
      <c r="CF453">
        <v>22.31</v>
      </c>
      <c r="CG453">
        <v>0</v>
      </c>
      <c r="CH453" s="2" t="s">
        <v>142</v>
      </c>
      <c r="CI453" s="2" t="s">
        <v>142</v>
      </c>
      <c r="CJ453" s="2" t="s">
        <v>142</v>
      </c>
      <c r="CK453" s="2" t="s">
        <v>142</v>
      </c>
      <c r="CL453" s="2" t="s">
        <v>142</v>
      </c>
      <c r="CM453" s="2" t="s">
        <v>142</v>
      </c>
      <c r="CN453" s="2" t="s">
        <v>142</v>
      </c>
      <c r="CO453" s="2" t="s">
        <v>142</v>
      </c>
      <c r="CP453" s="2" t="s">
        <v>142</v>
      </c>
      <c r="CQ453" s="2" t="s">
        <v>142</v>
      </c>
      <c r="CR453" s="2" t="s">
        <v>142</v>
      </c>
      <c r="CS453" s="2" t="s">
        <v>142</v>
      </c>
      <c r="CT453">
        <v>2</v>
      </c>
      <c r="CU453" s="2" t="s">
        <v>189</v>
      </c>
      <c r="CV453" s="2" t="s">
        <v>189</v>
      </c>
      <c r="CW453" s="2" t="s">
        <v>188</v>
      </c>
      <c r="CX453" s="2" t="s">
        <v>191</v>
      </c>
      <c r="CY453" s="2" t="s">
        <v>190</v>
      </c>
      <c r="CZ453" s="2" t="s">
        <v>190</v>
      </c>
      <c r="DA453">
        <v>6</v>
      </c>
      <c r="DB453">
        <v>8</v>
      </c>
      <c r="DC453" s="2" t="s">
        <v>192</v>
      </c>
      <c r="DD453">
        <v>7</v>
      </c>
      <c r="DE453" s="2" t="s">
        <v>2012</v>
      </c>
      <c r="DF453" s="2" t="s">
        <v>142</v>
      </c>
      <c r="DG453" s="2" t="s">
        <v>215</v>
      </c>
      <c r="DH453" s="2" t="s">
        <v>142</v>
      </c>
      <c r="DI453" s="2" t="s">
        <v>216</v>
      </c>
    </row>
    <row r="454" spans="1:113" ht="16" x14ac:dyDescent="0.2">
      <c r="A454" s="2" t="s">
        <v>1924</v>
      </c>
      <c r="B454" s="1">
        <v>44028.507916666669</v>
      </c>
      <c r="C454" s="1">
        <v>44028.512673611112</v>
      </c>
      <c r="D454" s="2" t="s">
        <v>96</v>
      </c>
      <c r="E454" s="2" t="s">
        <v>1921</v>
      </c>
      <c r="F454">
        <v>100</v>
      </c>
      <c r="G454">
        <v>411</v>
      </c>
      <c r="H454" s="2" t="s">
        <v>140</v>
      </c>
      <c r="I454" s="1">
        <v>44028.512686608796</v>
      </c>
      <c r="J454" s="2" t="s">
        <v>2014</v>
      </c>
      <c r="K454" s="2" t="s">
        <v>142</v>
      </c>
      <c r="L454" s="2" t="s">
        <v>142</v>
      </c>
      <c r="M454" s="2" t="s">
        <v>142</v>
      </c>
      <c r="N454" s="2" t="s">
        <v>142</v>
      </c>
      <c r="O454">
        <v>37.751007080078125</v>
      </c>
      <c r="P454">
        <v>-97.821998596191406</v>
      </c>
      <c r="Q454" s="2" t="s">
        <v>143</v>
      </c>
      <c r="R454" s="2" t="s">
        <v>144</v>
      </c>
      <c r="S454" s="2" t="s">
        <v>154</v>
      </c>
      <c r="T454" s="2" t="s">
        <v>142</v>
      </c>
      <c r="U454" s="2" t="s">
        <v>146</v>
      </c>
      <c r="V454" s="2" t="s">
        <v>151</v>
      </c>
      <c r="W454">
        <v>0</v>
      </c>
      <c r="X454">
        <v>0</v>
      </c>
      <c r="Y454">
        <v>27.091999999999999</v>
      </c>
      <c r="Z454">
        <v>0</v>
      </c>
      <c r="AA454">
        <v>0</v>
      </c>
      <c r="AB454">
        <v>0</v>
      </c>
      <c r="AC454">
        <v>16.100000000000001</v>
      </c>
      <c r="AD454">
        <v>0</v>
      </c>
      <c r="AE454" s="2" t="s">
        <v>142</v>
      </c>
      <c r="AF454" s="2" t="s">
        <v>142</v>
      </c>
      <c r="AG454" s="2" t="s">
        <v>142</v>
      </c>
      <c r="AH454" s="2" t="s">
        <v>142</v>
      </c>
      <c r="AI454">
        <v>0</v>
      </c>
      <c r="AJ454">
        <v>0</v>
      </c>
      <c r="AK454">
        <v>14.074</v>
      </c>
      <c r="AL454">
        <v>0</v>
      </c>
      <c r="AM454" s="2" t="s">
        <v>142</v>
      </c>
      <c r="AN454" s="2" t="s">
        <v>142</v>
      </c>
      <c r="AO454" s="2" t="s">
        <v>142</v>
      </c>
      <c r="AP454" s="2" t="s">
        <v>142</v>
      </c>
      <c r="AQ454" s="2" t="s">
        <v>182</v>
      </c>
      <c r="AR454" s="2" t="s">
        <v>2015</v>
      </c>
      <c r="AS454" s="2" t="s">
        <v>2016</v>
      </c>
      <c r="AT454">
        <v>4.6319999999999997</v>
      </c>
      <c r="AU454">
        <v>11.653</v>
      </c>
      <c r="AV454">
        <v>40.040999999999997</v>
      </c>
      <c r="AW454">
        <v>2</v>
      </c>
      <c r="AX454" s="2" t="s">
        <v>270</v>
      </c>
      <c r="AY454" s="2" t="s">
        <v>270</v>
      </c>
      <c r="AZ454" s="2" t="s">
        <v>201</v>
      </c>
      <c r="BA454" s="2" t="s">
        <v>201</v>
      </c>
      <c r="BB454">
        <v>14.808</v>
      </c>
      <c r="BC454">
        <v>28.919</v>
      </c>
      <c r="BD454">
        <v>30.173999999999999</v>
      </c>
      <c r="BE454">
        <v>5</v>
      </c>
      <c r="BF454" s="2" t="s">
        <v>142</v>
      </c>
      <c r="BG454" s="2" t="s">
        <v>142</v>
      </c>
      <c r="BH454" s="2" t="s">
        <v>142</v>
      </c>
      <c r="BI454" s="2" t="s">
        <v>142</v>
      </c>
      <c r="BJ454" s="2" t="s">
        <v>142</v>
      </c>
      <c r="BK454" s="2" t="s">
        <v>142</v>
      </c>
      <c r="BL454" s="2" t="s">
        <v>142</v>
      </c>
      <c r="BM454" s="2" t="s">
        <v>142</v>
      </c>
      <c r="BN454" s="2" t="s">
        <v>142</v>
      </c>
      <c r="BO454" s="2" t="s">
        <v>142</v>
      </c>
      <c r="BP454" s="2" t="s">
        <v>142</v>
      </c>
      <c r="BQ454" s="2" t="s">
        <v>142</v>
      </c>
      <c r="BR454" s="2" t="s">
        <v>142</v>
      </c>
      <c r="BS454" s="2" t="s">
        <v>142</v>
      </c>
      <c r="BT454" s="2" t="s">
        <v>142</v>
      </c>
      <c r="BU454" s="2" t="s">
        <v>142</v>
      </c>
      <c r="BV454" s="2" t="s">
        <v>142</v>
      </c>
      <c r="BW454" s="2" t="s">
        <v>142</v>
      </c>
      <c r="BX454" s="2" t="s">
        <v>142</v>
      </c>
      <c r="BY454" s="2" t="s">
        <v>142</v>
      </c>
      <c r="BZ454" s="2" t="s">
        <v>142</v>
      </c>
      <c r="CA454" s="2" t="s">
        <v>142</v>
      </c>
      <c r="CB454" s="2" t="s">
        <v>142</v>
      </c>
      <c r="CC454" s="2" t="s">
        <v>142</v>
      </c>
      <c r="CD454">
        <v>0</v>
      </c>
      <c r="CE454">
        <v>0</v>
      </c>
      <c r="CF454">
        <v>11.583</v>
      </c>
      <c r="CG454">
        <v>0</v>
      </c>
      <c r="CH454" s="2" t="s">
        <v>142</v>
      </c>
      <c r="CI454" s="2" t="s">
        <v>142</v>
      </c>
      <c r="CJ454" s="2" t="s">
        <v>142</v>
      </c>
      <c r="CK454" s="2" t="s">
        <v>142</v>
      </c>
      <c r="CL454" s="2" t="s">
        <v>142</v>
      </c>
      <c r="CM454" s="2" t="s">
        <v>142</v>
      </c>
      <c r="CN454" s="2" t="s">
        <v>142</v>
      </c>
      <c r="CO454" s="2" t="s">
        <v>142</v>
      </c>
      <c r="CP454" s="2" t="s">
        <v>142</v>
      </c>
      <c r="CQ454" s="2" t="s">
        <v>142</v>
      </c>
      <c r="CR454" s="2" t="s">
        <v>142</v>
      </c>
      <c r="CS454" s="2" t="s">
        <v>142</v>
      </c>
      <c r="CT454">
        <v>4</v>
      </c>
      <c r="CU454" s="2" t="s">
        <v>203</v>
      </c>
      <c r="CV454" s="2" t="s">
        <v>189</v>
      </c>
      <c r="CW454" s="2" t="s">
        <v>189</v>
      </c>
      <c r="CX454" s="2" t="s">
        <v>191</v>
      </c>
      <c r="CY454" s="2" t="s">
        <v>223</v>
      </c>
      <c r="CZ454" s="2" t="s">
        <v>223</v>
      </c>
      <c r="DA454">
        <v>8</v>
      </c>
      <c r="DB454">
        <v>6</v>
      </c>
      <c r="DC454" s="2" t="s">
        <v>192</v>
      </c>
      <c r="DD454">
        <v>6</v>
      </c>
      <c r="DE454" s="2" t="s">
        <v>2017</v>
      </c>
      <c r="DF454" s="2" t="s">
        <v>142</v>
      </c>
      <c r="DG454" s="2" t="s">
        <v>215</v>
      </c>
      <c r="DH454" s="2" t="s">
        <v>142</v>
      </c>
      <c r="DI454" s="2" t="s">
        <v>216</v>
      </c>
    </row>
    <row r="455" spans="1:113" ht="16" x14ac:dyDescent="0.2">
      <c r="A455" s="2" t="s">
        <v>2021</v>
      </c>
      <c r="B455" s="1">
        <v>44028.50818287037</v>
      </c>
      <c r="C455" s="1">
        <v>44028.513252314813</v>
      </c>
      <c r="D455" s="2" t="s">
        <v>96</v>
      </c>
      <c r="E455" s="2" t="s">
        <v>1939</v>
      </c>
      <c r="F455">
        <v>100</v>
      </c>
      <c r="G455">
        <v>437</v>
      </c>
      <c r="H455" s="2" t="s">
        <v>140</v>
      </c>
      <c r="I455" s="1">
        <v>44028.513256018516</v>
      </c>
      <c r="J455" s="2" t="s">
        <v>2018</v>
      </c>
      <c r="K455" s="2" t="s">
        <v>142</v>
      </c>
      <c r="L455" s="2" t="s">
        <v>142</v>
      </c>
      <c r="M455" s="2" t="s">
        <v>142</v>
      </c>
      <c r="N455" s="2" t="s">
        <v>142</v>
      </c>
      <c r="O455">
        <v>36.116302490234375</v>
      </c>
      <c r="P455">
        <v>-83.481002807617188</v>
      </c>
      <c r="Q455" s="2" t="s">
        <v>143</v>
      </c>
      <c r="R455" s="2" t="s">
        <v>144</v>
      </c>
      <c r="S455" s="2" t="s">
        <v>154</v>
      </c>
      <c r="T455" s="2" t="s">
        <v>142</v>
      </c>
      <c r="U455" s="2" t="s">
        <v>150</v>
      </c>
      <c r="V455" s="2" t="s">
        <v>169</v>
      </c>
      <c r="W455">
        <v>0</v>
      </c>
      <c r="X455">
        <v>0</v>
      </c>
      <c r="Y455">
        <v>41.673000000000002</v>
      </c>
      <c r="Z455">
        <v>0</v>
      </c>
      <c r="AA455">
        <v>0</v>
      </c>
      <c r="AB455">
        <v>0</v>
      </c>
      <c r="AC455">
        <v>15.199</v>
      </c>
      <c r="AD455">
        <v>0</v>
      </c>
      <c r="AE455" s="2" t="s">
        <v>142</v>
      </c>
      <c r="AF455" s="2" t="s">
        <v>142</v>
      </c>
      <c r="AG455" s="2" t="s">
        <v>142</v>
      </c>
      <c r="AH455" s="2" t="s">
        <v>142</v>
      </c>
      <c r="AI455" s="2" t="s">
        <v>142</v>
      </c>
      <c r="AJ455" s="2" t="s">
        <v>142</v>
      </c>
      <c r="AK455" s="2" t="s">
        <v>142</v>
      </c>
      <c r="AL455" s="2" t="s">
        <v>142</v>
      </c>
      <c r="AM455" s="2" t="s">
        <v>142</v>
      </c>
      <c r="AN455" s="2" t="s">
        <v>142</v>
      </c>
      <c r="AO455" s="2" t="s">
        <v>142</v>
      </c>
      <c r="AP455" s="2" t="s">
        <v>142</v>
      </c>
      <c r="AQ455" s="2" t="s">
        <v>182</v>
      </c>
      <c r="AR455" s="2" t="s">
        <v>2019</v>
      </c>
      <c r="AS455" s="2" t="s">
        <v>2020</v>
      </c>
      <c r="AT455">
        <v>8.2149999999999999</v>
      </c>
      <c r="AU455">
        <v>39.594000000000001</v>
      </c>
      <c r="AV455">
        <v>62.350999999999999</v>
      </c>
      <c r="AW455">
        <v>3</v>
      </c>
      <c r="AX455" s="2" t="s">
        <v>270</v>
      </c>
      <c r="AY455" s="2" t="s">
        <v>185</v>
      </c>
      <c r="AZ455" s="2" t="s">
        <v>270</v>
      </c>
      <c r="BA455" s="2" t="s">
        <v>201</v>
      </c>
      <c r="BB455">
        <v>1.3069999999999999</v>
      </c>
      <c r="BC455">
        <v>3.1549999999999998</v>
      </c>
      <c r="BD455">
        <v>25.411000000000001</v>
      </c>
      <c r="BE455">
        <v>4</v>
      </c>
      <c r="BF455" s="2" t="s">
        <v>142</v>
      </c>
      <c r="BG455" s="2" t="s">
        <v>142</v>
      </c>
      <c r="BH455" s="2" t="s">
        <v>142</v>
      </c>
      <c r="BI455" s="2" t="s">
        <v>142</v>
      </c>
      <c r="BJ455" s="2" t="s">
        <v>142</v>
      </c>
      <c r="BK455" s="2" t="s">
        <v>142</v>
      </c>
      <c r="BL455" s="2" t="s">
        <v>142</v>
      </c>
      <c r="BM455" s="2" t="s">
        <v>142</v>
      </c>
      <c r="BN455">
        <v>0</v>
      </c>
      <c r="BO455">
        <v>0</v>
      </c>
      <c r="BP455">
        <v>71.114000000000004</v>
      </c>
      <c r="BQ455">
        <v>0</v>
      </c>
      <c r="BR455" s="2" t="s">
        <v>142</v>
      </c>
      <c r="BS455" s="2" t="s">
        <v>142</v>
      </c>
      <c r="BT455" s="2" t="s">
        <v>142</v>
      </c>
      <c r="BU455" s="2" t="s">
        <v>142</v>
      </c>
      <c r="BV455" s="2" t="s">
        <v>142</v>
      </c>
      <c r="BW455" s="2" t="s">
        <v>142</v>
      </c>
      <c r="BX455" s="2" t="s">
        <v>142</v>
      </c>
      <c r="BY455" s="2" t="s">
        <v>142</v>
      </c>
      <c r="BZ455" s="2" t="s">
        <v>142</v>
      </c>
      <c r="CA455" s="2" t="s">
        <v>142</v>
      </c>
      <c r="CB455" s="2" t="s">
        <v>142</v>
      </c>
      <c r="CC455" s="2" t="s">
        <v>142</v>
      </c>
      <c r="CD455" s="2" t="s">
        <v>142</v>
      </c>
      <c r="CE455" s="2" t="s">
        <v>142</v>
      </c>
      <c r="CF455" s="2" t="s">
        <v>142</v>
      </c>
      <c r="CG455" s="2" t="s">
        <v>142</v>
      </c>
      <c r="CH455" s="2" t="s">
        <v>142</v>
      </c>
      <c r="CI455" s="2" t="s">
        <v>142</v>
      </c>
      <c r="CJ455" s="2" t="s">
        <v>142</v>
      </c>
      <c r="CK455" s="2" t="s">
        <v>142</v>
      </c>
      <c r="CL455" s="2" t="s">
        <v>142</v>
      </c>
      <c r="CM455" s="2" t="s">
        <v>142</v>
      </c>
      <c r="CN455" s="2" t="s">
        <v>142</v>
      </c>
      <c r="CO455" s="2" t="s">
        <v>142</v>
      </c>
      <c r="CP455" s="2" t="s">
        <v>142</v>
      </c>
      <c r="CQ455" s="2" t="s">
        <v>142</v>
      </c>
      <c r="CR455" s="2" t="s">
        <v>142</v>
      </c>
      <c r="CS455" s="2" t="s">
        <v>142</v>
      </c>
      <c r="CT455">
        <v>4.0999999999999996</v>
      </c>
      <c r="CU455" s="2" t="s">
        <v>202</v>
      </c>
      <c r="CV455" s="2" t="s">
        <v>351</v>
      </c>
      <c r="CW455" s="2" t="s">
        <v>203</v>
      </c>
      <c r="CX455" s="2" t="s">
        <v>212</v>
      </c>
      <c r="CY455" s="2" t="s">
        <v>224</v>
      </c>
      <c r="CZ455" s="2" t="s">
        <v>190</v>
      </c>
      <c r="DA455">
        <v>5</v>
      </c>
      <c r="DB455">
        <v>4</v>
      </c>
      <c r="DC455" s="2" t="s">
        <v>192</v>
      </c>
      <c r="DD455">
        <v>6</v>
      </c>
      <c r="DE455" s="2" t="s">
        <v>1592</v>
      </c>
      <c r="DF455" s="2" t="s">
        <v>233</v>
      </c>
      <c r="DG455" s="2" t="s">
        <v>142</v>
      </c>
      <c r="DH455" s="2" t="s">
        <v>234</v>
      </c>
      <c r="DI455" s="2" t="s">
        <v>142</v>
      </c>
    </row>
    <row r="456" spans="1:113" ht="16" x14ac:dyDescent="0.2">
      <c r="A456" s="2" t="s">
        <v>2024</v>
      </c>
      <c r="B456" s="1">
        <v>44028.509976851848</v>
      </c>
      <c r="C456" s="1">
        <v>44028.514155092591</v>
      </c>
      <c r="D456" s="2" t="s">
        <v>96</v>
      </c>
      <c r="E456" s="2" t="s">
        <v>2022</v>
      </c>
      <c r="F456">
        <v>100</v>
      </c>
      <c r="G456">
        <v>361</v>
      </c>
      <c r="H456" s="2" t="s">
        <v>140</v>
      </c>
      <c r="I456" s="1">
        <v>44028.514164189815</v>
      </c>
      <c r="J456" s="2" t="s">
        <v>2023</v>
      </c>
      <c r="K456" s="2" t="s">
        <v>142</v>
      </c>
      <c r="L456" s="2" t="s">
        <v>142</v>
      </c>
      <c r="M456" s="2" t="s">
        <v>142</v>
      </c>
      <c r="N456" s="2" t="s">
        <v>142</v>
      </c>
      <c r="O456">
        <v>29.518295288085938</v>
      </c>
      <c r="P456">
        <v>-95.097702026367188</v>
      </c>
      <c r="Q456" s="2" t="s">
        <v>143</v>
      </c>
      <c r="R456" s="2" t="s">
        <v>144</v>
      </c>
      <c r="S456" s="2" t="s">
        <v>154</v>
      </c>
      <c r="T456" s="2" t="s">
        <v>142</v>
      </c>
      <c r="U456" s="2" t="s">
        <v>146</v>
      </c>
      <c r="V456" s="2" t="s">
        <v>151</v>
      </c>
      <c r="W456">
        <v>0</v>
      </c>
      <c r="X456">
        <v>0</v>
      </c>
      <c r="Y456">
        <v>23.036000000000001</v>
      </c>
      <c r="Z456">
        <v>0</v>
      </c>
      <c r="AA456">
        <v>0</v>
      </c>
      <c r="AB456">
        <v>0</v>
      </c>
      <c r="AC456">
        <v>15.05</v>
      </c>
      <c r="AD456">
        <v>0</v>
      </c>
      <c r="AE456" s="2" t="s">
        <v>142</v>
      </c>
      <c r="AF456" s="2" t="s">
        <v>142</v>
      </c>
      <c r="AG456" s="2" t="s">
        <v>142</v>
      </c>
      <c r="AH456" s="2" t="s">
        <v>142</v>
      </c>
      <c r="AI456">
        <v>0</v>
      </c>
      <c r="AJ456">
        <v>0</v>
      </c>
      <c r="AK456">
        <v>18.245999999999999</v>
      </c>
      <c r="AL456">
        <v>0</v>
      </c>
      <c r="AM456" s="2" t="s">
        <v>142</v>
      </c>
      <c r="AN456" s="2" t="s">
        <v>142</v>
      </c>
      <c r="AO456" s="2" t="s">
        <v>142</v>
      </c>
      <c r="AP456" s="2" t="s">
        <v>142</v>
      </c>
      <c r="AQ456" s="2" t="s">
        <v>182</v>
      </c>
      <c r="AR456" s="2" t="s">
        <v>1450</v>
      </c>
      <c r="AS456" s="2" t="s">
        <v>1450</v>
      </c>
      <c r="AT456">
        <v>5.8579999999999997</v>
      </c>
      <c r="AU456">
        <v>116.133</v>
      </c>
      <c r="AV456">
        <v>130.54</v>
      </c>
      <c r="AW456">
        <v>6</v>
      </c>
      <c r="AX456" s="2" t="s">
        <v>270</v>
      </c>
      <c r="AY456" s="2" t="s">
        <v>221</v>
      </c>
      <c r="AZ456" s="2" t="s">
        <v>270</v>
      </c>
      <c r="BA456" s="2" t="s">
        <v>221</v>
      </c>
      <c r="BB456">
        <v>2.488</v>
      </c>
      <c r="BC456">
        <v>8.0960000000000001</v>
      </c>
      <c r="BD456">
        <v>14.718</v>
      </c>
      <c r="BE456">
        <v>5</v>
      </c>
      <c r="BF456" s="2" t="s">
        <v>142</v>
      </c>
      <c r="BG456" s="2" t="s">
        <v>142</v>
      </c>
      <c r="BH456" s="2" t="s">
        <v>142</v>
      </c>
      <c r="BI456" s="2" t="s">
        <v>142</v>
      </c>
      <c r="BJ456" s="2" t="s">
        <v>142</v>
      </c>
      <c r="BK456" s="2" t="s">
        <v>142</v>
      </c>
      <c r="BL456" s="2" t="s">
        <v>142</v>
      </c>
      <c r="BM456" s="2" t="s">
        <v>142</v>
      </c>
      <c r="BN456" s="2" t="s">
        <v>142</v>
      </c>
      <c r="BO456" s="2" t="s">
        <v>142</v>
      </c>
      <c r="BP456" s="2" t="s">
        <v>142</v>
      </c>
      <c r="BQ456" s="2" t="s">
        <v>142</v>
      </c>
      <c r="BR456" s="2" t="s">
        <v>142</v>
      </c>
      <c r="BS456" s="2" t="s">
        <v>142</v>
      </c>
      <c r="BT456" s="2" t="s">
        <v>142</v>
      </c>
      <c r="BU456" s="2" t="s">
        <v>142</v>
      </c>
      <c r="BV456" s="2" t="s">
        <v>142</v>
      </c>
      <c r="BW456" s="2" t="s">
        <v>142</v>
      </c>
      <c r="BX456" s="2" t="s">
        <v>142</v>
      </c>
      <c r="BY456" s="2" t="s">
        <v>142</v>
      </c>
      <c r="BZ456" s="2" t="s">
        <v>142</v>
      </c>
      <c r="CA456" s="2" t="s">
        <v>142</v>
      </c>
      <c r="CB456" s="2" t="s">
        <v>142</v>
      </c>
      <c r="CC456" s="2" t="s">
        <v>142</v>
      </c>
      <c r="CD456" s="2" t="s">
        <v>142</v>
      </c>
      <c r="CE456" s="2" t="s">
        <v>142</v>
      </c>
      <c r="CF456" s="2" t="s">
        <v>142</v>
      </c>
      <c r="CG456" s="2" t="s">
        <v>142</v>
      </c>
      <c r="CH456" s="2" t="s">
        <v>142</v>
      </c>
      <c r="CI456" s="2" t="s">
        <v>142</v>
      </c>
      <c r="CJ456" s="2" t="s">
        <v>142</v>
      </c>
      <c r="CK456" s="2" t="s">
        <v>142</v>
      </c>
      <c r="CL456">
        <v>0</v>
      </c>
      <c r="CM456">
        <v>0</v>
      </c>
      <c r="CN456">
        <v>22.594000000000001</v>
      </c>
      <c r="CO456">
        <v>0</v>
      </c>
      <c r="CP456" s="2" t="s">
        <v>142</v>
      </c>
      <c r="CQ456" s="2" t="s">
        <v>142</v>
      </c>
      <c r="CR456" s="2" t="s">
        <v>142</v>
      </c>
      <c r="CS456" s="2" t="s">
        <v>142</v>
      </c>
      <c r="CT456">
        <v>4.9000000000000004</v>
      </c>
      <c r="CU456" s="2" t="s">
        <v>188</v>
      </c>
      <c r="CV456" s="2" t="s">
        <v>203</v>
      </c>
      <c r="CW456" s="2" t="s">
        <v>189</v>
      </c>
      <c r="CX456" s="2" t="s">
        <v>290</v>
      </c>
      <c r="CY456" s="2" t="s">
        <v>224</v>
      </c>
      <c r="CZ456" s="2" t="s">
        <v>212</v>
      </c>
      <c r="DA456">
        <v>8</v>
      </c>
      <c r="DB456">
        <v>9</v>
      </c>
      <c r="DC456" s="2" t="s">
        <v>192</v>
      </c>
      <c r="DD456">
        <v>9</v>
      </c>
      <c r="DE456" s="2" t="s">
        <v>286</v>
      </c>
      <c r="DF456" s="2" t="s">
        <v>142</v>
      </c>
      <c r="DG456" s="2" t="s">
        <v>215</v>
      </c>
      <c r="DH456" s="2" t="s">
        <v>142</v>
      </c>
      <c r="DI456" s="2" t="s">
        <v>207</v>
      </c>
    </row>
    <row r="457" spans="1:113" ht="16" x14ac:dyDescent="0.2">
      <c r="A457" s="2" t="s">
        <v>2030</v>
      </c>
      <c r="B457" s="1">
        <v>44028.507418981484</v>
      </c>
      <c r="C457" s="1">
        <v>44028.51425925926</v>
      </c>
      <c r="D457" s="2" t="s">
        <v>96</v>
      </c>
      <c r="E457" s="2" t="s">
        <v>2025</v>
      </c>
      <c r="F457">
        <v>100</v>
      </c>
      <c r="G457">
        <v>590</v>
      </c>
      <c r="H457" s="2" t="s">
        <v>140</v>
      </c>
      <c r="I457" s="1">
        <v>44028.514264571757</v>
      </c>
      <c r="J457" s="2" t="s">
        <v>2026</v>
      </c>
      <c r="K457" s="2" t="s">
        <v>142</v>
      </c>
      <c r="L457" s="2" t="s">
        <v>142</v>
      </c>
      <c r="M457" s="2" t="s">
        <v>142</v>
      </c>
      <c r="N457" s="2" t="s">
        <v>142</v>
      </c>
      <c r="O457">
        <v>43.03070068359375</v>
      </c>
      <c r="P457">
        <v>-74.987602233886719</v>
      </c>
      <c r="Q457" s="2" t="s">
        <v>143</v>
      </c>
      <c r="R457" s="2" t="s">
        <v>144</v>
      </c>
      <c r="S457" s="2" t="s">
        <v>154</v>
      </c>
      <c r="T457" s="2" t="s">
        <v>142</v>
      </c>
      <c r="U457" s="2" t="s">
        <v>146</v>
      </c>
      <c r="V457" s="2" t="s">
        <v>151</v>
      </c>
      <c r="W457">
        <v>0</v>
      </c>
      <c r="X457">
        <v>0</v>
      </c>
      <c r="Y457">
        <v>46.372</v>
      </c>
      <c r="Z457">
        <v>0</v>
      </c>
      <c r="AA457">
        <v>0</v>
      </c>
      <c r="AB457">
        <v>0</v>
      </c>
      <c r="AC457">
        <v>15.007999999999999</v>
      </c>
      <c r="AD457">
        <v>0</v>
      </c>
      <c r="AE457" s="2" t="s">
        <v>142</v>
      </c>
      <c r="AF457" s="2" t="s">
        <v>142</v>
      </c>
      <c r="AG457" s="2" t="s">
        <v>142</v>
      </c>
      <c r="AH457" s="2" t="s">
        <v>142</v>
      </c>
      <c r="AI457" s="2" t="s">
        <v>142</v>
      </c>
      <c r="AJ457" s="2" t="s">
        <v>142</v>
      </c>
      <c r="AK457" s="2" t="s">
        <v>142</v>
      </c>
      <c r="AL457" s="2" t="s">
        <v>142</v>
      </c>
      <c r="AM457">
        <v>4.6589999999999998</v>
      </c>
      <c r="AN457">
        <v>7.7889999999999997</v>
      </c>
      <c r="AO457">
        <v>9.8770000000000007</v>
      </c>
      <c r="AP457">
        <v>4</v>
      </c>
      <c r="AQ457" s="2" t="s">
        <v>182</v>
      </c>
      <c r="AR457" s="2" t="s">
        <v>2027</v>
      </c>
      <c r="AS457" s="2" t="s">
        <v>2028</v>
      </c>
      <c r="AT457">
        <v>25.565999999999999</v>
      </c>
      <c r="AU457">
        <v>28.181999999999999</v>
      </c>
      <c r="AV457">
        <v>294.40300000000002</v>
      </c>
      <c r="AW457">
        <v>2</v>
      </c>
      <c r="AX457" s="2" t="s">
        <v>185</v>
      </c>
      <c r="AY457" s="2" t="s">
        <v>186</v>
      </c>
      <c r="AZ457" s="2" t="s">
        <v>185</v>
      </c>
      <c r="BA457" s="2" t="s">
        <v>185</v>
      </c>
      <c r="BB457">
        <v>0</v>
      </c>
      <c r="BC457">
        <v>0</v>
      </c>
      <c r="BD457">
        <v>15.031000000000001</v>
      </c>
      <c r="BE457">
        <v>0</v>
      </c>
      <c r="BF457" s="2" t="s">
        <v>142</v>
      </c>
      <c r="BG457" s="2" t="s">
        <v>142</v>
      </c>
      <c r="BH457" s="2" t="s">
        <v>142</v>
      </c>
      <c r="BI457" s="2" t="s">
        <v>142</v>
      </c>
      <c r="BJ457" s="2" t="s">
        <v>142</v>
      </c>
      <c r="BK457" s="2" t="s">
        <v>142</v>
      </c>
      <c r="BL457" s="2" t="s">
        <v>142</v>
      </c>
      <c r="BM457" s="2" t="s">
        <v>142</v>
      </c>
      <c r="BN457" s="2" t="s">
        <v>142</v>
      </c>
      <c r="BO457" s="2" t="s">
        <v>142</v>
      </c>
      <c r="BP457" s="2" t="s">
        <v>142</v>
      </c>
      <c r="BQ457" s="2" t="s">
        <v>142</v>
      </c>
      <c r="BR457" s="2" t="s">
        <v>142</v>
      </c>
      <c r="BS457" s="2" t="s">
        <v>142</v>
      </c>
      <c r="BT457" s="2" t="s">
        <v>142</v>
      </c>
      <c r="BU457" s="2" t="s">
        <v>142</v>
      </c>
      <c r="BV457" s="2" t="s">
        <v>142</v>
      </c>
      <c r="BW457" s="2" t="s">
        <v>142</v>
      </c>
      <c r="BX457" s="2" t="s">
        <v>142</v>
      </c>
      <c r="BY457" s="2" t="s">
        <v>142</v>
      </c>
      <c r="BZ457" s="2" t="s">
        <v>142</v>
      </c>
      <c r="CA457" s="2" t="s">
        <v>142</v>
      </c>
      <c r="CB457" s="2" t="s">
        <v>142</v>
      </c>
      <c r="CC457" s="2" t="s">
        <v>142</v>
      </c>
      <c r="CD457" s="2" t="s">
        <v>142</v>
      </c>
      <c r="CE457" s="2" t="s">
        <v>142</v>
      </c>
      <c r="CF457" s="2" t="s">
        <v>142</v>
      </c>
      <c r="CG457" s="2" t="s">
        <v>142</v>
      </c>
      <c r="CH457">
        <v>0</v>
      </c>
      <c r="CI457">
        <v>0</v>
      </c>
      <c r="CJ457">
        <v>13.041</v>
      </c>
      <c r="CK457">
        <v>0</v>
      </c>
      <c r="CL457" s="2" t="s">
        <v>142</v>
      </c>
      <c r="CM457" s="2" t="s">
        <v>142</v>
      </c>
      <c r="CN457" s="2" t="s">
        <v>142</v>
      </c>
      <c r="CO457" s="2" t="s">
        <v>142</v>
      </c>
      <c r="CP457" s="2" t="s">
        <v>142</v>
      </c>
      <c r="CQ457" s="2" t="s">
        <v>142</v>
      </c>
      <c r="CR457" s="2" t="s">
        <v>142</v>
      </c>
      <c r="CS457" s="2" t="s">
        <v>142</v>
      </c>
      <c r="CT457">
        <v>4.8</v>
      </c>
      <c r="CU457" s="2" t="s">
        <v>203</v>
      </c>
      <c r="CV457" s="2" t="s">
        <v>203</v>
      </c>
      <c r="CW457" s="2" t="s">
        <v>203</v>
      </c>
      <c r="CX457" s="2" t="s">
        <v>190</v>
      </c>
      <c r="CY457" s="2" t="s">
        <v>191</v>
      </c>
      <c r="CZ457" s="2" t="s">
        <v>223</v>
      </c>
      <c r="DA457">
        <v>8</v>
      </c>
      <c r="DB457">
        <v>7</v>
      </c>
      <c r="DC457" s="2" t="s">
        <v>192</v>
      </c>
      <c r="DD457">
        <v>7</v>
      </c>
      <c r="DE457" s="2" t="s">
        <v>2029</v>
      </c>
      <c r="DF457" s="2" t="s">
        <v>142</v>
      </c>
      <c r="DG457" s="2" t="s">
        <v>206</v>
      </c>
      <c r="DH457" s="2" t="s">
        <v>142</v>
      </c>
      <c r="DI457" s="2" t="s">
        <v>216</v>
      </c>
    </row>
    <row r="458" spans="1:113" ht="16" x14ac:dyDescent="0.2">
      <c r="A458" s="2" t="s">
        <v>2035</v>
      </c>
      <c r="B458" s="1">
        <v>44028.510243055556</v>
      </c>
      <c r="C458" s="1">
        <v>44028.514282407406</v>
      </c>
      <c r="D458" s="2" t="s">
        <v>96</v>
      </c>
      <c r="E458" s="2" t="s">
        <v>2031</v>
      </c>
      <c r="F458">
        <v>100</v>
      </c>
      <c r="G458">
        <v>348</v>
      </c>
      <c r="H458" s="2" t="s">
        <v>140</v>
      </c>
      <c r="I458" s="1">
        <v>44028.514293437504</v>
      </c>
      <c r="J458" s="2" t="s">
        <v>2032</v>
      </c>
      <c r="K458" s="2" t="s">
        <v>142</v>
      </c>
      <c r="L458" s="2" t="s">
        <v>142</v>
      </c>
      <c r="M458" s="2" t="s">
        <v>142</v>
      </c>
      <c r="N458" s="2" t="s">
        <v>142</v>
      </c>
      <c r="O458">
        <v>34.275894165039062</v>
      </c>
      <c r="P458">
        <v>-86.204498291015625</v>
      </c>
      <c r="Q458" s="2" t="s">
        <v>143</v>
      </c>
      <c r="R458" s="2" t="s">
        <v>144</v>
      </c>
      <c r="S458" s="2" t="s">
        <v>154</v>
      </c>
      <c r="T458" s="2" t="s">
        <v>142</v>
      </c>
      <c r="U458" s="2" t="s">
        <v>150</v>
      </c>
      <c r="V458" s="2" t="s">
        <v>169</v>
      </c>
      <c r="W458">
        <v>3.2519999999999998</v>
      </c>
      <c r="X458">
        <v>7.9169999999999998</v>
      </c>
      <c r="Y458">
        <v>12.023999999999999</v>
      </c>
      <c r="Z458">
        <v>2</v>
      </c>
      <c r="AA458">
        <v>0</v>
      </c>
      <c r="AB458">
        <v>0</v>
      </c>
      <c r="AC458">
        <v>16.812999999999999</v>
      </c>
      <c r="AD458">
        <v>0</v>
      </c>
      <c r="AE458">
        <v>11.522</v>
      </c>
      <c r="AF458">
        <v>12.372</v>
      </c>
      <c r="AG458">
        <v>15.375999999999999</v>
      </c>
      <c r="AH458">
        <v>2</v>
      </c>
      <c r="AI458" s="2" t="s">
        <v>142</v>
      </c>
      <c r="AJ458" s="2" t="s">
        <v>142</v>
      </c>
      <c r="AK458" s="2" t="s">
        <v>142</v>
      </c>
      <c r="AL458" s="2" t="s">
        <v>142</v>
      </c>
      <c r="AM458" s="2" t="s">
        <v>142</v>
      </c>
      <c r="AN458" s="2" t="s">
        <v>142</v>
      </c>
      <c r="AO458" s="2" t="s">
        <v>142</v>
      </c>
      <c r="AP458" s="2" t="s">
        <v>142</v>
      </c>
      <c r="AQ458" s="2" t="s">
        <v>182</v>
      </c>
      <c r="AR458" s="2" t="s">
        <v>2033</v>
      </c>
      <c r="AS458" s="2" t="s">
        <v>2034</v>
      </c>
      <c r="AT458">
        <v>2.794</v>
      </c>
      <c r="AU458">
        <v>117.99299999999999</v>
      </c>
      <c r="AV458">
        <v>118.54</v>
      </c>
      <c r="AW458">
        <v>13</v>
      </c>
      <c r="AX458" s="2" t="s">
        <v>221</v>
      </c>
      <c r="AY458" s="2" t="s">
        <v>270</v>
      </c>
      <c r="AZ458" s="2" t="s">
        <v>201</v>
      </c>
      <c r="BA458" s="2" t="s">
        <v>185</v>
      </c>
      <c r="BB458">
        <v>1.4490000000000001</v>
      </c>
      <c r="BC458">
        <v>5.43</v>
      </c>
      <c r="BD458">
        <v>23.596</v>
      </c>
      <c r="BE458">
        <v>6</v>
      </c>
      <c r="BF458">
        <v>2.2280000000000002</v>
      </c>
      <c r="BG458">
        <v>5.9530000000000003</v>
      </c>
      <c r="BH458">
        <v>11.53</v>
      </c>
      <c r="BI458">
        <v>2</v>
      </c>
      <c r="BJ458" s="2" t="s">
        <v>142</v>
      </c>
      <c r="BK458" s="2" t="s">
        <v>142</v>
      </c>
      <c r="BL458" s="2" t="s">
        <v>142</v>
      </c>
      <c r="BM458" s="2" t="s">
        <v>142</v>
      </c>
      <c r="BN458" s="2" t="s">
        <v>142</v>
      </c>
      <c r="BO458" s="2" t="s">
        <v>142</v>
      </c>
      <c r="BP458" s="2" t="s">
        <v>142</v>
      </c>
      <c r="BQ458" s="2" t="s">
        <v>142</v>
      </c>
      <c r="BR458" s="2" t="s">
        <v>142</v>
      </c>
      <c r="BS458" s="2" t="s">
        <v>142</v>
      </c>
      <c r="BT458" s="2" t="s">
        <v>142</v>
      </c>
      <c r="BU458" s="2" t="s">
        <v>142</v>
      </c>
      <c r="BV458" s="2" t="s">
        <v>142</v>
      </c>
      <c r="BW458" s="2" t="s">
        <v>142</v>
      </c>
      <c r="BX458" s="2" t="s">
        <v>142</v>
      </c>
      <c r="BY458" s="2" t="s">
        <v>142</v>
      </c>
      <c r="BZ458" s="2" t="s">
        <v>142</v>
      </c>
      <c r="CA458" s="2" t="s">
        <v>142</v>
      </c>
      <c r="CB458" s="2" t="s">
        <v>142</v>
      </c>
      <c r="CC458" s="2" t="s">
        <v>142</v>
      </c>
      <c r="CD458" s="2" t="s">
        <v>142</v>
      </c>
      <c r="CE458" s="2" t="s">
        <v>142</v>
      </c>
      <c r="CF458" s="2" t="s">
        <v>142</v>
      </c>
      <c r="CG458" s="2" t="s">
        <v>142</v>
      </c>
      <c r="CH458" s="2" t="s">
        <v>142</v>
      </c>
      <c r="CI458" s="2" t="s">
        <v>142</v>
      </c>
      <c r="CJ458" s="2" t="s">
        <v>142</v>
      </c>
      <c r="CK458" s="2" t="s">
        <v>142</v>
      </c>
      <c r="CL458" s="2" t="s">
        <v>142</v>
      </c>
      <c r="CM458" s="2" t="s">
        <v>142</v>
      </c>
      <c r="CN458" s="2" t="s">
        <v>142</v>
      </c>
      <c r="CO458" s="2" t="s">
        <v>142</v>
      </c>
      <c r="CP458" s="2" t="s">
        <v>142</v>
      </c>
      <c r="CQ458" s="2" t="s">
        <v>142</v>
      </c>
      <c r="CR458" s="2" t="s">
        <v>142</v>
      </c>
      <c r="CS458" s="2" t="s">
        <v>142</v>
      </c>
      <c r="CT458">
        <v>2.9</v>
      </c>
      <c r="CU458" s="2" t="s">
        <v>264</v>
      </c>
      <c r="CV458" s="2" t="s">
        <v>351</v>
      </c>
      <c r="CW458" s="2" t="s">
        <v>264</v>
      </c>
      <c r="CX458" s="2" t="s">
        <v>290</v>
      </c>
      <c r="CY458" s="2" t="s">
        <v>224</v>
      </c>
      <c r="CZ458" s="2" t="s">
        <v>212</v>
      </c>
      <c r="DA458">
        <v>7</v>
      </c>
      <c r="DB458">
        <v>7</v>
      </c>
      <c r="DC458" s="2" t="s">
        <v>192</v>
      </c>
      <c r="DD458">
        <v>6</v>
      </c>
      <c r="DE458" s="2" t="s">
        <v>142</v>
      </c>
      <c r="DF458" s="2" t="s">
        <v>329</v>
      </c>
      <c r="DG458" s="2" t="s">
        <v>142</v>
      </c>
      <c r="DH458" s="2" t="s">
        <v>234</v>
      </c>
      <c r="DI458" s="2" t="s">
        <v>142</v>
      </c>
    </row>
    <row r="459" spans="1:113" ht="16" x14ac:dyDescent="0.2">
      <c r="A459" s="2" t="s">
        <v>2041</v>
      </c>
      <c r="B459" s="1">
        <v>44028.50708333333</v>
      </c>
      <c r="C459" s="1">
        <v>44028.514722222222</v>
      </c>
      <c r="D459" s="2" t="s">
        <v>96</v>
      </c>
      <c r="E459" s="2" t="s">
        <v>2036</v>
      </c>
      <c r="F459">
        <v>100</v>
      </c>
      <c r="G459">
        <v>659</v>
      </c>
      <c r="H459" s="2" t="s">
        <v>140</v>
      </c>
      <c r="I459" s="1">
        <v>44028.514732870368</v>
      </c>
      <c r="J459" s="2" t="s">
        <v>2037</v>
      </c>
      <c r="K459" s="2" t="s">
        <v>142</v>
      </c>
      <c r="L459" s="2" t="s">
        <v>142</v>
      </c>
      <c r="M459" s="2" t="s">
        <v>142</v>
      </c>
      <c r="N459" s="2" t="s">
        <v>142</v>
      </c>
      <c r="O459">
        <v>41.88250732421875</v>
      </c>
      <c r="P459">
        <v>-87.718498229980469</v>
      </c>
      <c r="Q459" s="2" t="s">
        <v>143</v>
      </c>
      <c r="R459" s="2" t="s">
        <v>144</v>
      </c>
      <c r="S459" s="2" t="s">
        <v>154</v>
      </c>
      <c r="T459" s="2" t="s">
        <v>142</v>
      </c>
      <c r="U459" s="2" t="s">
        <v>150</v>
      </c>
      <c r="V459" s="2" t="s">
        <v>581</v>
      </c>
      <c r="W459">
        <v>0</v>
      </c>
      <c r="X459">
        <v>0</v>
      </c>
      <c r="Y459">
        <v>41.125</v>
      </c>
      <c r="Z459">
        <v>0</v>
      </c>
      <c r="AA459">
        <v>0</v>
      </c>
      <c r="AB459">
        <v>0</v>
      </c>
      <c r="AC459">
        <v>15.009</v>
      </c>
      <c r="AD459">
        <v>0</v>
      </c>
      <c r="AE459" s="2" t="s">
        <v>142</v>
      </c>
      <c r="AF459" s="2" t="s">
        <v>142</v>
      </c>
      <c r="AG459" s="2" t="s">
        <v>142</v>
      </c>
      <c r="AH459" s="2" t="s">
        <v>142</v>
      </c>
      <c r="AI459" s="2" t="s">
        <v>142</v>
      </c>
      <c r="AJ459" s="2" t="s">
        <v>142</v>
      </c>
      <c r="AK459" s="2" t="s">
        <v>142</v>
      </c>
      <c r="AL459" s="2" t="s">
        <v>142</v>
      </c>
      <c r="AM459" s="2" t="s">
        <v>142</v>
      </c>
      <c r="AN459" s="2" t="s">
        <v>142</v>
      </c>
      <c r="AO459" s="2" t="s">
        <v>142</v>
      </c>
      <c r="AP459" s="2" t="s">
        <v>142</v>
      </c>
      <c r="AQ459" s="2" t="s">
        <v>182</v>
      </c>
      <c r="AR459" s="2" t="s">
        <v>2038</v>
      </c>
      <c r="AS459" s="2" t="s">
        <v>2039</v>
      </c>
      <c r="AT459">
        <v>24.332000000000001</v>
      </c>
      <c r="AU459">
        <v>121.849</v>
      </c>
      <c r="AV459">
        <v>140.03800000000001</v>
      </c>
      <c r="AW459">
        <v>5</v>
      </c>
      <c r="AX459" s="2" t="s">
        <v>270</v>
      </c>
      <c r="AY459" s="2" t="s">
        <v>201</v>
      </c>
      <c r="AZ459" s="2" t="s">
        <v>201</v>
      </c>
      <c r="BA459" s="2" t="s">
        <v>270</v>
      </c>
      <c r="BB459">
        <v>8.7829999999999995</v>
      </c>
      <c r="BC459">
        <v>26.373000000000001</v>
      </c>
      <c r="BD459">
        <v>27.704000000000001</v>
      </c>
      <c r="BE459">
        <v>8</v>
      </c>
      <c r="BF459" s="2" t="s">
        <v>142</v>
      </c>
      <c r="BG459" s="2" t="s">
        <v>142</v>
      </c>
      <c r="BH459" s="2" t="s">
        <v>142</v>
      </c>
      <c r="BI459" s="2" t="s">
        <v>142</v>
      </c>
      <c r="BJ459" s="2" t="s">
        <v>142</v>
      </c>
      <c r="BK459" s="2" t="s">
        <v>142</v>
      </c>
      <c r="BL459" s="2" t="s">
        <v>142</v>
      </c>
      <c r="BM459" s="2" t="s">
        <v>142</v>
      </c>
      <c r="BN459" s="2" t="s">
        <v>142</v>
      </c>
      <c r="BO459" s="2" t="s">
        <v>142</v>
      </c>
      <c r="BP459" s="2" t="s">
        <v>142</v>
      </c>
      <c r="BQ459" s="2" t="s">
        <v>142</v>
      </c>
      <c r="BR459" s="2" t="s">
        <v>142</v>
      </c>
      <c r="BS459" s="2" t="s">
        <v>142</v>
      </c>
      <c r="BT459" s="2" t="s">
        <v>142</v>
      </c>
      <c r="BU459" s="2" t="s">
        <v>142</v>
      </c>
      <c r="BV459">
        <v>0</v>
      </c>
      <c r="BW459">
        <v>0</v>
      </c>
      <c r="BX459">
        <v>20.047000000000001</v>
      </c>
      <c r="BY459">
        <v>0</v>
      </c>
      <c r="BZ459" s="2" t="s">
        <v>142</v>
      </c>
      <c r="CA459" s="2" t="s">
        <v>142</v>
      </c>
      <c r="CB459" s="2" t="s">
        <v>142</v>
      </c>
      <c r="CC459" s="2" t="s">
        <v>142</v>
      </c>
      <c r="CD459" s="2" t="s">
        <v>142</v>
      </c>
      <c r="CE459" s="2" t="s">
        <v>142</v>
      </c>
      <c r="CF459" s="2" t="s">
        <v>142</v>
      </c>
      <c r="CG459" s="2" t="s">
        <v>142</v>
      </c>
      <c r="CH459" s="2" t="s">
        <v>142</v>
      </c>
      <c r="CI459" s="2" t="s">
        <v>142</v>
      </c>
      <c r="CJ459" s="2" t="s">
        <v>142</v>
      </c>
      <c r="CK459" s="2" t="s">
        <v>142</v>
      </c>
      <c r="CL459" s="2" t="s">
        <v>142</v>
      </c>
      <c r="CM459" s="2" t="s">
        <v>142</v>
      </c>
      <c r="CN459" s="2" t="s">
        <v>142</v>
      </c>
      <c r="CO459" s="2" t="s">
        <v>142</v>
      </c>
      <c r="CP459" s="2" t="s">
        <v>142</v>
      </c>
      <c r="CQ459" s="2" t="s">
        <v>142</v>
      </c>
      <c r="CR459" s="2" t="s">
        <v>142</v>
      </c>
      <c r="CS459" s="2" t="s">
        <v>142</v>
      </c>
      <c r="CT459">
        <v>3</v>
      </c>
      <c r="CU459" s="2" t="s">
        <v>203</v>
      </c>
      <c r="CV459" s="2" t="s">
        <v>203</v>
      </c>
      <c r="CW459" s="2" t="s">
        <v>189</v>
      </c>
      <c r="CX459" s="2" t="s">
        <v>191</v>
      </c>
      <c r="CY459" s="2" t="s">
        <v>191</v>
      </c>
      <c r="CZ459" s="2" t="s">
        <v>223</v>
      </c>
      <c r="DA459">
        <v>5</v>
      </c>
      <c r="DB459">
        <v>3</v>
      </c>
      <c r="DC459" s="2" t="s">
        <v>192</v>
      </c>
      <c r="DD459">
        <v>5</v>
      </c>
      <c r="DE459" s="2" t="s">
        <v>2040</v>
      </c>
      <c r="DF459" s="2" t="s">
        <v>195</v>
      </c>
      <c r="DG459" s="2" t="s">
        <v>142</v>
      </c>
      <c r="DH459" s="2" t="s">
        <v>196</v>
      </c>
      <c r="DI459" s="2" t="s">
        <v>142</v>
      </c>
    </row>
    <row r="460" spans="1:113" ht="16" x14ac:dyDescent="0.2">
      <c r="A460" s="2" t="s">
        <v>2045</v>
      </c>
      <c r="B460" s="1">
        <v>44028.510717592595</v>
      </c>
      <c r="C460" s="1">
        <v>44028.515173611115</v>
      </c>
      <c r="D460" s="2" t="s">
        <v>96</v>
      </c>
      <c r="E460" s="2" t="s">
        <v>2042</v>
      </c>
      <c r="F460">
        <v>100</v>
      </c>
      <c r="G460">
        <v>385</v>
      </c>
      <c r="H460" s="2" t="s">
        <v>140</v>
      </c>
      <c r="I460" s="1">
        <v>44028.515184872682</v>
      </c>
      <c r="J460" s="2" t="s">
        <v>2043</v>
      </c>
      <c r="K460" s="2" t="s">
        <v>142</v>
      </c>
      <c r="L460" s="2" t="s">
        <v>142</v>
      </c>
      <c r="M460" s="2" t="s">
        <v>142</v>
      </c>
      <c r="N460" s="2" t="s">
        <v>142</v>
      </c>
      <c r="O460">
        <v>28.213699340820312</v>
      </c>
      <c r="P460">
        <v>-82.680900573730469</v>
      </c>
      <c r="Q460" s="2" t="s">
        <v>143</v>
      </c>
      <c r="R460" s="2" t="s">
        <v>144</v>
      </c>
      <c r="S460" s="2" t="s">
        <v>154</v>
      </c>
      <c r="T460" s="2" t="s">
        <v>142</v>
      </c>
      <c r="U460" s="2" t="s">
        <v>146</v>
      </c>
      <c r="V460" s="2" t="s">
        <v>151</v>
      </c>
      <c r="W460">
        <v>0</v>
      </c>
      <c r="X460">
        <v>0</v>
      </c>
      <c r="Y460">
        <v>14.263999999999999</v>
      </c>
      <c r="Z460">
        <v>0</v>
      </c>
      <c r="AA460">
        <v>0</v>
      </c>
      <c r="AB460">
        <v>0</v>
      </c>
      <c r="AC460">
        <v>15.118</v>
      </c>
      <c r="AD460">
        <v>0</v>
      </c>
      <c r="AE460" s="2" t="s">
        <v>142</v>
      </c>
      <c r="AF460" s="2" t="s">
        <v>142</v>
      </c>
      <c r="AG460" s="2" t="s">
        <v>142</v>
      </c>
      <c r="AH460" s="2" t="s">
        <v>142</v>
      </c>
      <c r="AI460" s="2" t="s">
        <v>142</v>
      </c>
      <c r="AJ460" s="2" t="s">
        <v>142</v>
      </c>
      <c r="AK460" s="2" t="s">
        <v>142</v>
      </c>
      <c r="AL460" s="2" t="s">
        <v>142</v>
      </c>
      <c r="AM460" s="2" t="s">
        <v>142</v>
      </c>
      <c r="AN460" s="2" t="s">
        <v>142</v>
      </c>
      <c r="AO460" s="2" t="s">
        <v>142</v>
      </c>
      <c r="AP460" s="2" t="s">
        <v>142</v>
      </c>
      <c r="AQ460" s="2" t="s">
        <v>182</v>
      </c>
      <c r="AR460" s="2" t="s">
        <v>225</v>
      </c>
      <c r="AS460" s="2" t="s">
        <v>2044</v>
      </c>
      <c r="AT460">
        <v>5.7169999999999996</v>
      </c>
      <c r="AU460">
        <v>47.485999999999997</v>
      </c>
      <c r="AV460">
        <v>67.813999999999993</v>
      </c>
      <c r="AW460">
        <v>6</v>
      </c>
      <c r="AX460" s="2" t="s">
        <v>185</v>
      </c>
      <c r="AY460" s="2" t="s">
        <v>186</v>
      </c>
      <c r="AZ460" s="2" t="s">
        <v>185</v>
      </c>
      <c r="BA460" s="2" t="s">
        <v>186</v>
      </c>
      <c r="BB460">
        <v>21.545999999999999</v>
      </c>
      <c r="BC460">
        <v>23.837</v>
      </c>
      <c r="BD460">
        <v>25.632999999999999</v>
      </c>
      <c r="BE460">
        <v>4</v>
      </c>
      <c r="BF460" s="2" t="s">
        <v>142</v>
      </c>
      <c r="BG460" s="2" t="s">
        <v>142</v>
      </c>
      <c r="BH460" s="2" t="s">
        <v>142</v>
      </c>
      <c r="BI460" s="2" t="s">
        <v>142</v>
      </c>
      <c r="BJ460" s="2" t="s">
        <v>142</v>
      </c>
      <c r="BK460" s="2" t="s">
        <v>142</v>
      </c>
      <c r="BL460" s="2" t="s">
        <v>142</v>
      </c>
      <c r="BM460" s="2" t="s">
        <v>142</v>
      </c>
      <c r="BN460">
        <v>0</v>
      </c>
      <c r="BO460">
        <v>0</v>
      </c>
      <c r="BP460">
        <v>20.212</v>
      </c>
      <c r="BQ460">
        <v>0</v>
      </c>
      <c r="BR460" s="2" t="s">
        <v>142</v>
      </c>
      <c r="BS460" s="2" t="s">
        <v>142</v>
      </c>
      <c r="BT460" s="2" t="s">
        <v>142</v>
      </c>
      <c r="BU460" s="2" t="s">
        <v>142</v>
      </c>
      <c r="BV460" s="2" t="s">
        <v>142</v>
      </c>
      <c r="BW460" s="2" t="s">
        <v>142</v>
      </c>
      <c r="BX460" s="2" t="s">
        <v>142</v>
      </c>
      <c r="BY460" s="2" t="s">
        <v>142</v>
      </c>
      <c r="BZ460" s="2" t="s">
        <v>142</v>
      </c>
      <c r="CA460" s="2" t="s">
        <v>142</v>
      </c>
      <c r="CB460" s="2" t="s">
        <v>142</v>
      </c>
      <c r="CC460" s="2" t="s">
        <v>142</v>
      </c>
      <c r="CD460" s="2" t="s">
        <v>142</v>
      </c>
      <c r="CE460" s="2" t="s">
        <v>142</v>
      </c>
      <c r="CF460" s="2" t="s">
        <v>142</v>
      </c>
      <c r="CG460" s="2" t="s">
        <v>142</v>
      </c>
      <c r="CH460" s="2" t="s">
        <v>142</v>
      </c>
      <c r="CI460" s="2" t="s">
        <v>142</v>
      </c>
      <c r="CJ460" s="2" t="s">
        <v>142</v>
      </c>
      <c r="CK460" s="2" t="s">
        <v>142</v>
      </c>
      <c r="CL460" s="2" t="s">
        <v>142</v>
      </c>
      <c r="CM460" s="2" t="s">
        <v>142</v>
      </c>
      <c r="CN460" s="2" t="s">
        <v>142</v>
      </c>
      <c r="CO460" s="2" t="s">
        <v>142</v>
      </c>
      <c r="CP460" s="2" t="s">
        <v>142</v>
      </c>
      <c r="CQ460" s="2" t="s">
        <v>142</v>
      </c>
      <c r="CR460" s="2" t="s">
        <v>142</v>
      </c>
      <c r="CS460" s="2" t="s">
        <v>142</v>
      </c>
      <c r="CT460">
        <v>4.9000000000000004</v>
      </c>
      <c r="CU460" s="2" t="s">
        <v>202</v>
      </c>
      <c r="CV460" s="2" t="s">
        <v>188</v>
      </c>
      <c r="CW460" s="2" t="s">
        <v>203</v>
      </c>
      <c r="CX460" s="2" t="s">
        <v>224</v>
      </c>
      <c r="CY460" s="2" t="s">
        <v>290</v>
      </c>
      <c r="CZ460" s="2" t="s">
        <v>224</v>
      </c>
      <c r="DA460">
        <v>7</v>
      </c>
      <c r="DB460">
        <v>8</v>
      </c>
      <c r="DC460" s="2" t="s">
        <v>192</v>
      </c>
      <c r="DD460">
        <v>5</v>
      </c>
      <c r="DE460" s="2" t="s">
        <v>362</v>
      </c>
      <c r="DF460" s="2" t="s">
        <v>142</v>
      </c>
      <c r="DG460" s="2" t="s">
        <v>233</v>
      </c>
      <c r="DH460" s="2" t="s">
        <v>142</v>
      </c>
      <c r="DI460" s="2" t="s">
        <v>216</v>
      </c>
    </row>
    <row r="461" spans="1:113" ht="16" x14ac:dyDescent="0.2">
      <c r="A461" s="2" t="s">
        <v>2050</v>
      </c>
      <c r="B461" s="1">
        <v>44028.511006944442</v>
      </c>
      <c r="C461" s="1">
        <v>44028.515798611108</v>
      </c>
      <c r="D461" s="2" t="s">
        <v>96</v>
      </c>
      <c r="E461" s="2" t="s">
        <v>2046</v>
      </c>
      <c r="F461">
        <v>100</v>
      </c>
      <c r="G461">
        <v>413</v>
      </c>
      <c r="H461" s="2" t="s">
        <v>140</v>
      </c>
      <c r="I461" s="1">
        <v>44028.515805208335</v>
      </c>
      <c r="J461" s="2" t="s">
        <v>2047</v>
      </c>
      <c r="K461" s="2" t="s">
        <v>142</v>
      </c>
      <c r="L461" s="2" t="s">
        <v>142</v>
      </c>
      <c r="M461" s="2" t="s">
        <v>142</v>
      </c>
      <c r="N461" s="2" t="s">
        <v>142</v>
      </c>
      <c r="O461">
        <v>42.514801025390625</v>
      </c>
      <c r="P461">
        <v>-82.996696472167969</v>
      </c>
      <c r="Q461" s="2" t="s">
        <v>143</v>
      </c>
      <c r="R461" s="2" t="s">
        <v>144</v>
      </c>
      <c r="S461" s="2" t="s">
        <v>154</v>
      </c>
      <c r="T461" s="2" t="s">
        <v>142</v>
      </c>
      <c r="U461" s="2" t="s">
        <v>146</v>
      </c>
      <c r="V461" s="2" t="s">
        <v>151</v>
      </c>
      <c r="W461">
        <v>0</v>
      </c>
      <c r="X461">
        <v>0</v>
      </c>
      <c r="Y461">
        <v>11.862</v>
      </c>
      <c r="Z461">
        <v>0</v>
      </c>
      <c r="AA461">
        <v>0</v>
      </c>
      <c r="AB461">
        <v>0</v>
      </c>
      <c r="AC461">
        <v>15.007999999999999</v>
      </c>
      <c r="AD461">
        <v>0</v>
      </c>
      <c r="AE461" s="2" t="s">
        <v>142</v>
      </c>
      <c r="AF461" s="2" t="s">
        <v>142</v>
      </c>
      <c r="AG461" s="2" t="s">
        <v>142</v>
      </c>
      <c r="AH461" s="2" t="s">
        <v>142</v>
      </c>
      <c r="AI461" s="2" t="s">
        <v>142</v>
      </c>
      <c r="AJ461" s="2" t="s">
        <v>142</v>
      </c>
      <c r="AK461" s="2" t="s">
        <v>142</v>
      </c>
      <c r="AL461" s="2" t="s">
        <v>142</v>
      </c>
      <c r="AM461">
        <v>3.9489999999999998</v>
      </c>
      <c r="AN461">
        <v>8.59</v>
      </c>
      <c r="AO461">
        <v>11.509</v>
      </c>
      <c r="AP461">
        <v>2</v>
      </c>
      <c r="AQ461" s="2" t="s">
        <v>261</v>
      </c>
      <c r="AR461" s="2" t="s">
        <v>2048</v>
      </c>
      <c r="AS461" s="2" t="s">
        <v>2049</v>
      </c>
      <c r="AT461">
        <v>13.851000000000001</v>
      </c>
      <c r="AU461">
        <v>120.721</v>
      </c>
      <c r="AV461">
        <v>163.65299999999999</v>
      </c>
      <c r="AW461">
        <v>10</v>
      </c>
      <c r="AX461" s="2" t="s">
        <v>186</v>
      </c>
      <c r="AY461" s="2" t="s">
        <v>185</v>
      </c>
      <c r="AZ461" s="2" t="s">
        <v>186</v>
      </c>
      <c r="BA461" s="2" t="s">
        <v>186</v>
      </c>
      <c r="BB461">
        <v>2.2010000000000001</v>
      </c>
      <c r="BC461">
        <v>5.47</v>
      </c>
      <c r="BD461">
        <v>13.672000000000001</v>
      </c>
      <c r="BE461">
        <v>5</v>
      </c>
      <c r="BF461" s="2" t="s">
        <v>142</v>
      </c>
      <c r="BG461" s="2" t="s">
        <v>142</v>
      </c>
      <c r="BH461" s="2" t="s">
        <v>142</v>
      </c>
      <c r="BI461" s="2" t="s">
        <v>142</v>
      </c>
      <c r="BJ461" s="2" t="s">
        <v>142</v>
      </c>
      <c r="BK461" s="2" t="s">
        <v>142</v>
      </c>
      <c r="BL461" s="2" t="s">
        <v>142</v>
      </c>
      <c r="BM461" s="2" t="s">
        <v>142</v>
      </c>
      <c r="BN461" s="2" t="s">
        <v>142</v>
      </c>
      <c r="BO461" s="2" t="s">
        <v>142</v>
      </c>
      <c r="BP461" s="2" t="s">
        <v>142</v>
      </c>
      <c r="BQ461" s="2" t="s">
        <v>142</v>
      </c>
      <c r="BR461" s="2" t="s">
        <v>142</v>
      </c>
      <c r="BS461" s="2" t="s">
        <v>142</v>
      </c>
      <c r="BT461" s="2" t="s">
        <v>142</v>
      </c>
      <c r="BU461" s="2" t="s">
        <v>142</v>
      </c>
      <c r="BV461" s="2" t="s">
        <v>142</v>
      </c>
      <c r="BW461" s="2" t="s">
        <v>142</v>
      </c>
      <c r="BX461" s="2" t="s">
        <v>142</v>
      </c>
      <c r="BY461" s="2" t="s">
        <v>142</v>
      </c>
      <c r="BZ461" s="2" t="s">
        <v>142</v>
      </c>
      <c r="CA461" s="2" t="s">
        <v>142</v>
      </c>
      <c r="CB461" s="2" t="s">
        <v>142</v>
      </c>
      <c r="CC461" s="2" t="s">
        <v>142</v>
      </c>
      <c r="CD461" s="2" t="s">
        <v>142</v>
      </c>
      <c r="CE461" s="2" t="s">
        <v>142</v>
      </c>
      <c r="CF461" s="2" t="s">
        <v>142</v>
      </c>
      <c r="CG461" s="2" t="s">
        <v>142</v>
      </c>
      <c r="CH461" s="2" t="s">
        <v>142</v>
      </c>
      <c r="CI461" s="2" t="s">
        <v>142</v>
      </c>
      <c r="CJ461" s="2" t="s">
        <v>142</v>
      </c>
      <c r="CK461" s="2" t="s">
        <v>142</v>
      </c>
      <c r="CL461" s="2" t="s">
        <v>142</v>
      </c>
      <c r="CM461" s="2" t="s">
        <v>142</v>
      </c>
      <c r="CN461" s="2" t="s">
        <v>142</v>
      </c>
      <c r="CO461" s="2" t="s">
        <v>142</v>
      </c>
      <c r="CP461">
        <v>0</v>
      </c>
      <c r="CQ461">
        <v>0</v>
      </c>
      <c r="CR461">
        <v>13.085000000000001</v>
      </c>
      <c r="CS461">
        <v>0</v>
      </c>
      <c r="CT461">
        <v>4.3</v>
      </c>
      <c r="CU461" s="2" t="s">
        <v>264</v>
      </c>
      <c r="CV461" s="2" t="s">
        <v>188</v>
      </c>
      <c r="CW461" s="2" t="s">
        <v>187</v>
      </c>
      <c r="CX461" s="2" t="s">
        <v>223</v>
      </c>
      <c r="CY461" s="2" t="s">
        <v>191</v>
      </c>
      <c r="CZ461" s="2" t="s">
        <v>223</v>
      </c>
      <c r="DA461">
        <v>5</v>
      </c>
      <c r="DB461">
        <v>6</v>
      </c>
      <c r="DC461" s="2" t="s">
        <v>192</v>
      </c>
      <c r="DD461">
        <v>6</v>
      </c>
      <c r="DE461" s="2" t="s">
        <v>471</v>
      </c>
      <c r="DF461" s="2" t="s">
        <v>142</v>
      </c>
      <c r="DG461" s="2" t="s">
        <v>206</v>
      </c>
      <c r="DH461" s="2" t="s">
        <v>142</v>
      </c>
      <c r="DI461" s="2" t="s">
        <v>207</v>
      </c>
    </row>
    <row r="462" spans="1:113" ht="16" x14ac:dyDescent="0.2">
      <c r="A462" s="2" t="s">
        <v>142</v>
      </c>
      <c r="B462" s="1">
        <v>44028.51599537037</v>
      </c>
      <c r="C462" s="1">
        <v>44028.516180555554</v>
      </c>
      <c r="D462" s="2" t="s">
        <v>96</v>
      </c>
      <c r="E462" s="2" t="s">
        <v>2051</v>
      </c>
      <c r="F462">
        <v>100</v>
      </c>
      <c r="G462">
        <v>15</v>
      </c>
      <c r="H462" s="2" t="s">
        <v>140</v>
      </c>
      <c r="I462" s="1">
        <v>44028.516189675924</v>
      </c>
      <c r="J462" s="2" t="s">
        <v>2052</v>
      </c>
      <c r="K462" s="2" t="s">
        <v>142</v>
      </c>
      <c r="L462" s="2" t="s">
        <v>142</v>
      </c>
      <c r="M462" s="2" t="s">
        <v>142</v>
      </c>
      <c r="N462" s="2" t="s">
        <v>142</v>
      </c>
      <c r="O462">
        <v>38.407699584960938</v>
      </c>
      <c r="P462">
        <v>-82.440498352050781</v>
      </c>
      <c r="Q462" s="2" t="s">
        <v>143</v>
      </c>
      <c r="R462" s="2" t="s">
        <v>144</v>
      </c>
      <c r="S462" s="2" t="s">
        <v>145</v>
      </c>
      <c r="T462" s="2" t="s">
        <v>142</v>
      </c>
      <c r="U462" s="2" t="s">
        <v>150</v>
      </c>
      <c r="V462" s="2" t="s">
        <v>166</v>
      </c>
      <c r="W462" s="2" t="s">
        <v>142</v>
      </c>
      <c r="X462" s="2" t="s">
        <v>142</v>
      </c>
      <c r="Y462" s="2" t="s">
        <v>142</v>
      </c>
      <c r="Z462" s="2" t="s">
        <v>142</v>
      </c>
      <c r="AA462" s="2" t="s">
        <v>142</v>
      </c>
      <c r="AB462" s="2" t="s">
        <v>142</v>
      </c>
      <c r="AC462" s="2" t="s">
        <v>142</v>
      </c>
      <c r="AD462" s="2" t="s">
        <v>142</v>
      </c>
      <c r="AE462" s="2" t="s">
        <v>142</v>
      </c>
      <c r="AF462" s="2" t="s">
        <v>142</v>
      </c>
      <c r="AG462" s="2" t="s">
        <v>142</v>
      </c>
      <c r="AH462" s="2" t="s">
        <v>142</v>
      </c>
      <c r="AI462" s="2" t="s">
        <v>142</v>
      </c>
      <c r="AJ462" s="2" t="s">
        <v>142</v>
      </c>
      <c r="AK462" s="2" t="s">
        <v>142</v>
      </c>
      <c r="AL462" s="2" t="s">
        <v>142</v>
      </c>
      <c r="AM462" s="2" t="s">
        <v>142</v>
      </c>
      <c r="AN462" s="2" t="s">
        <v>142</v>
      </c>
      <c r="AO462" s="2" t="s">
        <v>142</v>
      </c>
      <c r="AP462" s="2" t="s">
        <v>142</v>
      </c>
      <c r="AQ462" s="2" t="s">
        <v>142</v>
      </c>
      <c r="AR462" s="2" t="s">
        <v>142</v>
      </c>
      <c r="AS462" s="2" t="s">
        <v>142</v>
      </c>
      <c r="AT462" s="2" t="s">
        <v>142</v>
      </c>
      <c r="AU462" s="2" t="s">
        <v>142</v>
      </c>
      <c r="AV462" s="2" t="s">
        <v>142</v>
      </c>
      <c r="AW462" s="2" t="s">
        <v>142</v>
      </c>
      <c r="AX462" s="2" t="s">
        <v>142</v>
      </c>
      <c r="AY462" s="2" t="s">
        <v>142</v>
      </c>
      <c r="AZ462" s="2" t="s">
        <v>142</v>
      </c>
      <c r="BA462" s="2" t="s">
        <v>142</v>
      </c>
      <c r="BB462" s="2" t="s">
        <v>142</v>
      </c>
      <c r="BC462" s="2" t="s">
        <v>142</v>
      </c>
      <c r="BD462" s="2" t="s">
        <v>142</v>
      </c>
      <c r="BE462" s="2" t="s">
        <v>142</v>
      </c>
      <c r="BF462" s="2" t="s">
        <v>142</v>
      </c>
      <c r="BG462" s="2" t="s">
        <v>142</v>
      </c>
      <c r="BH462" s="2" t="s">
        <v>142</v>
      </c>
      <c r="BI462" s="2" t="s">
        <v>142</v>
      </c>
      <c r="BJ462" s="2" t="s">
        <v>142</v>
      </c>
      <c r="BK462" s="2" t="s">
        <v>142</v>
      </c>
      <c r="BL462" s="2" t="s">
        <v>142</v>
      </c>
      <c r="BM462" s="2" t="s">
        <v>142</v>
      </c>
      <c r="BN462" s="2" t="s">
        <v>142</v>
      </c>
      <c r="BO462" s="2" t="s">
        <v>142</v>
      </c>
      <c r="BP462" s="2" t="s">
        <v>142</v>
      </c>
      <c r="BQ462" s="2" t="s">
        <v>142</v>
      </c>
      <c r="BR462" s="2" t="s">
        <v>142</v>
      </c>
      <c r="BS462" s="2" t="s">
        <v>142</v>
      </c>
      <c r="BT462" s="2" t="s">
        <v>142</v>
      </c>
      <c r="BU462" s="2" t="s">
        <v>142</v>
      </c>
      <c r="BV462" s="2" t="s">
        <v>142</v>
      </c>
      <c r="BW462" s="2" t="s">
        <v>142</v>
      </c>
      <c r="BX462" s="2" t="s">
        <v>142</v>
      </c>
      <c r="BY462" s="2" t="s">
        <v>142</v>
      </c>
      <c r="BZ462" s="2" t="s">
        <v>142</v>
      </c>
      <c r="CA462" s="2" t="s">
        <v>142</v>
      </c>
      <c r="CB462" s="2" t="s">
        <v>142</v>
      </c>
      <c r="CC462" s="2" t="s">
        <v>142</v>
      </c>
      <c r="CD462" s="2" t="s">
        <v>142</v>
      </c>
      <c r="CE462" s="2" t="s">
        <v>142</v>
      </c>
      <c r="CF462" s="2" t="s">
        <v>142</v>
      </c>
      <c r="CG462" s="2" t="s">
        <v>142</v>
      </c>
      <c r="CH462" s="2" t="s">
        <v>142</v>
      </c>
      <c r="CI462" s="2" t="s">
        <v>142</v>
      </c>
      <c r="CJ462" s="2" t="s">
        <v>142</v>
      </c>
      <c r="CK462" s="2" t="s">
        <v>142</v>
      </c>
      <c r="CL462" s="2" t="s">
        <v>142</v>
      </c>
      <c r="CM462" s="2" t="s">
        <v>142</v>
      </c>
      <c r="CN462" s="2" t="s">
        <v>142</v>
      </c>
      <c r="CO462" s="2" t="s">
        <v>142</v>
      </c>
      <c r="CP462" s="2" t="s">
        <v>142</v>
      </c>
      <c r="CQ462" s="2" t="s">
        <v>142</v>
      </c>
      <c r="CR462" s="2" t="s">
        <v>142</v>
      </c>
      <c r="CS462" s="2" t="s">
        <v>142</v>
      </c>
      <c r="CT462" s="2" t="s">
        <v>142</v>
      </c>
      <c r="CU462" s="2" t="s">
        <v>142</v>
      </c>
      <c r="CV462" s="2" t="s">
        <v>142</v>
      </c>
      <c r="CW462" s="2" t="s">
        <v>142</v>
      </c>
      <c r="CX462" s="2" t="s">
        <v>142</v>
      </c>
      <c r="CY462" s="2" t="s">
        <v>142</v>
      </c>
      <c r="CZ462" s="2" t="s">
        <v>142</v>
      </c>
      <c r="DA462" s="2" t="s">
        <v>142</v>
      </c>
      <c r="DB462" s="2" t="s">
        <v>142</v>
      </c>
      <c r="DC462" s="2" t="s">
        <v>142</v>
      </c>
      <c r="DD462" s="2" t="s">
        <v>142</v>
      </c>
      <c r="DE462" s="2" t="s">
        <v>142</v>
      </c>
      <c r="DF462" s="2" t="s">
        <v>142</v>
      </c>
      <c r="DG462" s="2" t="s">
        <v>142</v>
      </c>
      <c r="DH462" s="2" t="s">
        <v>142</v>
      </c>
      <c r="DI462" s="2" t="s">
        <v>142</v>
      </c>
    </row>
    <row r="463" spans="1:113" ht="16" x14ac:dyDescent="0.2">
      <c r="A463" s="2" t="s">
        <v>2057</v>
      </c>
      <c r="B463" s="1">
        <v>44028.510798611111</v>
      </c>
      <c r="C463" s="1">
        <v>44028.516527777778</v>
      </c>
      <c r="D463" s="2" t="s">
        <v>96</v>
      </c>
      <c r="E463" s="2" t="s">
        <v>2053</v>
      </c>
      <c r="F463">
        <v>100</v>
      </c>
      <c r="G463">
        <v>495</v>
      </c>
      <c r="H463" s="2" t="s">
        <v>140</v>
      </c>
      <c r="I463" s="1">
        <v>44028.516540798613</v>
      </c>
      <c r="J463" s="2" t="s">
        <v>2054</v>
      </c>
      <c r="K463" s="2" t="s">
        <v>142</v>
      </c>
      <c r="L463" s="2" t="s">
        <v>142</v>
      </c>
      <c r="M463" s="2" t="s">
        <v>142</v>
      </c>
      <c r="N463" s="2" t="s">
        <v>142</v>
      </c>
      <c r="O463">
        <v>35.4010009765625</v>
      </c>
      <c r="P463">
        <v>-80.868797302246094</v>
      </c>
      <c r="Q463" s="2" t="s">
        <v>143</v>
      </c>
      <c r="R463" s="2" t="s">
        <v>144</v>
      </c>
      <c r="S463" s="2" t="s">
        <v>154</v>
      </c>
      <c r="T463" s="2" t="s">
        <v>142</v>
      </c>
      <c r="U463" s="2" t="s">
        <v>146</v>
      </c>
      <c r="V463" s="2" t="s">
        <v>151</v>
      </c>
      <c r="W463">
        <v>2.6389999999999998</v>
      </c>
      <c r="X463">
        <v>13.297000000000001</v>
      </c>
      <c r="Y463">
        <v>15.635999999999999</v>
      </c>
      <c r="Z463">
        <v>7</v>
      </c>
      <c r="AA463">
        <v>0</v>
      </c>
      <c r="AB463">
        <v>0</v>
      </c>
      <c r="AC463">
        <v>15.009</v>
      </c>
      <c r="AD463">
        <v>0</v>
      </c>
      <c r="AE463" s="2" t="s">
        <v>142</v>
      </c>
      <c r="AF463" s="2" t="s">
        <v>142</v>
      </c>
      <c r="AG463" s="2" t="s">
        <v>142</v>
      </c>
      <c r="AH463" s="2" t="s">
        <v>142</v>
      </c>
      <c r="AI463" s="2" t="s">
        <v>142</v>
      </c>
      <c r="AJ463" s="2" t="s">
        <v>142</v>
      </c>
      <c r="AK463" s="2" t="s">
        <v>142</v>
      </c>
      <c r="AL463" s="2" t="s">
        <v>142</v>
      </c>
      <c r="AM463">
        <v>0</v>
      </c>
      <c r="AN463">
        <v>0</v>
      </c>
      <c r="AO463">
        <v>12.753</v>
      </c>
      <c r="AP463">
        <v>0</v>
      </c>
      <c r="AQ463" s="2" t="s">
        <v>182</v>
      </c>
      <c r="AR463" s="2" t="s">
        <v>2055</v>
      </c>
      <c r="AS463" s="2" t="s">
        <v>2056</v>
      </c>
      <c r="AT463">
        <v>2.798</v>
      </c>
      <c r="AU463">
        <v>193.66200000000001</v>
      </c>
      <c r="AV463">
        <v>222.07499999999999</v>
      </c>
      <c r="AW463">
        <v>8</v>
      </c>
      <c r="AX463" s="2" t="s">
        <v>270</v>
      </c>
      <c r="AY463" s="2" t="s">
        <v>201</v>
      </c>
      <c r="AZ463" s="2" t="s">
        <v>270</v>
      </c>
      <c r="BA463" s="2" t="s">
        <v>270</v>
      </c>
      <c r="BB463">
        <v>5.9939999999999998</v>
      </c>
      <c r="BC463">
        <v>18.425000000000001</v>
      </c>
      <c r="BD463">
        <v>22.58</v>
      </c>
      <c r="BE463">
        <v>11</v>
      </c>
      <c r="BF463" s="2" t="s">
        <v>142</v>
      </c>
      <c r="BG463" s="2" t="s">
        <v>142</v>
      </c>
      <c r="BH463" s="2" t="s">
        <v>142</v>
      </c>
      <c r="BI463" s="2" t="s">
        <v>142</v>
      </c>
      <c r="BJ463" s="2" t="s">
        <v>142</v>
      </c>
      <c r="BK463" s="2" t="s">
        <v>142</v>
      </c>
      <c r="BL463" s="2" t="s">
        <v>142</v>
      </c>
      <c r="BM463" s="2" t="s">
        <v>142</v>
      </c>
      <c r="BN463" s="2" t="s">
        <v>142</v>
      </c>
      <c r="BO463" s="2" t="s">
        <v>142</v>
      </c>
      <c r="BP463" s="2" t="s">
        <v>142</v>
      </c>
      <c r="BQ463" s="2" t="s">
        <v>142</v>
      </c>
      <c r="BR463" s="2" t="s">
        <v>142</v>
      </c>
      <c r="BS463" s="2" t="s">
        <v>142</v>
      </c>
      <c r="BT463" s="2" t="s">
        <v>142</v>
      </c>
      <c r="BU463" s="2" t="s">
        <v>142</v>
      </c>
      <c r="BV463" s="2" t="s">
        <v>142</v>
      </c>
      <c r="BW463" s="2" t="s">
        <v>142</v>
      </c>
      <c r="BX463" s="2" t="s">
        <v>142</v>
      </c>
      <c r="BY463" s="2" t="s">
        <v>142</v>
      </c>
      <c r="BZ463" s="2" t="s">
        <v>142</v>
      </c>
      <c r="CA463" s="2" t="s">
        <v>142</v>
      </c>
      <c r="CB463" s="2" t="s">
        <v>142</v>
      </c>
      <c r="CC463" s="2" t="s">
        <v>142</v>
      </c>
      <c r="CD463" s="2" t="s">
        <v>142</v>
      </c>
      <c r="CE463" s="2" t="s">
        <v>142</v>
      </c>
      <c r="CF463" s="2" t="s">
        <v>142</v>
      </c>
      <c r="CG463" s="2" t="s">
        <v>142</v>
      </c>
      <c r="CH463">
        <v>0</v>
      </c>
      <c r="CI463">
        <v>0</v>
      </c>
      <c r="CJ463">
        <v>12.978999999999999</v>
      </c>
      <c r="CK463">
        <v>0</v>
      </c>
      <c r="CL463" s="2" t="s">
        <v>142</v>
      </c>
      <c r="CM463" s="2" t="s">
        <v>142</v>
      </c>
      <c r="CN463" s="2" t="s">
        <v>142</v>
      </c>
      <c r="CO463" s="2" t="s">
        <v>142</v>
      </c>
      <c r="CP463" s="2" t="s">
        <v>142</v>
      </c>
      <c r="CQ463" s="2" t="s">
        <v>142</v>
      </c>
      <c r="CR463" s="2" t="s">
        <v>142</v>
      </c>
      <c r="CS463" s="2" t="s">
        <v>142</v>
      </c>
      <c r="CT463">
        <v>2</v>
      </c>
      <c r="CU463" s="2" t="s">
        <v>203</v>
      </c>
      <c r="CV463" s="2" t="s">
        <v>189</v>
      </c>
      <c r="CW463" s="2" t="s">
        <v>189</v>
      </c>
      <c r="CX463" s="2" t="s">
        <v>212</v>
      </c>
      <c r="CY463" s="2" t="s">
        <v>190</v>
      </c>
      <c r="CZ463" s="2" t="s">
        <v>212</v>
      </c>
      <c r="DA463">
        <v>7</v>
      </c>
      <c r="DB463">
        <v>8</v>
      </c>
      <c r="DC463" s="2" t="s">
        <v>192</v>
      </c>
      <c r="DD463">
        <v>8</v>
      </c>
      <c r="DE463" s="2" t="s">
        <v>142</v>
      </c>
      <c r="DF463" s="2" t="s">
        <v>142</v>
      </c>
      <c r="DG463" s="2" t="s">
        <v>206</v>
      </c>
      <c r="DH463" s="2" t="s">
        <v>142</v>
      </c>
      <c r="DI463" s="2" t="s">
        <v>216</v>
      </c>
    </row>
    <row r="464" spans="1:113" ht="16" x14ac:dyDescent="0.2">
      <c r="A464" s="2" t="s">
        <v>1999</v>
      </c>
      <c r="B464" s="1">
        <v>44028.512881944444</v>
      </c>
      <c r="C464" s="1">
        <v>44028.517395833333</v>
      </c>
      <c r="D464" s="2" t="s">
        <v>96</v>
      </c>
      <c r="E464" s="2" t="s">
        <v>1995</v>
      </c>
      <c r="F464">
        <v>100</v>
      </c>
      <c r="G464">
        <v>390</v>
      </c>
      <c r="H464" s="2" t="s">
        <v>140</v>
      </c>
      <c r="I464" s="1">
        <v>44028.5174143287</v>
      </c>
      <c r="J464" s="2" t="s">
        <v>2058</v>
      </c>
      <c r="K464" s="2" t="s">
        <v>142</v>
      </c>
      <c r="L464" s="2" t="s">
        <v>142</v>
      </c>
      <c r="M464" s="2" t="s">
        <v>142</v>
      </c>
      <c r="N464" s="2" t="s">
        <v>142</v>
      </c>
      <c r="O464">
        <v>26.148101806640625</v>
      </c>
      <c r="P464">
        <v>-80.20880126953125</v>
      </c>
      <c r="Q464" s="2" t="s">
        <v>143</v>
      </c>
      <c r="R464" s="2" t="s">
        <v>144</v>
      </c>
      <c r="S464" s="2" t="s">
        <v>154</v>
      </c>
      <c r="T464" s="2" t="s">
        <v>142</v>
      </c>
      <c r="U464" s="2" t="s">
        <v>146</v>
      </c>
      <c r="V464" s="2" t="s">
        <v>166</v>
      </c>
      <c r="W464">
        <v>0</v>
      </c>
      <c r="X464">
        <v>0</v>
      </c>
      <c r="Y464">
        <v>79.281999999999996</v>
      </c>
      <c r="Z464">
        <v>0</v>
      </c>
      <c r="AA464">
        <v>0.44600000000000001</v>
      </c>
      <c r="AB464">
        <v>0.44600000000000001</v>
      </c>
      <c r="AC464">
        <v>15.842000000000001</v>
      </c>
      <c r="AD464">
        <v>1</v>
      </c>
      <c r="AE464" s="2" t="s">
        <v>142</v>
      </c>
      <c r="AF464" s="2" t="s">
        <v>142</v>
      </c>
      <c r="AG464" s="2" t="s">
        <v>142</v>
      </c>
      <c r="AH464" s="2" t="s">
        <v>142</v>
      </c>
      <c r="AI464" s="2" t="s">
        <v>142</v>
      </c>
      <c r="AJ464" s="2" t="s">
        <v>142</v>
      </c>
      <c r="AK464" s="2" t="s">
        <v>142</v>
      </c>
      <c r="AL464" s="2" t="s">
        <v>142</v>
      </c>
      <c r="AM464" s="2" t="s">
        <v>142</v>
      </c>
      <c r="AN464" s="2" t="s">
        <v>142</v>
      </c>
      <c r="AO464" s="2" t="s">
        <v>142</v>
      </c>
      <c r="AP464" s="2" t="s">
        <v>142</v>
      </c>
      <c r="AQ464" s="2" t="s">
        <v>261</v>
      </c>
      <c r="AR464" s="2" t="s">
        <v>1997</v>
      </c>
      <c r="AS464" s="2" t="s">
        <v>1997</v>
      </c>
      <c r="AT464">
        <v>3.1760000000000002</v>
      </c>
      <c r="AU464">
        <v>27.945</v>
      </c>
      <c r="AV464">
        <v>37.356000000000002</v>
      </c>
      <c r="AW464">
        <v>9</v>
      </c>
      <c r="AX464" s="2" t="s">
        <v>270</v>
      </c>
      <c r="AY464" s="2" t="s">
        <v>221</v>
      </c>
      <c r="AZ464" s="2" t="s">
        <v>270</v>
      </c>
      <c r="BA464" s="2" t="s">
        <v>270</v>
      </c>
      <c r="BB464">
        <v>2.8149999999999999</v>
      </c>
      <c r="BC464">
        <v>9.8859999999999992</v>
      </c>
      <c r="BD464">
        <v>15.04</v>
      </c>
      <c r="BE464">
        <v>6</v>
      </c>
      <c r="BF464" s="2" t="s">
        <v>142</v>
      </c>
      <c r="BG464" s="2" t="s">
        <v>142</v>
      </c>
      <c r="BH464" s="2" t="s">
        <v>142</v>
      </c>
      <c r="BI464" s="2" t="s">
        <v>142</v>
      </c>
      <c r="BJ464" s="2" t="s">
        <v>142</v>
      </c>
      <c r="BK464" s="2" t="s">
        <v>142</v>
      </c>
      <c r="BL464" s="2" t="s">
        <v>142</v>
      </c>
      <c r="BM464" s="2" t="s">
        <v>142</v>
      </c>
      <c r="BN464">
        <v>2.9169999999999998</v>
      </c>
      <c r="BO464">
        <v>2.9169999999999998</v>
      </c>
      <c r="BP464">
        <v>13.523999999999999</v>
      </c>
      <c r="BQ464">
        <v>1</v>
      </c>
      <c r="BR464" s="2" t="s">
        <v>142</v>
      </c>
      <c r="BS464" s="2" t="s">
        <v>142</v>
      </c>
      <c r="BT464" s="2" t="s">
        <v>142</v>
      </c>
      <c r="BU464" s="2" t="s">
        <v>142</v>
      </c>
      <c r="BV464" s="2" t="s">
        <v>142</v>
      </c>
      <c r="BW464" s="2" t="s">
        <v>142</v>
      </c>
      <c r="BX464" s="2" t="s">
        <v>142</v>
      </c>
      <c r="BY464" s="2" t="s">
        <v>142</v>
      </c>
      <c r="BZ464" s="2" t="s">
        <v>142</v>
      </c>
      <c r="CA464" s="2" t="s">
        <v>142</v>
      </c>
      <c r="CB464" s="2" t="s">
        <v>142</v>
      </c>
      <c r="CC464" s="2" t="s">
        <v>142</v>
      </c>
      <c r="CD464" s="2" t="s">
        <v>142</v>
      </c>
      <c r="CE464" s="2" t="s">
        <v>142</v>
      </c>
      <c r="CF464" s="2" t="s">
        <v>142</v>
      </c>
      <c r="CG464" s="2" t="s">
        <v>142</v>
      </c>
      <c r="CH464" s="2" t="s">
        <v>142</v>
      </c>
      <c r="CI464" s="2" t="s">
        <v>142</v>
      </c>
      <c r="CJ464" s="2" t="s">
        <v>142</v>
      </c>
      <c r="CK464" s="2" t="s">
        <v>142</v>
      </c>
      <c r="CL464" s="2" t="s">
        <v>142</v>
      </c>
      <c r="CM464" s="2" t="s">
        <v>142</v>
      </c>
      <c r="CN464" s="2" t="s">
        <v>142</v>
      </c>
      <c r="CO464" s="2" t="s">
        <v>142</v>
      </c>
      <c r="CP464" s="2" t="s">
        <v>142</v>
      </c>
      <c r="CQ464" s="2" t="s">
        <v>142</v>
      </c>
      <c r="CR464" s="2" t="s">
        <v>142</v>
      </c>
      <c r="CS464" s="2" t="s">
        <v>142</v>
      </c>
      <c r="CT464">
        <v>5.7</v>
      </c>
      <c r="CU464" s="2" t="s">
        <v>264</v>
      </c>
      <c r="CV464" s="2" t="s">
        <v>222</v>
      </c>
      <c r="CW464" s="2" t="s">
        <v>203</v>
      </c>
      <c r="CX464" s="2" t="s">
        <v>224</v>
      </c>
      <c r="CY464" s="2" t="s">
        <v>212</v>
      </c>
      <c r="CZ464" s="2" t="s">
        <v>224</v>
      </c>
      <c r="DA464">
        <v>8</v>
      </c>
      <c r="DB464">
        <v>9</v>
      </c>
      <c r="DC464" s="2" t="s">
        <v>192</v>
      </c>
      <c r="DD464">
        <v>8</v>
      </c>
      <c r="DE464" s="2" t="s">
        <v>291</v>
      </c>
      <c r="DF464" s="2" t="s">
        <v>142</v>
      </c>
      <c r="DG464" s="2" t="s">
        <v>233</v>
      </c>
      <c r="DH464" s="2" t="s">
        <v>142</v>
      </c>
      <c r="DI464" s="2" t="s">
        <v>216</v>
      </c>
    </row>
    <row r="465" spans="1:113" ht="16" x14ac:dyDescent="0.2">
      <c r="A465" s="2" t="s">
        <v>2041</v>
      </c>
      <c r="B465" s="1">
        <v>44028.515196759261</v>
      </c>
      <c r="C465" s="1">
        <v>44028.51761574074</v>
      </c>
      <c r="D465" s="2" t="s">
        <v>96</v>
      </c>
      <c r="E465" s="2" t="s">
        <v>2036</v>
      </c>
      <c r="F465">
        <v>100</v>
      </c>
      <c r="G465">
        <v>208</v>
      </c>
      <c r="H465" s="2" t="s">
        <v>140</v>
      </c>
      <c r="I465" s="1">
        <v>44028.517627557871</v>
      </c>
      <c r="J465" s="2" t="s">
        <v>2059</v>
      </c>
      <c r="K465" s="2" t="s">
        <v>142</v>
      </c>
      <c r="L465" s="2" t="s">
        <v>142</v>
      </c>
      <c r="M465" s="2" t="s">
        <v>142</v>
      </c>
      <c r="N465" s="2" t="s">
        <v>142</v>
      </c>
      <c r="O465">
        <v>41.88250732421875</v>
      </c>
      <c r="P465">
        <v>-87.718498229980469</v>
      </c>
      <c r="Q465" s="2" t="s">
        <v>143</v>
      </c>
      <c r="R465" s="2" t="s">
        <v>144</v>
      </c>
      <c r="S465" s="2" t="s">
        <v>154</v>
      </c>
      <c r="T465" s="2" t="s">
        <v>142</v>
      </c>
      <c r="U465" s="2" t="s">
        <v>150</v>
      </c>
      <c r="V465" s="2" t="s">
        <v>581</v>
      </c>
      <c r="W465">
        <v>0</v>
      </c>
      <c r="X465">
        <v>0</v>
      </c>
      <c r="Y465">
        <v>12.667999999999999</v>
      </c>
      <c r="Z465">
        <v>0</v>
      </c>
      <c r="AA465">
        <v>0</v>
      </c>
      <c r="AB465">
        <v>0</v>
      </c>
      <c r="AC465">
        <v>15.007999999999999</v>
      </c>
      <c r="AD465">
        <v>0</v>
      </c>
      <c r="AE465" s="2" t="s">
        <v>142</v>
      </c>
      <c r="AF465" s="2" t="s">
        <v>142</v>
      </c>
      <c r="AG465" s="2" t="s">
        <v>142</v>
      </c>
      <c r="AH465" s="2" t="s">
        <v>142</v>
      </c>
      <c r="AI465" s="2" t="s">
        <v>142</v>
      </c>
      <c r="AJ465" s="2" t="s">
        <v>142</v>
      </c>
      <c r="AK465" s="2" t="s">
        <v>142</v>
      </c>
      <c r="AL465" s="2" t="s">
        <v>142</v>
      </c>
      <c r="AM465" s="2" t="s">
        <v>142</v>
      </c>
      <c r="AN465" s="2" t="s">
        <v>142</v>
      </c>
      <c r="AO465" s="2" t="s">
        <v>142</v>
      </c>
      <c r="AP465" s="2" t="s">
        <v>142</v>
      </c>
      <c r="AQ465" s="2" t="s">
        <v>182</v>
      </c>
      <c r="AR465" s="2" t="s">
        <v>2038</v>
      </c>
      <c r="AS465" s="2" t="s">
        <v>2060</v>
      </c>
      <c r="AT465">
        <v>2.7639999999999998</v>
      </c>
      <c r="AU465">
        <v>31.414000000000001</v>
      </c>
      <c r="AV465">
        <v>34.991</v>
      </c>
      <c r="AW465">
        <v>3</v>
      </c>
      <c r="AX465" s="2" t="s">
        <v>201</v>
      </c>
      <c r="AY465" s="2" t="s">
        <v>185</v>
      </c>
      <c r="AZ465" s="2" t="s">
        <v>201</v>
      </c>
      <c r="BA465" s="2" t="s">
        <v>270</v>
      </c>
      <c r="BB465">
        <v>2.0710000000000002</v>
      </c>
      <c r="BC465">
        <v>5.9710000000000001</v>
      </c>
      <c r="BD465">
        <v>15.738</v>
      </c>
      <c r="BE465">
        <v>4</v>
      </c>
      <c r="BF465" s="2" t="s">
        <v>142</v>
      </c>
      <c r="BG465" s="2" t="s">
        <v>142</v>
      </c>
      <c r="BH465" s="2" t="s">
        <v>142</v>
      </c>
      <c r="BI465" s="2" t="s">
        <v>142</v>
      </c>
      <c r="BJ465" s="2" t="s">
        <v>142</v>
      </c>
      <c r="BK465" s="2" t="s">
        <v>142</v>
      </c>
      <c r="BL465" s="2" t="s">
        <v>142</v>
      </c>
      <c r="BM465" s="2" t="s">
        <v>142</v>
      </c>
      <c r="BN465">
        <v>0</v>
      </c>
      <c r="BO465">
        <v>0</v>
      </c>
      <c r="BP465">
        <v>12.635999999999999</v>
      </c>
      <c r="BQ465">
        <v>0</v>
      </c>
      <c r="BR465" s="2" t="s">
        <v>142</v>
      </c>
      <c r="BS465" s="2" t="s">
        <v>142</v>
      </c>
      <c r="BT465" s="2" t="s">
        <v>142</v>
      </c>
      <c r="BU465" s="2" t="s">
        <v>142</v>
      </c>
      <c r="BV465" s="2" t="s">
        <v>142</v>
      </c>
      <c r="BW465" s="2" t="s">
        <v>142</v>
      </c>
      <c r="BX465" s="2" t="s">
        <v>142</v>
      </c>
      <c r="BY465" s="2" t="s">
        <v>142</v>
      </c>
      <c r="BZ465" s="2" t="s">
        <v>142</v>
      </c>
      <c r="CA465" s="2" t="s">
        <v>142</v>
      </c>
      <c r="CB465" s="2" t="s">
        <v>142</v>
      </c>
      <c r="CC465" s="2" t="s">
        <v>142</v>
      </c>
      <c r="CD465" s="2" t="s">
        <v>142</v>
      </c>
      <c r="CE465" s="2" t="s">
        <v>142</v>
      </c>
      <c r="CF465" s="2" t="s">
        <v>142</v>
      </c>
      <c r="CG465" s="2" t="s">
        <v>142</v>
      </c>
      <c r="CH465" s="2" t="s">
        <v>142</v>
      </c>
      <c r="CI465" s="2" t="s">
        <v>142</v>
      </c>
      <c r="CJ465" s="2" t="s">
        <v>142</v>
      </c>
      <c r="CK465" s="2" t="s">
        <v>142</v>
      </c>
      <c r="CL465" s="2" t="s">
        <v>142</v>
      </c>
      <c r="CM465" s="2" t="s">
        <v>142</v>
      </c>
      <c r="CN465" s="2" t="s">
        <v>142</v>
      </c>
      <c r="CO465" s="2" t="s">
        <v>142</v>
      </c>
      <c r="CP465" s="2" t="s">
        <v>142</v>
      </c>
      <c r="CQ465" s="2" t="s">
        <v>142</v>
      </c>
      <c r="CR465" s="2" t="s">
        <v>142</v>
      </c>
      <c r="CS465" s="2" t="s">
        <v>142</v>
      </c>
      <c r="CT465">
        <v>2</v>
      </c>
      <c r="CU465" s="2" t="s">
        <v>202</v>
      </c>
      <c r="CV465" s="2" t="s">
        <v>243</v>
      </c>
      <c r="CW465" s="2" t="s">
        <v>243</v>
      </c>
      <c r="CX465" s="2" t="s">
        <v>224</v>
      </c>
      <c r="CY465" s="2" t="s">
        <v>191</v>
      </c>
      <c r="CZ465" s="2" t="s">
        <v>223</v>
      </c>
      <c r="DA465">
        <v>4</v>
      </c>
      <c r="DB465">
        <v>4</v>
      </c>
      <c r="DC465" s="2" t="s">
        <v>192</v>
      </c>
      <c r="DD465">
        <v>4</v>
      </c>
      <c r="DE465" s="2" t="s">
        <v>2040</v>
      </c>
      <c r="DF465" s="2" t="s">
        <v>233</v>
      </c>
      <c r="DG465" s="2" t="s">
        <v>142</v>
      </c>
      <c r="DH465" s="2" t="s">
        <v>234</v>
      </c>
      <c r="DI465" s="2" t="s">
        <v>142</v>
      </c>
    </row>
    <row r="466" spans="1:113" ht="16" x14ac:dyDescent="0.2">
      <c r="A466" s="2" t="s">
        <v>2030</v>
      </c>
      <c r="B466" s="1">
        <v>44028.514664351853</v>
      </c>
      <c r="C466" s="1">
        <v>44028.517650462964</v>
      </c>
      <c r="D466" s="2" t="s">
        <v>96</v>
      </c>
      <c r="E466" s="2" t="s">
        <v>2025</v>
      </c>
      <c r="F466">
        <v>100</v>
      </c>
      <c r="G466">
        <v>257</v>
      </c>
      <c r="H466" s="2" t="s">
        <v>140</v>
      </c>
      <c r="I466" s="1">
        <v>44028.5176627662</v>
      </c>
      <c r="J466" s="2" t="s">
        <v>2061</v>
      </c>
      <c r="K466" s="2" t="s">
        <v>142</v>
      </c>
      <c r="L466" s="2" t="s">
        <v>142</v>
      </c>
      <c r="M466" s="2" t="s">
        <v>142</v>
      </c>
      <c r="N466" s="2" t="s">
        <v>142</v>
      </c>
      <c r="O466">
        <v>43.03070068359375</v>
      </c>
      <c r="P466">
        <v>-74.987602233886719</v>
      </c>
      <c r="Q466" s="2" t="s">
        <v>143</v>
      </c>
      <c r="R466" s="2" t="s">
        <v>144</v>
      </c>
      <c r="S466" s="2" t="s">
        <v>154</v>
      </c>
      <c r="T466" s="2" t="s">
        <v>142</v>
      </c>
      <c r="U466" s="2" t="s">
        <v>146</v>
      </c>
      <c r="V466" s="2" t="s">
        <v>151</v>
      </c>
      <c r="W466">
        <v>0</v>
      </c>
      <c r="X466">
        <v>0</v>
      </c>
      <c r="Y466">
        <v>27.372</v>
      </c>
      <c r="Z466">
        <v>0</v>
      </c>
      <c r="AA466">
        <v>0</v>
      </c>
      <c r="AB466">
        <v>0</v>
      </c>
      <c r="AC466">
        <v>16.28</v>
      </c>
      <c r="AD466">
        <v>0</v>
      </c>
      <c r="AE466" s="2" t="s">
        <v>142</v>
      </c>
      <c r="AF466" s="2" t="s">
        <v>142</v>
      </c>
      <c r="AG466" s="2" t="s">
        <v>142</v>
      </c>
      <c r="AH466" s="2" t="s">
        <v>142</v>
      </c>
      <c r="AI466" s="2" t="s">
        <v>142</v>
      </c>
      <c r="AJ466" s="2" t="s">
        <v>142</v>
      </c>
      <c r="AK466" s="2" t="s">
        <v>142</v>
      </c>
      <c r="AL466" s="2" t="s">
        <v>142</v>
      </c>
      <c r="AM466">
        <v>0</v>
      </c>
      <c r="AN466">
        <v>0</v>
      </c>
      <c r="AO466">
        <v>8.8559999999999999</v>
      </c>
      <c r="AP466">
        <v>0</v>
      </c>
      <c r="AQ466" s="2" t="s">
        <v>182</v>
      </c>
      <c r="AR466" s="2" t="s">
        <v>2062</v>
      </c>
      <c r="AS466" s="2" t="s">
        <v>2063</v>
      </c>
      <c r="AT466">
        <v>19.622</v>
      </c>
      <c r="AU466">
        <v>22.789000000000001</v>
      </c>
      <c r="AV466">
        <v>41.218000000000004</v>
      </c>
      <c r="AW466">
        <v>2</v>
      </c>
      <c r="AX466" s="2" t="s">
        <v>185</v>
      </c>
      <c r="AY466" s="2" t="s">
        <v>186</v>
      </c>
      <c r="AZ466" s="2" t="s">
        <v>186</v>
      </c>
      <c r="BA466" s="2" t="s">
        <v>201</v>
      </c>
      <c r="BB466">
        <v>0</v>
      </c>
      <c r="BC466">
        <v>0</v>
      </c>
      <c r="BD466">
        <v>16.033999999999999</v>
      </c>
      <c r="BE466">
        <v>0</v>
      </c>
      <c r="BF466" s="2" t="s">
        <v>142</v>
      </c>
      <c r="BG466" s="2" t="s">
        <v>142</v>
      </c>
      <c r="BH466" s="2" t="s">
        <v>142</v>
      </c>
      <c r="BI466" s="2" t="s">
        <v>142</v>
      </c>
      <c r="BJ466" s="2" t="s">
        <v>142</v>
      </c>
      <c r="BK466" s="2" t="s">
        <v>142</v>
      </c>
      <c r="BL466" s="2" t="s">
        <v>142</v>
      </c>
      <c r="BM466" s="2" t="s">
        <v>142</v>
      </c>
      <c r="BN466" s="2" t="s">
        <v>142</v>
      </c>
      <c r="BO466" s="2" t="s">
        <v>142</v>
      </c>
      <c r="BP466" s="2" t="s">
        <v>142</v>
      </c>
      <c r="BQ466" s="2" t="s">
        <v>142</v>
      </c>
      <c r="BR466" s="2" t="s">
        <v>142</v>
      </c>
      <c r="BS466" s="2" t="s">
        <v>142</v>
      </c>
      <c r="BT466" s="2" t="s">
        <v>142</v>
      </c>
      <c r="BU466" s="2" t="s">
        <v>142</v>
      </c>
      <c r="BV466" s="2" t="s">
        <v>142</v>
      </c>
      <c r="BW466" s="2" t="s">
        <v>142</v>
      </c>
      <c r="BX466" s="2" t="s">
        <v>142</v>
      </c>
      <c r="BY466" s="2" t="s">
        <v>142</v>
      </c>
      <c r="BZ466" s="2" t="s">
        <v>142</v>
      </c>
      <c r="CA466" s="2" t="s">
        <v>142</v>
      </c>
      <c r="CB466" s="2" t="s">
        <v>142</v>
      </c>
      <c r="CC466" s="2" t="s">
        <v>142</v>
      </c>
      <c r="CD466" s="2" t="s">
        <v>142</v>
      </c>
      <c r="CE466" s="2" t="s">
        <v>142</v>
      </c>
      <c r="CF466" s="2" t="s">
        <v>142</v>
      </c>
      <c r="CG466" s="2" t="s">
        <v>142</v>
      </c>
      <c r="CH466" s="2" t="s">
        <v>142</v>
      </c>
      <c r="CI466" s="2" t="s">
        <v>142</v>
      </c>
      <c r="CJ466" s="2" t="s">
        <v>142</v>
      </c>
      <c r="CK466" s="2" t="s">
        <v>142</v>
      </c>
      <c r="CL466" s="2" t="s">
        <v>142</v>
      </c>
      <c r="CM466" s="2" t="s">
        <v>142</v>
      </c>
      <c r="CN466" s="2" t="s">
        <v>142</v>
      </c>
      <c r="CO466" s="2" t="s">
        <v>142</v>
      </c>
      <c r="CP466">
        <v>0</v>
      </c>
      <c r="CQ466">
        <v>0</v>
      </c>
      <c r="CR466">
        <v>16.832999999999998</v>
      </c>
      <c r="CS466">
        <v>0</v>
      </c>
      <c r="CT466">
        <v>3.9</v>
      </c>
      <c r="CU466" s="2" t="s">
        <v>189</v>
      </c>
      <c r="CV466" s="2" t="s">
        <v>203</v>
      </c>
      <c r="CW466" s="2" t="s">
        <v>203</v>
      </c>
      <c r="CX466" s="2" t="s">
        <v>191</v>
      </c>
      <c r="CY466" s="2" t="s">
        <v>190</v>
      </c>
      <c r="CZ466" s="2" t="s">
        <v>223</v>
      </c>
      <c r="DA466">
        <v>7</v>
      </c>
      <c r="DB466">
        <v>8</v>
      </c>
      <c r="DC466" s="2" t="s">
        <v>192</v>
      </c>
      <c r="DD466">
        <v>8</v>
      </c>
      <c r="DE466" s="2" t="s">
        <v>2064</v>
      </c>
      <c r="DF466" s="2" t="s">
        <v>142</v>
      </c>
      <c r="DG466" s="2" t="s">
        <v>206</v>
      </c>
      <c r="DH466" s="2" t="s">
        <v>142</v>
      </c>
      <c r="DI466" s="2" t="s">
        <v>207</v>
      </c>
    </row>
    <row r="467" spans="1:113" ht="16" x14ac:dyDescent="0.2">
      <c r="A467" s="2" t="s">
        <v>1953</v>
      </c>
      <c r="B467" s="1">
        <v>44028.509733796294</v>
      </c>
      <c r="C467" s="1">
        <v>44028.51766203704</v>
      </c>
      <c r="D467" s="2" t="s">
        <v>96</v>
      </c>
      <c r="E467" s="2" t="s">
        <v>1949</v>
      </c>
      <c r="F467">
        <v>100</v>
      </c>
      <c r="G467">
        <v>685</v>
      </c>
      <c r="H467" s="2" t="s">
        <v>140</v>
      </c>
      <c r="I467" s="1">
        <v>44028.517676481482</v>
      </c>
      <c r="J467" s="2" t="s">
        <v>2065</v>
      </c>
      <c r="K467" s="2" t="s">
        <v>142</v>
      </c>
      <c r="L467" s="2" t="s">
        <v>142</v>
      </c>
      <c r="M467" s="2" t="s">
        <v>142</v>
      </c>
      <c r="N467" s="2" t="s">
        <v>142</v>
      </c>
      <c r="O467">
        <v>36.15020751953125</v>
      </c>
      <c r="P467">
        <v>-115.03359985351562</v>
      </c>
      <c r="Q467" s="2" t="s">
        <v>143</v>
      </c>
      <c r="R467" s="2" t="s">
        <v>144</v>
      </c>
      <c r="S467" s="2" t="s">
        <v>154</v>
      </c>
      <c r="T467" s="2" t="s">
        <v>142</v>
      </c>
      <c r="U467" s="2" t="s">
        <v>146</v>
      </c>
      <c r="V467" s="2" t="s">
        <v>581</v>
      </c>
      <c r="W467">
        <v>0</v>
      </c>
      <c r="X467">
        <v>0</v>
      </c>
      <c r="Y467">
        <v>11.705</v>
      </c>
      <c r="Z467">
        <v>0</v>
      </c>
      <c r="AA467">
        <v>0</v>
      </c>
      <c r="AB467">
        <v>0</v>
      </c>
      <c r="AC467">
        <v>15.115</v>
      </c>
      <c r="AD467">
        <v>0</v>
      </c>
      <c r="AE467" s="2" t="s">
        <v>142</v>
      </c>
      <c r="AF467" s="2" t="s">
        <v>142</v>
      </c>
      <c r="AG467" s="2" t="s">
        <v>142</v>
      </c>
      <c r="AH467" s="2" t="s">
        <v>142</v>
      </c>
      <c r="AI467" s="2" t="s">
        <v>142</v>
      </c>
      <c r="AJ467" s="2" t="s">
        <v>142</v>
      </c>
      <c r="AK467" s="2" t="s">
        <v>142</v>
      </c>
      <c r="AL467" s="2" t="s">
        <v>142</v>
      </c>
      <c r="AM467">
        <v>0</v>
      </c>
      <c r="AN467">
        <v>0</v>
      </c>
      <c r="AO467">
        <v>9.234</v>
      </c>
      <c r="AP467">
        <v>0</v>
      </c>
      <c r="AQ467" s="2" t="s">
        <v>182</v>
      </c>
      <c r="AR467" s="2" t="s">
        <v>1951</v>
      </c>
      <c r="AS467" s="2" t="s">
        <v>2066</v>
      </c>
      <c r="AT467">
        <v>4.0149999999999997</v>
      </c>
      <c r="AU467">
        <v>32.152999999999999</v>
      </c>
      <c r="AV467">
        <v>34.732999999999997</v>
      </c>
      <c r="AW467">
        <v>3</v>
      </c>
      <c r="AX467" s="2" t="s">
        <v>201</v>
      </c>
      <c r="AY467" s="2" t="s">
        <v>270</v>
      </c>
      <c r="AZ467" s="2" t="s">
        <v>185</v>
      </c>
      <c r="BA467" s="2" t="s">
        <v>201</v>
      </c>
      <c r="BB467">
        <v>12.083</v>
      </c>
      <c r="BC467">
        <v>16.832999999999998</v>
      </c>
      <c r="BD467">
        <v>18.498000000000001</v>
      </c>
      <c r="BE467">
        <v>5</v>
      </c>
      <c r="BF467" s="2" t="s">
        <v>142</v>
      </c>
      <c r="BG467" s="2" t="s">
        <v>142</v>
      </c>
      <c r="BH467" s="2" t="s">
        <v>142</v>
      </c>
      <c r="BI467" s="2" t="s">
        <v>142</v>
      </c>
      <c r="BJ467" s="2" t="s">
        <v>142</v>
      </c>
      <c r="BK467" s="2" t="s">
        <v>142</v>
      </c>
      <c r="BL467" s="2" t="s">
        <v>142</v>
      </c>
      <c r="BM467" s="2" t="s">
        <v>142</v>
      </c>
      <c r="BN467" s="2" t="s">
        <v>142</v>
      </c>
      <c r="BO467" s="2" t="s">
        <v>142</v>
      </c>
      <c r="BP467" s="2" t="s">
        <v>142</v>
      </c>
      <c r="BQ467" s="2" t="s">
        <v>142</v>
      </c>
      <c r="BR467" s="2" t="s">
        <v>142</v>
      </c>
      <c r="BS467" s="2" t="s">
        <v>142</v>
      </c>
      <c r="BT467" s="2" t="s">
        <v>142</v>
      </c>
      <c r="BU467" s="2" t="s">
        <v>142</v>
      </c>
      <c r="BV467" s="2" t="s">
        <v>142</v>
      </c>
      <c r="BW467" s="2" t="s">
        <v>142</v>
      </c>
      <c r="BX467" s="2" t="s">
        <v>142</v>
      </c>
      <c r="BY467" s="2" t="s">
        <v>142</v>
      </c>
      <c r="BZ467" s="2" t="s">
        <v>142</v>
      </c>
      <c r="CA467" s="2" t="s">
        <v>142</v>
      </c>
      <c r="CB467" s="2" t="s">
        <v>142</v>
      </c>
      <c r="CC467" s="2" t="s">
        <v>142</v>
      </c>
      <c r="CD467" s="2" t="s">
        <v>142</v>
      </c>
      <c r="CE467" s="2" t="s">
        <v>142</v>
      </c>
      <c r="CF467" s="2" t="s">
        <v>142</v>
      </c>
      <c r="CG467" s="2" t="s">
        <v>142</v>
      </c>
      <c r="CH467" s="2" t="s">
        <v>142</v>
      </c>
      <c r="CI467" s="2" t="s">
        <v>142</v>
      </c>
      <c r="CJ467" s="2" t="s">
        <v>142</v>
      </c>
      <c r="CK467" s="2" t="s">
        <v>142</v>
      </c>
      <c r="CL467" s="2" t="s">
        <v>142</v>
      </c>
      <c r="CM467" s="2" t="s">
        <v>142</v>
      </c>
      <c r="CN467" s="2" t="s">
        <v>142</v>
      </c>
      <c r="CO467" s="2" t="s">
        <v>142</v>
      </c>
      <c r="CP467">
        <v>0</v>
      </c>
      <c r="CQ467">
        <v>0</v>
      </c>
      <c r="CR467">
        <v>11.714</v>
      </c>
      <c r="CS467">
        <v>0</v>
      </c>
      <c r="CT467">
        <v>4.0999999999999996</v>
      </c>
      <c r="CU467" s="2" t="s">
        <v>187</v>
      </c>
      <c r="CV467" s="2" t="s">
        <v>189</v>
      </c>
      <c r="CW467" s="2" t="s">
        <v>188</v>
      </c>
      <c r="CX467" s="2" t="s">
        <v>190</v>
      </c>
      <c r="CY467" s="2" t="s">
        <v>191</v>
      </c>
      <c r="CZ467" s="2" t="s">
        <v>212</v>
      </c>
      <c r="DA467">
        <v>7</v>
      </c>
      <c r="DB467">
        <v>9</v>
      </c>
      <c r="DC467" s="2" t="s">
        <v>192</v>
      </c>
      <c r="DD467">
        <v>7</v>
      </c>
      <c r="DE467" s="2" t="s">
        <v>2067</v>
      </c>
      <c r="DF467" s="2" t="s">
        <v>142</v>
      </c>
      <c r="DG467" s="2" t="s">
        <v>206</v>
      </c>
      <c r="DH467" s="2" t="s">
        <v>142</v>
      </c>
      <c r="DI467" s="2" t="s">
        <v>207</v>
      </c>
    </row>
    <row r="468" spans="1:113" ht="16" x14ac:dyDescent="0.2">
      <c r="A468" s="2" t="s">
        <v>142</v>
      </c>
      <c r="B468" s="1">
        <v>44028.517638888887</v>
      </c>
      <c r="C468" s="1">
        <v>44028.518819444442</v>
      </c>
      <c r="D468" s="2" t="s">
        <v>96</v>
      </c>
      <c r="E468" s="2" t="s">
        <v>1565</v>
      </c>
      <c r="F468">
        <v>100</v>
      </c>
      <c r="G468">
        <v>102</v>
      </c>
      <c r="H468" s="2" t="s">
        <v>140</v>
      </c>
      <c r="I468" s="1">
        <v>44028.518828668981</v>
      </c>
      <c r="J468" s="2" t="s">
        <v>2068</v>
      </c>
      <c r="K468" s="2" t="s">
        <v>142</v>
      </c>
      <c r="L468" s="2" t="s">
        <v>142</v>
      </c>
      <c r="M468" s="2" t="s">
        <v>142</v>
      </c>
      <c r="N468" s="2" t="s">
        <v>142</v>
      </c>
      <c r="O468">
        <v>28.195098876953125</v>
      </c>
      <c r="P468">
        <v>-81.606201171875</v>
      </c>
      <c r="Q468" s="2" t="s">
        <v>143</v>
      </c>
      <c r="R468" s="2" t="s">
        <v>144</v>
      </c>
      <c r="S468" s="2" t="s">
        <v>145</v>
      </c>
      <c r="T468" s="2" t="s">
        <v>142</v>
      </c>
      <c r="U468" s="2" t="s">
        <v>150</v>
      </c>
      <c r="V468" s="2" t="s">
        <v>169</v>
      </c>
      <c r="W468" s="2" t="s">
        <v>142</v>
      </c>
      <c r="X468" s="2" t="s">
        <v>142</v>
      </c>
      <c r="Y468" s="2" t="s">
        <v>142</v>
      </c>
      <c r="Z468" s="2" t="s">
        <v>142</v>
      </c>
      <c r="AA468" s="2" t="s">
        <v>142</v>
      </c>
      <c r="AB468" s="2" t="s">
        <v>142</v>
      </c>
      <c r="AC468" s="2" t="s">
        <v>142</v>
      </c>
      <c r="AD468" s="2" t="s">
        <v>142</v>
      </c>
      <c r="AE468" s="2" t="s">
        <v>142</v>
      </c>
      <c r="AF468" s="2" t="s">
        <v>142</v>
      </c>
      <c r="AG468" s="2" t="s">
        <v>142</v>
      </c>
      <c r="AH468" s="2" t="s">
        <v>142</v>
      </c>
      <c r="AI468" s="2" t="s">
        <v>142</v>
      </c>
      <c r="AJ468" s="2" t="s">
        <v>142</v>
      </c>
      <c r="AK468" s="2" t="s">
        <v>142</v>
      </c>
      <c r="AL468" s="2" t="s">
        <v>142</v>
      </c>
      <c r="AM468" s="2" t="s">
        <v>142</v>
      </c>
      <c r="AN468" s="2" t="s">
        <v>142</v>
      </c>
      <c r="AO468" s="2" t="s">
        <v>142</v>
      </c>
      <c r="AP468" s="2" t="s">
        <v>142</v>
      </c>
      <c r="AQ468" s="2" t="s">
        <v>142</v>
      </c>
      <c r="AR468" s="2" t="s">
        <v>142</v>
      </c>
      <c r="AS468" s="2" t="s">
        <v>142</v>
      </c>
      <c r="AT468" s="2" t="s">
        <v>142</v>
      </c>
      <c r="AU468" s="2" t="s">
        <v>142</v>
      </c>
      <c r="AV468" s="2" t="s">
        <v>142</v>
      </c>
      <c r="AW468" s="2" t="s">
        <v>142</v>
      </c>
      <c r="AX468" s="2" t="s">
        <v>142</v>
      </c>
      <c r="AY468" s="2" t="s">
        <v>142</v>
      </c>
      <c r="AZ468" s="2" t="s">
        <v>142</v>
      </c>
      <c r="BA468" s="2" t="s">
        <v>142</v>
      </c>
      <c r="BB468" s="2" t="s">
        <v>142</v>
      </c>
      <c r="BC468" s="2" t="s">
        <v>142</v>
      </c>
      <c r="BD468" s="2" t="s">
        <v>142</v>
      </c>
      <c r="BE468" s="2" t="s">
        <v>142</v>
      </c>
      <c r="BF468" s="2" t="s">
        <v>142</v>
      </c>
      <c r="BG468" s="2" t="s">
        <v>142</v>
      </c>
      <c r="BH468" s="2" t="s">
        <v>142</v>
      </c>
      <c r="BI468" s="2" t="s">
        <v>142</v>
      </c>
      <c r="BJ468" s="2" t="s">
        <v>142</v>
      </c>
      <c r="BK468" s="2" t="s">
        <v>142</v>
      </c>
      <c r="BL468" s="2" t="s">
        <v>142</v>
      </c>
      <c r="BM468" s="2" t="s">
        <v>142</v>
      </c>
      <c r="BN468" s="2" t="s">
        <v>142</v>
      </c>
      <c r="BO468" s="2" t="s">
        <v>142</v>
      </c>
      <c r="BP468" s="2" t="s">
        <v>142</v>
      </c>
      <c r="BQ468" s="2" t="s">
        <v>142</v>
      </c>
      <c r="BR468" s="2" t="s">
        <v>142</v>
      </c>
      <c r="BS468" s="2" t="s">
        <v>142</v>
      </c>
      <c r="BT468" s="2" t="s">
        <v>142</v>
      </c>
      <c r="BU468" s="2" t="s">
        <v>142</v>
      </c>
      <c r="BV468" s="2" t="s">
        <v>142</v>
      </c>
      <c r="BW468" s="2" t="s">
        <v>142</v>
      </c>
      <c r="BX468" s="2" t="s">
        <v>142</v>
      </c>
      <c r="BY468" s="2" t="s">
        <v>142</v>
      </c>
      <c r="BZ468" s="2" t="s">
        <v>142</v>
      </c>
      <c r="CA468" s="2" t="s">
        <v>142</v>
      </c>
      <c r="CB468" s="2" t="s">
        <v>142</v>
      </c>
      <c r="CC468" s="2" t="s">
        <v>142</v>
      </c>
      <c r="CD468" s="2" t="s">
        <v>142</v>
      </c>
      <c r="CE468" s="2" t="s">
        <v>142</v>
      </c>
      <c r="CF468" s="2" t="s">
        <v>142</v>
      </c>
      <c r="CG468" s="2" t="s">
        <v>142</v>
      </c>
      <c r="CH468" s="2" t="s">
        <v>142</v>
      </c>
      <c r="CI468" s="2" t="s">
        <v>142</v>
      </c>
      <c r="CJ468" s="2" t="s">
        <v>142</v>
      </c>
      <c r="CK468" s="2" t="s">
        <v>142</v>
      </c>
      <c r="CL468" s="2" t="s">
        <v>142</v>
      </c>
      <c r="CM468" s="2" t="s">
        <v>142</v>
      </c>
      <c r="CN468" s="2" t="s">
        <v>142</v>
      </c>
      <c r="CO468" s="2" t="s">
        <v>142</v>
      </c>
      <c r="CP468" s="2" t="s">
        <v>142</v>
      </c>
      <c r="CQ468" s="2" t="s">
        <v>142</v>
      </c>
      <c r="CR468" s="2" t="s">
        <v>142</v>
      </c>
      <c r="CS468" s="2" t="s">
        <v>142</v>
      </c>
      <c r="CT468" s="2" t="s">
        <v>142</v>
      </c>
      <c r="CU468" s="2" t="s">
        <v>142</v>
      </c>
      <c r="CV468" s="2" t="s">
        <v>142</v>
      </c>
      <c r="CW468" s="2" t="s">
        <v>142</v>
      </c>
      <c r="CX468" s="2" t="s">
        <v>142</v>
      </c>
      <c r="CY468" s="2" t="s">
        <v>142</v>
      </c>
      <c r="CZ468" s="2" t="s">
        <v>142</v>
      </c>
      <c r="DA468" s="2" t="s">
        <v>142</v>
      </c>
      <c r="DB468" s="2" t="s">
        <v>142</v>
      </c>
      <c r="DC468" s="2" t="s">
        <v>142</v>
      </c>
      <c r="DD468" s="2" t="s">
        <v>142</v>
      </c>
      <c r="DE468" s="2" t="s">
        <v>142</v>
      </c>
      <c r="DF468" s="2" t="s">
        <v>142</v>
      </c>
      <c r="DG468" s="2" t="s">
        <v>142</v>
      </c>
      <c r="DH468" s="2" t="s">
        <v>142</v>
      </c>
      <c r="DI468" s="2" t="s">
        <v>142</v>
      </c>
    </row>
    <row r="469" spans="1:113" ht="16" x14ac:dyDescent="0.2">
      <c r="A469" s="2" t="s">
        <v>2071</v>
      </c>
      <c r="B469" s="1">
        <v>44028.515914351854</v>
      </c>
      <c r="C469" s="1">
        <v>44028.519293981481</v>
      </c>
      <c r="D469" s="2" t="s">
        <v>96</v>
      </c>
      <c r="E469" s="2" t="s">
        <v>2046</v>
      </c>
      <c r="F469">
        <v>100</v>
      </c>
      <c r="G469">
        <v>291</v>
      </c>
      <c r="H469" s="2" t="s">
        <v>140</v>
      </c>
      <c r="I469" s="1">
        <v>44028.519308287039</v>
      </c>
      <c r="J469" s="2" t="s">
        <v>2069</v>
      </c>
      <c r="K469" s="2" t="s">
        <v>142</v>
      </c>
      <c r="L469" s="2" t="s">
        <v>142</v>
      </c>
      <c r="M469" s="2" t="s">
        <v>142</v>
      </c>
      <c r="N469" s="2" t="s">
        <v>142</v>
      </c>
      <c r="O469">
        <v>42.514801025390625</v>
      </c>
      <c r="P469">
        <v>-82.996696472167969</v>
      </c>
      <c r="Q469" s="2" t="s">
        <v>143</v>
      </c>
      <c r="R469" s="2" t="s">
        <v>144</v>
      </c>
      <c r="S469" s="2" t="s">
        <v>154</v>
      </c>
      <c r="T469" s="2" t="s">
        <v>142</v>
      </c>
      <c r="U469" s="2" t="s">
        <v>146</v>
      </c>
      <c r="V469" s="2" t="s">
        <v>151</v>
      </c>
      <c r="W469">
        <v>0</v>
      </c>
      <c r="X469">
        <v>0</v>
      </c>
      <c r="Y469">
        <v>11.545</v>
      </c>
      <c r="Z469">
        <v>0</v>
      </c>
      <c r="AA469">
        <v>0</v>
      </c>
      <c r="AB469">
        <v>0</v>
      </c>
      <c r="AC469">
        <v>15.108000000000001</v>
      </c>
      <c r="AD469">
        <v>0</v>
      </c>
      <c r="AE469" s="2" t="s">
        <v>142</v>
      </c>
      <c r="AF469" s="2" t="s">
        <v>142</v>
      </c>
      <c r="AG469" s="2" t="s">
        <v>142</v>
      </c>
      <c r="AH469" s="2" t="s">
        <v>142</v>
      </c>
      <c r="AI469" s="2" t="s">
        <v>142</v>
      </c>
      <c r="AJ469" s="2" t="s">
        <v>142</v>
      </c>
      <c r="AK469" s="2" t="s">
        <v>142</v>
      </c>
      <c r="AL469" s="2" t="s">
        <v>142</v>
      </c>
      <c r="AM469">
        <v>0</v>
      </c>
      <c r="AN469">
        <v>0</v>
      </c>
      <c r="AO469">
        <v>8.0120000000000005</v>
      </c>
      <c r="AP469">
        <v>0</v>
      </c>
      <c r="AQ469" s="2" t="s">
        <v>261</v>
      </c>
      <c r="AR469" s="2" t="s">
        <v>225</v>
      </c>
      <c r="AS469" s="2" t="s">
        <v>2048</v>
      </c>
      <c r="AT469">
        <v>3.5259999999999998</v>
      </c>
      <c r="AU469">
        <v>35.140999999999998</v>
      </c>
      <c r="AV469">
        <v>39.085999999999999</v>
      </c>
      <c r="AW469">
        <v>3</v>
      </c>
      <c r="AX469" s="2" t="s">
        <v>186</v>
      </c>
      <c r="AY469" s="2" t="s">
        <v>185</v>
      </c>
      <c r="AZ469" s="2" t="s">
        <v>186</v>
      </c>
      <c r="BA469" s="2" t="s">
        <v>186</v>
      </c>
      <c r="BB469">
        <v>1.841</v>
      </c>
      <c r="BC469">
        <v>9.2729999999999997</v>
      </c>
      <c r="BD469">
        <v>14.204000000000001</v>
      </c>
      <c r="BE469">
        <v>6</v>
      </c>
      <c r="BF469" s="2" t="s">
        <v>142</v>
      </c>
      <c r="BG469" s="2" t="s">
        <v>142</v>
      </c>
      <c r="BH469" s="2" t="s">
        <v>142</v>
      </c>
      <c r="BI469" s="2" t="s">
        <v>142</v>
      </c>
      <c r="BJ469" s="2" t="s">
        <v>142</v>
      </c>
      <c r="BK469" s="2" t="s">
        <v>142</v>
      </c>
      <c r="BL469" s="2" t="s">
        <v>142</v>
      </c>
      <c r="BM469" s="2" t="s">
        <v>142</v>
      </c>
      <c r="BN469" s="2" t="s">
        <v>142</v>
      </c>
      <c r="BO469" s="2" t="s">
        <v>142</v>
      </c>
      <c r="BP469" s="2" t="s">
        <v>142</v>
      </c>
      <c r="BQ469" s="2" t="s">
        <v>142</v>
      </c>
      <c r="BR469" s="2" t="s">
        <v>142</v>
      </c>
      <c r="BS469" s="2" t="s">
        <v>142</v>
      </c>
      <c r="BT469" s="2" t="s">
        <v>142</v>
      </c>
      <c r="BU469" s="2" t="s">
        <v>142</v>
      </c>
      <c r="BV469" s="2" t="s">
        <v>142</v>
      </c>
      <c r="BW469" s="2" t="s">
        <v>142</v>
      </c>
      <c r="BX469" s="2" t="s">
        <v>142</v>
      </c>
      <c r="BY469" s="2" t="s">
        <v>142</v>
      </c>
      <c r="BZ469" s="2" t="s">
        <v>142</v>
      </c>
      <c r="CA469" s="2" t="s">
        <v>142</v>
      </c>
      <c r="CB469" s="2" t="s">
        <v>142</v>
      </c>
      <c r="CC469" s="2" t="s">
        <v>142</v>
      </c>
      <c r="CD469" s="2" t="s">
        <v>142</v>
      </c>
      <c r="CE469" s="2" t="s">
        <v>142</v>
      </c>
      <c r="CF469" s="2" t="s">
        <v>142</v>
      </c>
      <c r="CG469" s="2" t="s">
        <v>142</v>
      </c>
      <c r="CH469">
        <v>0</v>
      </c>
      <c r="CI469">
        <v>0</v>
      </c>
      <c r="CJ469">
        <v>11.395</v>
      </c>
      <c r="CK469">
        <v>0</v>
      </c>
      <c r="CL469" s="2" t="s">
        <v>142</v>
      </c>
      <c r="CM469" s="2" t="s">
        <v>142</v>
      </c>
      <c r="CN469" s="2" t="s">
        <v>142</v>
      </c>
      <c r="CO469" s="2" t="s">
        <v>142</v>
      </c>
      <c r="CP469" s="2" t="s">
        <v>142</v>
      </c>
      <c r="CQ469" s="2" t="s">
        <v>142</v>
      </c>
      <c r="CR469" s="2" t="s">
        <v>142</v>
      </c>
      <c r="CS469" s="2" t="s">
        <v>142</v>
      </c>
      <c r="CT469">
        <v>4.4000000000000004</v>
      </c>
      <c r="CU469" s="2" t="s">
        <v>187</v>
      </c>
      <c r="CV469" s="2" t="s">
        <v>187</v>
      </c>
      <c r="CW469" s="2" t="s">
        <v>243</v>
      </c>
      <c r="CX469" s="2" t="s">
        <v>223</v>
      </c>
      <c r="CY469" s="2" t="s">
        <v>191</v>
      </c>
      <c r="CZ469" s="2" t="s">
        <v>223</v>
      </c>
      <c r="DA469">
        <v>6</v>
      </c>
      <c r="DB469">
        <v>6</v>
      </c>
      <c r="DC469" s="2" t="s">
        <v>192</v>
      </c>
      <c r="DD469">
        <v>6</v>
      </c>
      <c r="DE469" s="2" t="s">
        <v>2070</v>
      </c>
      <c r="DF469" s="2" t="s">
        <v>142</v>
      </c>
      <c r="DG469" s="2" t="s">
        <v>206</v>
      </c>
      <c r="DH469" s="2" t="s">
        <v>142</v>
      </c>
      <c r="DI469" s="2" t="s">
        <v>216</v>
      </c>
    </row>
    <row r="470" spans="1:113" ht="16" x14ac:dyDescent="0.2">
      <c r="A470" s="2" t="s">
        <v>2077</v>
      </c>
      <c r="B470" s="1">
        <v>44028.512048611112</v>
      </c>
      <c r="C470" s="1">
        <v>44028.520150462966</v>
      </c>
      <c r="D470" s="2" t="s">
        <v>96</v>
      </c>
      <c r="E470" s="2" t="s">
        <v>2072</v>
      </c>
      <c r="F470">
        <v>100</v>
      </c>
      <c r="G470">
        <v>699</v>
      </c>
      <c r="H470" s="2" t="s">
        <v>140</v>
      </c>
      <c r="I470" s="1">
        <v>44028.520160474538</v>
      </c>
      <c r="J470" s="2" t="s">
        <v>2073</v>
      </c>
      <c r="K470" s="2" t="s">
        <v>142</v>
      </c>
      <c r="L470" s="2" t="s">
        <v>142</v>
      </c>
      <c r="M470" s="2" t="s">
        <v>142</v>
      </c>
      <c r="N470" s="2" t="s">
        <v>142</v>
      </c>
      <c r="O470">
        <v>39.750106811523438</v>
      </c>
      <c r="P470">
        <v>-104.99569702148438</v>
      </c>
      <c r="Q470" s="2" t="s">
        <v>143</v>
      </c>
      <c r="R470" s="2" t="s">
        <v>144</v>
      </c>
      <c r="S470" s="2" t="s">
        <v>154</v>
      </c>
      <c r="T470" s="2" t="s">
        <v>142</v>
      </c>
      <c r="U470" s="2" t="s">
        <v>146</v>
      </c>
      <c r="V470" s="2" t="s">
        <v>151</v>
      </c>
      <c r="W470">
        <v>0</v>
      </c>
      <c r="X470">
        <v>0</v>
      </c>
      <c r="Y470">
        <v>25.164999999999999</v>
      </c>
      <c r="Z470">
        <v>0</v>
      </c>
      <c r="AA470">
        <v>0</v>
      </c>
      <c r="AB470">
        <v>0</v>
      </c>
      <c r="AC470">
        <v>15.204000000000001</v>
      </c>
      <c r="AD470">
        <v>0</v>
      </c>
      <c r="AE470" s="2" t="s">
        <v>142</v>
      </c>
      <c r="AF470" s="2" t="s">
        <v>142</v>
      </c>
      <c r="AG470" s="2" t="s">
        <v>142</v>
      </c>
      <c r="AH470" s="2" t="s">
        <v>142</v>
      </c>
      <c r="AI470">
        <v>0</v>
      </c>
      <c r="AJ470">
        <v>0</v>
      </c>
      <c r="AK470">
        <v>13.484</v>
      </c>
      <c r="AL470">
        <v>0</v>
      </c>
      <c r="AM470" s="2" t="s">
        <v>142</v>
      </c>
      <c r="AN470" s="2" t="s">
        <v>142</v>
      </c>
      <c r="AO470" s="2" t="s">
        <v>142</v>
      </c>
      <c r="AP470" s="2" t="s">
        <v>142</v>
      </c>
      <c r="AQ470" s="2" t="s">
        <v>182</v>
      </c>
      <c r="AR470" s="2" t="s">
        <v>2074</v>
      </c>
      <c r="AS470" s="2" t="s">
        <v>2075</v>
      </c>
      <c r="AT470">
        <v>35.915999999999997</v>
      </c>
      <c r="AU470">
        <v>74.747</v>
      </c>
      <c r="AV470">
        <v>114.414</v>
      </c>
      <c r="AW470">
        <v>3</v>
      </c>
      <c r="AX470" s="2" t="s">
        <v>221</v>
      </c>
      <c r="AY470" s="2" t="s">
        <v>221</v>
      </c>
      <c r="AZ470" s="2" t="s">
        <v>221</v>
      </c>
      <c r="BA470" s="2" t="s">
        <v>221</v>
      </c>
      <c r="BB470">
        <v>6.7619999999999996</v>
      </c>
      <c r="BC470">
        <v>10.144</v>
      </c>
      <c r="BD470">
        <v>26.469000000000001</v>
      </c>
      <c r="BE470">
        <v>4</v>
      </c>
      <c r="BF470" s="2" t="s">
        <v>142</v>
      </c>
      <c r="BG470" s="2" t="s">
        <v>142</v>
      </c>
      <c r="BH470" s="2" t="s">
        <v>142</v>
      </c>
      <c r="BI470" s="2" t="s">
        <v>142</v>
      </c>
      <c r="BJ470" s="2" t="s">
        <v>142</v>
      </c>
      <c r="BK470" s="2" t="s">
        <v>142</v>
      </c>
      <c r="BL470" s="2" t="s">
        <v>142</v>
      </c>
      <c r="BM470" s="2" t="s">
        <v>142</v>
      </c>
      <c r="BN470" s="2" t="s">
        <v>142</v>
      </c>
      <c r="BO470" s="2" t="s">
        <v>142</v>
      </c>
      <c r="BP470" s="2" t="s">
        <v>142</v>
      </c>
      <c r="BQ470" s="2" t="s">
        <v>142</v>
      </c>
      <c r="BR470" s="2" t="s">
        <v>142</v>
      </c>
      <c r="BS470" s="2" t="s">
        <v>142</v>
      </c>
      <c r="BT470" s="2" t="s">
        <v>142</v>
      </c>
      <c r="BU470" s="2" t="s">
        <v>142</v>
      </c>
      <c r="BV470" s="2" t="s">
        <v>142</v>
      </c>
      <c r="BW470" s="2" t="s">
        <v>142</v>
      </c>
      <c r="BX470" s="2" t="s">
        <v>142</v>
      </c>
      <c r="BY470" s="2" t="s">
        <v>142</v>
      </c>
      <c r="BZ470" s="2" t="s">
        <v>142</v>
      </c>
      <c r="CA470" s="2" t="s">
        <v>142</v>
      </c>
      <c r="CB470" s="2" t="s">
        <v>142</v>
      </c>
      <c r="CC470" s="2" t="s">
        <v>142</v>
      </c>
      <c r="CD470">
        <v>0</v>
      </c>
      <c r="CE470">
        <v>0</v>
      </c>
      <c r="CF470">
        <v>17.524999999999999</v>
      </c>
      <c r="CG470">
        <v>0</v>
      </c>
      <c r="CH470" s="2" t="s">
        <v>142</v>
      </c>
      <c r="CI470" s="2" t="s">
        <v>142</v>
      </c>
      <c r="CJ470" s="2" t="s">
        <v>142</v>
      </c>
      <c r="CK470" s="2" t="s">
        <v>142</v>
      </c>
      <c r="CL470" s="2" t="s">
        <v>142</v>
      </c>
      <c r="CM470" s="2" t="s">
        <v>142</v>
      </c>
      <c r="CN470" s="2" t="s">
        <v>142</v>
      </c>
      <c r="CO470" s="2" t="s">
        <v>142</v>
      </c>
      <c r="CP470" s="2" t="s">
        <v>142</v>
      </c>
      <c r="CQ470" s="2" t="s">
        <v>142</v>
      </c>
      <c r="CR470" s="2" t="s">
        <v>142</v>
      </c>
      <c r="CS470" s="2" t="s">
        <v>142</v>
      </c>
      <c r="CT470">
        <v>4</v>
      </c>
      <c r="CU470" s="2" t="s">
        <v>264</v>
      </c>
      <c r="CV470" s="2" t="s">
        <v>351</v>
      </c>
      <c r="CW470" s="2" t="s">
        <v>264</v>
      </c>
      <c r="CX470" s="2" t="s">
        <v>223</v>
      </c>
      <c r="CY470" s="2" t="s">
        <v>223</v>
      </c>
      <c r="CZ470" s="2" t="s">
        <v>223</v>
      </c>
      <c r="DA470">
        <v>2</v>
      </c>
      <c r="DB470">
        <v>1</v>
      </c>
      <c r="DC470" s="2" t="s">
        <v>192</v>
      </c>
      <c r="DD470">
        <v>2</v>
      </c>
      <c r="DE470" s="2" t="s">
        <v>2076</v>
      </c>
      <c r="DF470" s="2" t="s">
        <v>142</v>
      </c>
      <c r="DG470" s="2" t="s">
        <v>215</v>
      </c>
      <c r="DH470" s="2" t="s">
        <v>142</v>
      </c>
      <c r="DI470" s="2" t="s">
        <v>216</v>
      </c>
    </row>
    <row r="471" spans="1:113" ht="16" x14ac:dyDescent="0.2">
      <c r="A471" s="2" t="s">
        <v>2081</v>
      </c>
      <c r="B471" s="1">
        <v>44028.515219907407</v>
      </c>
      <c r="C471" s="1">
        <v>44028.521597222221</v>
      </c>
      <c r="D471" s="2" t="s">
        <v>96</v>
      </c>
      <c r="E471" s="2" t="s">
        <v>2078</v>
      </c>
      <c r="F471">
        <v>100</v>
      </c>
      <c r="G471">
        <v>551</v>
      </c>
      <c r="H471" s="2" t="s">
        <v>140</v>
      </c>
      <c r="I471" s="1">
        <v>44028.521608831019</v>
      </c>
      <c r="J471" s="2" t="s">
        <v>2079</v>
      </c>
      <c r="K471" s="2" t="s">
        <v>142</v>
      </c>
      <c r="L471" s="2" t="s">
        <v>142</v>
      </c>
      <c r="M471" s="2" t="s">
        <v>142</v>
      </c>
      <c r="N471" s="2" t="s">
        <v>142</v>
      </c>
      <c r="O471">
        <v>34.049392700195312</v>
      </c>
      <c r="P471">
        <v>-118.26409912109375</v>
      </c>
      <c r="Q471" s="2" t="s">
        <v>143</v>
      </c>
      <c r="R471" s="2" t="s">
        <v>144</v>
      </c>
      <c r="S471" s="2" t="s">
        <v>154</v>
      </c>
      <c r="T471" s="2" t="s">
        <v>142</v>
      </c>
      <c r="U471" s="2" t="s">
        <v>146</v>
      </c>
      <c r="V471" s="2" t="s">
        <v>166</v>
      </c>
      <c r="W471">
        <v>4.2910000000000004</v>
      </c>
      <c r="X471">
        <v>6.6139999999999999</v>
      </c>
      <c r="Y471">
        <v>15.192</v>
      </c>
      <c r="Z471">
        <v>13</v>
      </c>
      <c r="AA471">
        <v>0</v>
      </c>
      <c r="AB471">
        <v>0</v>
      </c>
      <c r="AC471">
        <v>15.144</v>
      </c>
      <c r="AD471">
        <v>0</v>
      </c>
      <c r="AE471" s="2" t="s">
        <v>142</v>
      </c>
      <c r="AF471" s="2" t="s">
        <v>142</v>
      </c>
      <c r="AG471" s="2" t="s">
        <v>142</v>
      </c>
      <c r="AH471" s="2" t="s">
        <v>142</v>
      </c>
      <c r="AI471">
        <v>6.7290000000000001</v>
      </c>
      <c r="AJ471">
        <v>8.9580000000000002</v>
      </c>
      <c r="AK471">
        <v>10.632999999999999</v>
      </c>
      <c r="AL471">
        <v>16</v>
      </c>
      <c r="AM471" s="2" t="s">
        <v>142</v>
      </c>
      <c r="AN471" s="2" t="s">
        <v>142</v>
      </c>
      <c r="AO471" s="2" t="s">
        <v>142</v>
      </c>
      <c r="AP471" s="2" t="s">
        <v>142</v>
      </c>
      <c r="AQ471" s="2" t="s">
        <v>182</v>
      </c>
      <c r="AR471" s="2" t="s">
        <v>2080</v>
      </c>
      <c r="AS471" s="2" t="s">
        <v>2080</v>
      </c>
      <c r="AT471">
        <v>3.5009999999999999</v>
      </c>
      <c r="AU471">
        <v>97.506</v>
      </c>
      <c r="AV471">
        <v>99.126000000000005</v>
      </c>
      <c r="AW471">
        <v>126</v>
      </c>
      <c r="AX471" s="2" t="s">
        <v>185</v>
      </c>
      <c r="AY471" s="2" t="s">
        <v>201</v>
      </c>
      <c r="AZ471" s="2" t="s">
        <v>185</v>
      </c>
      <c r="BA471" s="2" t="s">
        <v>201</v>
      </c>
      <c r="BB471">
        <v>18.425999999999998</v>
      </c>
      <c r="BC471">
        <v>26.763000000000002</v>
      </c>
      <c r="BD471">
        <v>28.27</v>
      </c>
      <c r="BE471">
        <v>20</v>
      </c>
      <c r="BF471" s="2" t="s">
        <v>142</v>
      </c>
      <c r="BG471" s="2" t="s">
        <v>142</v>
      </c>
      <c r="BH471" s="2" t="s">
        <v>142</v>
      </c>
      <c r="BI471" s="2" t="s">
        <v>142</v>
      </c>
      <c r="BJ471" s="2" t="s">
        <v>142</v>
      </c>
      <c r="BK471" s="2" t="s">
        <v>142</v>
      </c>
      <c r="BL471" s="2" t="s">
        <v>142</v>
      </c>
      <c r="BM471" s="2" t="s">
        <v>142</v>
      </c>
      <c r="BN471" s="2" t="s">
        <v>142</v>
      </c>
      <c r="BO471" s="2" t="s">
        <v>142</v>
      </c>
      <c r="BP471" s="2" t="s">
        <v>142</v>
      </c>
      <c r="BQ471" s="2" t="s">
        <v>142</v>
      </c>
      <c r="BR471" s="2" t="s">
        <v>142</v>
      </c>
      <c r="BS471" s="2" t="s">
        <v>142</v>
      </c>
      <c r="BT471" s="2" t="s">
        <v>142</v>
      </c>
      <c r="BU471" s="2" t="s">
        <v>142</v>
      </c>
      <c r="BV471" s="2" t="s">
        <v>142</v>
      </c>
      <c r="BW471" s="2" t="s">
        <v>142</v>
      </c>
      <c r="BX471" s="2" t="s">
        <v>142</v>
      </c>
      <c r="BY471" s="2" t="s">
        <v>142</v>
      </c>
      <c r="BZ471" s="2" t="s">
        <v>142</v>
      </c>
      <c r="CA471" s="2" t="s">
        <v>142</v>
      </c>
      <c r="CB471" s="2" t="s">
        <v>142</v>
      </c>
      <c r="CC471" s="2" t="s">
        <v>142</v>
      </c>
      <c r="CD471" s="2" t="s">
        <v>142</v>
      </c>
      <c r="CE471" s="2" t="s">
        <v>142</v>
      </c>
      <c r="CF471" s="2" t="s">
        <v>142</v>
      </c>
      <c r="CG471" s="2" t="s">
        <v>142</v>
      </c>
      <c r="CH471" s="2" t="s">
        <v>142</v>
      </c>
      <c r="CI471" s="2" t="s">
        <v>142</v>
      </c>
      <c r="CJ471" s="2" t="s">
        <v>142</v>
      </c>
      <c r="CK471" s="2" t="s">
        <v>142</v>
      </c>
      <c r="CL471">
        <v>3.1779999999999999</v>
      </c>
      <c r="CM471">
        <v>24.041</v>
      </c>
      <c r="CN471">
        <v>26.463000000000001</v>
      </c>
      <c r="CO471">
        <v>39</v>
      </c>
      <c r="CP471" s="2" t="s">
        <v>142</v>
      </c>
      <c r="CQ471" s="2" t="s">
        <v>142</v>
      </c>
      <c r="CR471" s="2" t="s">
        <v>142</v>
      </c>
      <c r="CS471" s="2" t="s">
        <v>142</v>
      </c>
      <c r="CT471">
        <v>6</v>
      </c>
      <c r="CU471" s="2" t="s">
        <v>189</v>
      </c>
      <c r="CV471" s="2" t="s">
        <v>189</v>
      </c>
      <c r="CW471" s="2" t="s">
        <v>188</v>
      </c>
      <c r="CX471" s="2" t="s">
        <v>191</v>
      </c>
      <c r="CY471" s="2" t="s">
        <v>190</v>
      </c>
      <c r="CZ471" s="2" t="s">
        <v>212</v>
      </c>
      <c r="DA471">
        <v>9</v>
      </c>
      <c r="DB471">
        <v>8</v>
      </c>
      <c r="DC471" s="2" t="s">
        <v>192</v>
      </c>
      <c r="DD471">
        <v>9</v>
      </c>
      <c r="DE471" s="2" t="s">
        <v>242</v>
      </c>
      <c r="DF471" s="2" t="s">
        <v>142</v>
      </c>
      <c r="DG471" s="2" t="s">
        <v>215</v>
      </c>
      <c r="DH471" s="2" t="s">
        <v>142</v>
      </c>
      <c r="DI471" s="2" t="s">
        <v>207</v>
      </c>
    </row>
    <row r="472" spans="1:113" ht="16" x14ac:dyDescent="0.2">
      <c r="A472" s="2" t="s">
        <v>2013</v>
      </c>
      <c r="B472" s="1">
        <v>44028.513124999998</v>
      </c>
      <c r="C472" s="1">
        <v>44028.52171296296</v>
      </c>
      <c r="D472" s="2" t="s">
        <v>96</v>
      </c>
      <c r="E472" s="2" t="s">
        <v>2009</v>
      </c>
      <c r="F472">
        <v>100</v>
      </c>
      <c r="G472">
        <v>741</v>
      </c>
      <c r="H472" s="2" t="s">
        <v>140</v>
      </c>
      <c r="I472" s="1">
        <v>44028.521724583334</v>
      </c>
      <c r="J472" s="2" t="s">
        <v>2082</v>
      </c>
      <c r="K472" s="2" t="s">
        <v>142</v>
      </c>
      <c r="L472" s="2" t="s">
        <v>142</v>
      </c>
      <c r="M472" s="2" t="s">
        <v>142</v>
      </c>
      <c r="N472" s="2" t="s">
        <v>142</v>
      </c>
      <c r="O472">
        <v>34.255996704101562</v>
      </c>
      <c r="P472">
        <v>-90.634803771972656</v>
      </c>
      <c r="Q472" s="2" t="s">
        <v>143</v>
      </c>
      <c r="R472" s="2" t="s">
        <v>144</v>
      </c>
      <c r="S472" s="2" t="s">
        <v>154</v>
      </c>
      <c r="T472" s="2" t="s">
        <v>142</v>
      </c>
      <c r="U472" s="2" t="s">
        <v>146</v>
      </c>
      <c r="V472" s="2" t="s">
        <v>169</v>
      </c>
      <c r="W472">
        <v>0</v>
      </c>
      <c r="X472">
        <v>0</v>
      </c>
      <c r="Y472">
        <v>13.057</v>
      </c>
      <c r="Z472">
        <v>0</v>
      </c>
      <c r="AA472">
        <v>0</v>
      </c>
      <c r="AB472">
        <v>0</v>
      </c>
      <c r="AC472">
        <v>15.077999999999999</v>
      </c>
      <c r="AD472">
        <v>0</v>
      </c>
      <c r="AE472" s="2" t="s">
        <v>142</v>
      </c>
      <c r="AF472" s="2" t="s">
        <v>142</v>
      </c>
      <c r="AG472" s="2" t="s">
        <v>142</v>
      </c>
      <c r="AH472" s="2" t="s">
        <v>142</v>
      </c>
      <c r="AI472" s="2" t="s">
        <v>142</v>
      </c>
      <c r="AJ472" s="2" t="s">
        <v>142</v>
      </c>
      <c r="AK472" s="2" t="s">
        <v>142</v>
      </c>
      <c r="AL472" s="2" t="s">
        <v>142</v>
      </c>
      <c r="AM472" s="2" t="s">
        <v>142</v>
      </c>
      <c r="AN472" s="2" t="s">
        <v>142</v>
      </c>
      <c r="AO472" s="2" t="s">
        <v>142</v>
      </c>
      <c r="AP472" s="2" t="s">
        <v>142</v>
      </c>
      <c r="AQ472" s="2" t="s">
        <v>182</v>
      </c>
      <c r="AR472" s="2" t="s">
        <v>2083</v>
      </c>
      <c r="AS472" s="2" t="s">
        <v>2084</v>
      </c>
      <c r="AT472">
        <v>2.052</v>
      </c>
      <c r="AU472">
        <v>12.061999999999999</v>
      </c>
      <c r="AV472">
        <v>36.735999999999997</v>
      </c>
      <c r="AW472">
        <v>3</v>
      </c>
      <c r="AX472" s="2" t="s">
        <v>185</v>
      </c>
      <c r="AY472" s="2" t="s">
        <v>201</v>
      </c>
      <c r="AZ472" s="2" t="s">
        <v>201</v>
      </c>
      <c r="BA472" s="2" t="s">
        <v>185</v>
      </c>
      <c r="BB472">
        <v>1.3640000000000001</v>
      </c>
      <c r="BC472">
        <v>3.2669999999999999</v>
      </c>
      <c r="BD472">
        <v>16.11</v>
      </c>
      <c r="BE472">
        <v>4</v>
      </c>
      <c r="BF472" s="2" t="s">
        <v>142</v>
      </c>
      <c r="BG472" s="2" t="s">
        <v>142</v>
      </c>
      <c r="BH472" s="2" t="s">
        <v>142</v>
      </c>
      <c r="BI472" s="2" t="s">
        <v>142</v>
      </c>
      <c r="BJ472" s="2" t="s">
        <v>142</v>
      </c>
      <c r="BK472" s="2" t="s">
        <v>142</v>
      </c>
      <c r="BL472" s="2" t="s">
        <v>142</v>
      </c>
      <c r="BM472" s="2" t="s">
        <v>142</v>
      </c>
      <c r="BN472">
        <v>0</v>
      </c>
      <c r="BO472">
        <v>0</v>
      </c>
      <c r="BP472">
        <v>11.81</v>
      </c>
      <c r="BQ472">
        <v>0</v>
      </c>
      <c r="BR472" s="2" t="s">
        <v>142</v>
      </c>
      <c r="BS472" s="2" t="s">
        <v>142</v>
      </c>
      <c r="BT472" s="2" t="s">
        <v>142</v>
      </c>
      <c r="BU472" s="2" t="s">
        <v>142</v>
      </c>
      <c r="BV472" s="2" t="s">
        <v>142</v>
      </c>
      <c r="BW472" s="2" t="s">
        <v>142</v>
      </c>
      <c r="BX472" s="2" t="s">
        <v>142</v>
      </c>
      <c r="BY472" s="2" t="s">
        <v>142</v>
      </c>
      <c r="BZ472" s="2" t="s">
        <v>142</v>
      </c>
      <c r="CA472" s="2" t="s">
        <v>142</v>
      </c>
      <c r="CB472" s="2" t="s">
        <v>142</v>
      </c>
      <c r="CC472" s="2" t="s">
        <v>142</v>
      </c>
      <c r="CD472" s="2" t="s">
        <v>142</v>
      </c>
      <c r="CE472" s="2" t="s">
        <v>142</v>
      </c>
      <c r="CF472" s="2" t="s">
        <v>142</v>
      </c>
      <c r="CG472" s="2" t="s">
        <v>142</v>
      </c>
      <c r="CH472" s="2" t="s">
        <v>142</v>
      </c>
      <c r="CI472" s="2" t="s">
        <v>142</v>
      </c>
      <c r="CJ472" s="2" t="s">
        <v>142</v>
      </c>
      <c r="CK472" s="2" t="s">
        <v>142</v>
      </c>
      <c r="CL472" s="2" t="s">
        <v>142</v>
      </c>
      <c r="CM472" s="2" t="s">
        <v>142</v>
      </c>
      <c r="CN472" s="2" t="s">
        <v>142</v>
      </c>
      <c r="CO472" s="2" t="s">
        <v>142</v>
      </c>
      <c r="CP472" s="2" t="s">
        <v>142</v>
      </c>
      <c r="CQ472" s="2" t="s">
        <v>142</v>
      </c>
      <c r="CR472" s="2" t="s">
        <v>142</v>
      </c>
      <c r="CS472" s="2" t="s">
        <v>142</v>
      </c>
      <c r="CT472">
        <v>5</v>
      </c>
      <c r="CU472" s="2" t="s">
        <v>189</v>
      </c>
      <c r="CV472" s="2" t="s">
        <v>203</v>
      </c>
      <c r="CW472" s="2" t="s">
        <v>189</v>
      </c>
      <c r="CX472" s="2" t="s">
        <v>191</v>
      </c>
      <c r="CY472" s="2" t="s">
        <v>190</v>
      </c>
      <c r="CZ472" s="2" t="s">
        <v>191</v>
      </c>
      <c r="DA472">
        <v>9</v>
      </c>
      <c r="DB472">
        <v>6</v>
      </c>
      <c r="DC472" s="2" t="s">
        <v>309</v>
      </c>
      <c r="DD472">
        <v>8</v>
      </c>
      <c r="DE472" s="2" t="s">
        <v>2012</v>
      </c>
      <c r="DF472" s="2" t="s">
        <v>142</v>
      </c>
      <c r="DG472" s="2" t="s">
        <v>233</v>
      </c>
      <c r="DH472" s="2" t="s">
        <v>142</v>
      </c>
      <c r="DI472" s="2" t="s">
        <v>216</v>
      </c>
    </row>
    <row r="473" spans="1:113" ht="16" x14ac:dyDescent="0.2">
      <c r="A473" s="2" t="s">
        <v>2090</v>
      </c>
      <c r="B473" s="1">
        <v>44028.506469907406</v>
      </c>
      <c r="C473" s="1">
        <v>44028.522673611114</v>
      </c>
      <c r="D473" s="2" t="s">
        <v>96</v>
      </c>
      <c r="E473" s="2" t="s">
        <v>2085</v>
      </c>
      <c r="F473">
        <v>100</v>
      </c>
      <c r="G473">
        <v>1399</v>
      </c>
      <c r="H473" s="2" t="s">
        <v>140</v>
      </c>
      <c r="I473" s="1">
        <v>44028.522677800924</v>
      </c>
      <c r="J473" s="2" t="s">
        <v>2086</v>
      </c>
      <c r="K473" s="2" t="s">
        <v>142</v>
      </c>
      <c r="L473" s="2" t="s">
        <v>142</v>
      </c>
      <c r="M473" s="2" t="s">
        <v>142</v>
      </c>
      <c r="N473" s="2" t="s">
        <v>142</v>
      </c>
      <c r="O473">
        <v>37.751007080078125</v>
      </c>
      <c r="P473">
        <v>-97.821998596191406</v>
      </c>
      <c r="Q473" s="2" t="s">
        <v>143</v>
      </c>
      <c r="R473" s="2" t="s">
        <v>144</v>
      </c>
      <c r="S473" s="2" t="s">
        <v>154</v>
      </c>
      <c r="T473" s="2" t="s">
        <v>142</v>
      </c>
      <c r="U473" s="2" t="s">
        <v>150</v>
      </c>
      <c r="V473" s="2" t="s">
        <v>169</v>
      </c>
      <c r="W473">
        <v>0</v>
      </c>
      <c r="X473">
        <v>0</v>
      </c>
      <c r="Y473">
        <v>114.18300000000001</v>
      </c>
      <c r="Z473">
        <v>0</v>
      </c>
      <c r="AA473">
        <v>0</v>
      </c>
      <c r="AB473">
        <v>0</v>
      </c>
      <c r="AC473">
        <v>15.012</v>
      </c>
      <c r="AD473">
        <v>0</v>
      </c>
      <c r="AE473">
        <v>0</v>
      </c>
      <c r="AF473">
        <v>0</v>
      </c>
      <c r="AG473">
        <v>33.625</v>
      </c>
      <c r="AH473">
        <v>0</v>
      </c>
      <c r="AI473" s="2" t="s">
        <v>142</v>
      </c>
      <c r="AJ473" s="2" t="s">
        <v>142</v>
      </c>
      <c r="AK473" s="2" t="s">
        <v>142</v>
      </c>
      <c r="AL473" s="2" t="s">
        <v>142</v>
      </c>
      <c r="AM473" s="2" t="s">
        <v>142</v>
      </c>
      <c r="AN473" s="2" t="s">
        <v>142</v>
      </c>
      <c r="AO473" s="2" t="s">
        <v>142</v>
      </c>
      <c r="AP473" s="2" t="s">
        <v>142</v>
      </c>
      <c r="AQ473" s="2" t="s">
        <v>182</v>
      </c>
      <c r="AR473" s="2" t="s">
        <v>2087</v>
      </c>
      <c r="AS473" s="2" t="s">
        <v>2088</v>
      </c>
      <c r="AT473">
        <v>86.216999999999999</v>
      </c>
      <c r="AU473">
        <v>667.35900000000004</v>
      </c>
      <c r="AV473">
        <v>719.04700000000003</v>
      </c>
      <c r="AW473">
        <v>9</v>
      </c>
      <c r="AX473" s="2" t="s">
        <v>221</v>
      </c>
      <c r="AY473" s="2" t="s">
        <v>221</v>
      </c>
      <c r="AZ473" s="2" t="s">
        <v>221</v>
      </c>
      <c r="BA473" s="2" t="s">
        <v>221</v>
      </c>
      <c r="BB473">
        <v>54.886000000000003</v>
      </c>
      <c r="BC473">
        <v>63.625</v>
      </c>
      <c r="BD473">
        <v>68.468999999999994</v>
      </c>
      <c r="BE473">
        <v>5</v>
      </c>
      <c r="BF473" s="2" t="s">
        <v>142</v>
      </c>
      <c r="BG473" s="2" t="s">
        <v>142</v>
      </c>
      <c r="BH473" s="2" t="s">
        <v>142</v>
      </c>
      <c r="BI473" s="2" t="s">
        <v>142</v>
      </c>
      <c r="BJ473" s="2" t="s">
        <v>142</v>
      </c>
      <c r="BK473" s="2" t="s">
        <v>142</v>
      </c>
      <c r="BL473" s="2" t="s">
        <v>142</v>
      </c>
      <c r="BM473" s="2" t="s">
        <v>142</v>
      </c>
      <c r="BN473" s="2" t="s">
        <v>142</v>
      </c>
      <c r="BO473" s="2" t="s">
        <v>142</v>
      </c>
      <c r="BP473" s="2" t="s">
        <v>142</v>
      </c>
      <c r="BQ473" s="2" t="s">
        <v>142</v>
      </c>
      <c r="BR473">
        <v>0</v>
      </c>
      <c r="BS473">
        <v>0</v>
      </c>
      <c r="BT473">
        <v>35.676000000000002</v>
      </c>
      <c r="BU473">
        <v>0</v>
      </c>
      <c r="BV473" s="2" t="s">
        <v>142</v>
      </c>
      <c r="BW473" s="2" t="s">
        <v>142</v>
      </c>
      <c r="BX473" s="2" t="s">
        <v>142</v>
      </c>
      <c r="BY473" s="2" t="s">
        <v>142</v>
      </c>
      <c r="BZ473" s="2" t="s">
        <v>142</v>
      </c>
      <c r="CA473" s="2" t="s">
        <v>142</v>
      </c>
      <c r="CB473" s="2" t="s">
        <v>142</v>
      </c>
      <c r="CC473" s="2" t="s">
        <v>142</v>
      </c>
      <c r="CD473" s="2" t="s">
        <v>142</v>
      </c>
      <c r="CE473" s="2" t="s">
        <v>142</v>
      </c>
      <c r="CF473" s="2" t="s">
        <v>142</v>
      </c>
      <c r="CG473" s="2" t="s">
        <v>142</v>
      </c>
      <c r="CH473" s="2" t="s">
        <v>142</v>
      </c>
      <c r="CI473" s="2" t="s">
        <v>142</v>
      </c>
      <c r="CJ473" s="2" t="s">
        <v>142</v>
      </c>
      <c r="CK473" s="2" t="s">
        <v>142</v>
      </c>
      <c r="CL473" s="2" t="s">
        <v>142</v>
      </c>
      <c r="CM473" s="2" t="s">
        <v>142</v>
      </c>
      <c r="CN473" s="2" t="s">
        <v>142</v>
      </c>
      <c r="CO473" s="2" t="s">
        <v>142</v>
      </c>
      <c r="CP473" s="2" t="s">
        <v>142</v>
      </c>
      <c r="CQ473" s="2" t="s">
        <v>142</v>
      </c>
      <c r="CR473" s="2" t="s">
        <v>142</v>
      </c>
      <c r="CS473" s="2" t="s">
        <v>142</v>
      </c>
      <c r="CT473">
        <v>2</v>
      </c>
      <c r="CU473" s="2" t="s">
        <v>202</v>
      </c>
      <c r="CV473" s="2" t="s">
        <v>243</v>
      </c>
      <c r="CW473" s="2" t="s">
        <v>264</v>
      </c>
      <c r="CX473" s="2" t="s">
        <v>223</v>
      </c>
      <c r="CY473" s="2" t="s">
        <v>223</v>
      </c>
      <c r="CZ473" s="2" t="s">
        <v>223</v>
      </c>
      <c r="DA473">
        <v>1</v>
      </c>
      <c r="DB473">
        <v>2</v>
      </c>
      <c r="DC473" s="2" t="s">
        <v>192</v>
      </c>
      <c r="DD473">
        <v>10</v>
      </c>
      <c r="DE473" s="2" t="s">
        <v>2089</v>
      </c>
      <c r="DF473" s="2" t="s">
        <v>329</v>
      </c>
      <c r="DG473" s="2" t="s">
        <v>142</v>
      </c>
      <c r="DH473" s="2" t="s">
        <v>196</v>
      </c>
      <c r="DI473" s="2" t="s">
        <v>142</v>
      </c>
    </row>
    <row r="474" spans="1:113" ht="16" x14ac:dyDescent="0.2">
      <c r="A474" s="2" t="s">
        <v>2094</v>
      </c>
      <c r="B474" s="1">
        <v>44028.514803240738</v>
      </c>
      <c r="C474" s="1">
        <v>44028.522685185184</v>
      </c>
      <c r="D474" s="2" t="s">
        <v>96</v>
      </c>
      <c r="E474" s="2" t="s">
        <v>2091</v>
      </c>
      <c r="F474">
        <v>100</v>
      </c>
      <c r="G474">
        <v>680</v>
      </c>
      <c r="H474" s="2" t="s">
        <v>140</v>
      </c>
      <c r="I474" s="1">
        <v>44028.522696122687</v>
      </c>
      <c r="J474" s="2" t="s">
        <v>2092</v>
      </c>
      <c r="K474" s="2" t="s">
        <v>142</v>
      </c>
      <c r="L474" s="2" t="s">
        <v>142</v>
      </c>
      <c r="M474" s="2" t="s">
        <v>142</v>
      </c>
      <c r="N474" s="2" t="s">
        <v>142</v>
      </c>
      <c r="O474">
        <v>27.825698852539062</v>
      </c>
      <c r="P474">
        <v>-82.137397766113281</v>
      </c>
      <c r="Q474" s="2" t="s">
        <v>143</v>
      </c>
      <c r="R474" s="2" t="s">
        <v>144</v>
      </c>
      <c r="S474" s="2" t="s">
        <v>154</v>
      </c>
      <c r="T474" s="2" t="s">
        <v>142</v>
      </c>
      <c r="U474" s="2" t="s">
        <v>146</v>
      </c>
      <c r="V474" s="2" t="s">
        <v>581</v>
      </c>
      <c r="W474">
        <v>0</v>
      </c>
      <c r="X474">
        <v>0</v>
      </c>
      <c r="Y474">
        <v>13.234999999999999</v>
      </c>
      <c r="Z474">
        <v>0</v>
      </c>
      <c r="AA474">
        <v>0</v>
      </c>
      <c r="AB474">
        <v>0</v>
      </c>
      <c r="AC474">
        <v>15.090999999999999</v>
      </c>
      <c r="AD474">
        <v>0</v>
      </c>
      <c r="AE474" s="2" t="s">
        <v>142</v>
      </c>
      <c r="AF474" s="2" t="s">
        <v>142</v>
      </c>
      <c r="AG474" s="2" t="s">
        <v>142</v>
      </c>
      <c r="AH474" s="2" t="s">
        <v>142</v>
      </c>
      <c r="AI474" s="2" t="s">
        <v>142</v>
      </c>
      <c r="AJ474" s="2" t="s">
        <v>142</v>
      </c>
      <c r="AK474" s="2" t="s">
        <v>142</v>
      </c>
      <c r="AL474" s="2" t="s">
        <v>142</v>
      </c>
      <c r="AM474" s="2" t="s">
        <v>142</v>
      </c>
      <c r="AN474" s="2" t="s">
        <v>142</v>
      </c>
      <c r="AO474" s="2" t="s">
        <v>142</v>
      </c>
      <c r="AP474" s="2" t="s">
        <v>142</v>
      </c>
      <c r="AQ474" s="2" t="s">
        <v>182</v>
      </c>
      <c r="AR474" s="2" t="s">
        <v>2093</v>
      </c>
      <c r="AS474" s="2" t="s">
        <v>1218</v>
      </c>
      <c r="AT474">
        <v>7.5490000000000004</v>
      </c>
      <c r="AU474">
        <v>141.785</v>
      </c>
      <c r="AV474">
        <v>161.244</v>
      </c>
      <c r="AW474">
        <v>4</v>
      </c>
      <c r="AX474" s="2" t="s">
        <v>201</v>
      </c>
      <c r="AY474" s="2" t="s">
        <v>270</v>
      </c>
      <c r="AZ474" s="2" t="s">
        <v>201</v>
      </c>
      <c r="BA474" s="2" t="s">
        <v>270</v>
      </c>
      <c r="BB474">
        <v>2.746</v>
      </c>
      <c r="BC474">
        <v>5.9359999999999999</v>
      </c>
      <c r="BD474">
        <v>19.026</v>
      </c>
      <c r="BE474">
        <v>9</v>
      </c>
      <c r="BF474" s="2" t="s">
        <v>142</v>
      </c>
      <c r="BG474" s="2" t="s">
        <v>142</v>
      </c>
      <c r="BH474" s="2" t="s">
        <v>142</v>
      </c>
      <c r="BI474" s="2" t="s">
        <v>142</v>
      </c>
      <c r="BJ474" s="2" t="s">
        <v>142</v>
      </c>
      <c r="BK474" s="2" t="s">
        <v>142</v>
      </c>
      <c r="BL474" s="2" t="s">
        <v>142</v>
      </c>
      <c r="BM474" s="2" t="s">
        <v>142</v>
      </c>
      <c r="BN474">
        <v>0</v>
      </c>
      <c r="BO474">
        <v>0</v>
      </c>
      <c r="BP474">
        <v>11.992000000000001</v>
      </c>
      <c r="BQ474">
        <v>0</v>
      </c>
      <c r="BR474" s="2" t="s">
        <v>142</v>
      </c>
      <c r="BS474" s="2" t="s">
        <v>142</v>
      </c>
      <c r="BT474" s="2" t="s">
        <v>142</v>
      </c>
      <c r="BU474" s="2" t="s">
        <v>142</v>
      </c>
      <c r="BV474" s="2" t="s">
        <v>142</v>
      </c>
      <c r="BW474" s="2" t="s">
        <v>142</v>
      </c>
      <c r="BX474" s="2" t="s">
        <v>142</v>
      </c>
      <c r="BY474" s="2" t="s">
        <v>142</v>
      </c>
      <c r="BZ474" s="2" t="s">
        <v>142</v>
      </c>
      <c r="CA474" s="2" t="s">
        <v>142</v>
      </c>
      <c r="CB474" s="2" t="s">
        <v>142</v>
      </c>
      <c r="CC474" s="2" t="s">
        <v>142</v>
      </c>
      <c r="CD474" s="2" t="s">
        <v>142</v>
      </c>
      <c r="CE474" s="2" t="s">
        <v>142</v>
      </c>
      <c r="CF474" s="2" t="s">
        <v>142</v>
      </c>
      <c r="CG474" s="2" t="s">
        <v>142</v>
      </c>
      <c r="CH474" s="2" t="s">
        <v>142</v>
      </c>
      <c r="CI474" s="2" t="s">
        <v>142</v>
      </c>
      <c r="CJ474" s="2" t="s">
        <v>142</v>
      </c>
      <c r="CK474" s="2" t="s">
        <v>142</v>
      </c>
      <c r="CL474" s="2" t="s">
        <v>142</v>
      </c>
      <c r="CM474" s="2" t="s">
        <v>142</v>
      </c>
      <c r="CN474" s="2" t="s">
        <v>142</v>
      </c>
      <c r="CO474" s="2" t="s">
        <v>142</v>
      </c>
      <c r="CP474" s="2" t="s">
        <v>142</v>
      </c>
      <c r="CQ474" s="2" t="s">
        <v>142</v>
      </c>
      <c r="CR474" s="2" t="s">
        <v>142</v>
      </c>
      <c r="CS474" s="2" t="s">
        <v>142</v>
      </c>
      <c r="CT474">
        <v>4.0999999999999996</v>
      </c>
      <c r="CU474" s="2" t="s">
        <v>202</v>
      </c>
      <c r="CV474" s="2" t="s">
        <v>203</v>
      </c>
      <c r="CW474" s="2" t="s">
        <v>189</v>
      </c>
      <c r="CX474" s="2" t="s">
        <v>191</v>
      </c>
      <c r="CY474" s="2" t="s">
        <v>190</v>
      </c>
      <c r="CZ474" s="2" t="s">
        <v>190</v>
      </c>
      <c r="DA474">
        <v>6</v>
      </c>
      <c r="DB474">
        <v>7</v>
      </c>
      <c r="DC474" s="2" t="s">
        <v>231</v>
      </c>
      <c r="DD474">
        <v>5</v>
      </c>
      <c r="DE474" s="2" t="s">
        <v>282</v>
      </c>
      <c r="DF474" s="2" t="s">
        <v>142</v>
      </c>
      <c r="DG474" s="2" t="s">
        <v>233</v>
      </c>
      <c r="DH474" s="2" t="s">
        <v>142</v>
      </c>
      <c r="DI474" s="2" t="s">
        <v>216</v>
      </c>
    </row>
    <row r="475" spans="1:113" ht="16" x14ac:dyDescent="0.2">
      <c r="A475" s="2" t="s">
        <v>2100</v>
      </c>
      <c r="B475" s="1">
        <v>44028.515231481484</v>
      </c>
      <c r="C475" s="1">
        <v>44028.523032407407</v>
      </c>
      <c r="D475" s="2" t="s">
        <v>96</v>
      </c>
      <c r="E475" s="2" t="s">
        <v>2095</v>
      </c>
      <c r="F475">
        <v>100</v>
      </c>
      <c r="G475">
        <v>673</v>
      </c>
      <c r="H475" s="2" t="s">
        <v>140</v>
      </c>
      <c r="I475" s="1">
        <v>44028.523042384259</v>
      </c>
      <c r="J475" s="2" t="s">
        <v>2096</v>
      </c>
      <c r="K475" s="2" t="s">
        <v>142</v>
      </c>
      <c r="L475" s="2" t="s">
        <v>142</v>
      </c>
      <c r="M475" s="2" t="s">
        <v>142</v>
      </c>
      <c r="N475" s="2" t="s">
        <v>142</v>
      </c>
      <c r="O475">
        <v>34.029693603515625</v>
      </c>
      <c r="P475">
        <v>-84.146896362304688</v>
      </c>
      <c r="Q475" s="2" t="s">
        <v>143</v>
      </c>
      <c r="R475" s="2" t="s">
        <v>144</v>
      </c>
      <c r="S475" s="2" t="s">
        <v>154</v>
      </c>
      <c r="T475" s="2" t="s">
        <v>142</v>
      </c>
      <c r="U475" s="2" t="s">
        <v>146</v>
      </c>
      <c r="V475" s="2" t="s">
        <v>169</v>
      </c>
      <c r="W475">
        <v>0</v>
      </c>
      <c r="X475">
        <v>0</v>
      </c>
      <c r="Y475">
        <v>11.753</v>
      </c>
      <c r="Z475">
        <v>0</v>
      </c>
      <c r="AA475">
        <v>0</v>
      </c>
      <c r="AB475">
        <v>0</v>
      </c>
      <c r="AC475">
        <v>16.733000000000001</v>
      </c>
      <c r="AD475">
        <v>0</v>
      </c>
      <c r="AE475" s="2" t="s">
        <v>142</v>
      </c>
      <c r="AF475" s="2" t="s">
        <v>142</v>
      </c>
      <c r="AG475" s="2" t="s">
        <v>142</v>
      </c>
      <c r="AH475" s="2" t="s">
        <v>142</v>
      </c>
      <c r="AI475">
        <v>20.484999999999999</v>
      </c>
      <c r="AJ475">
        <v>20.484999999999999</v>
      </c>
      <c r="AK475">
        <v>27.419</v>
      </c>
      <c r="AL475">
        <v>1</v>
      </c>
      <c r="AM475" s="2" t="s">
        <v>142</v>
      </c>
      <c r="AN475" s="2" t="s">
        <v>142</v>
      </c>
      <c r="AO475" s="2" t="s">
        <v>142</v>
      </c>
      <c r="AP475" s="2" t="s">
        <v>142</v>
      </c>
      <c r="AQ475" s="2" t="s">
        <v>182</v>
      </c>
      <c r="AR475" s="2" t="s">
        <v>2097</v>
      </c>
      <c r="AS475" s="2" t="s">
        <v>2098</v>
      </c>
      <c r="AT475">
        <v>44.298999999999999</v>
      </c>
      <c r="AU475">
        <v>264.64600000000002</v>
      </c>
      <c r="AV475">
        <v>300.02100000000002</v>
      </c>
      <c r="AW475">
        <v>15</v>
      </c>
      <c r="AX475" s="2" t="s">
        <v>185</v>
      </c>
      <c r="AY475" s="2" t="s">
        <v>201</v>
      </c>
      <c r="AZ475" s="2" t="s">
        <v>185</v>
      </c>
      <c r="BA475" s="2" t="s">
        <v>201</v>
      </c>
      <c r="BB475">
        <v>19.943999999999999</v>
      </c>
      <c r="BC475">
        <v>23.187000000000001</v>
      </c>
      <c r="BD475">
        <v>27.084</v>
      </c>
      <c r="BE475">
        <v>4</v>
      </c>
      <c r="BF475" s="2" t="s">
        <v>142</v>
      </c>
      <c r="BG475" s="2" t="s">
        <v>142</v>
      </c>
      <c r="BH475" s="2" t="s">
        <v>142</v>
      </c>
      <c r="BI475" s="2" t="s">
        <v>142</v>
      </c>
      <c r="BJ475" s="2" t="s">
        <v>142</v>
      </c>
      <c r="BK475" s="2" t="s">
        <v>142</v>
      </c>
      <c r="BL475" s="2" t="s">
        <v>142</v>
      </c>
      <c r="BM475" s="2" t="s">
        <v>142</v>
      </c>
      <c r="BN475" s="2" t="s">
        <v>142</v>
      </c>
      <c r="BO475" s="2" t="s">
        <v>142</v>
      </c>
      <c r="BP475" s="2" t="s">
        <v>142</v>
      </c>
      <c r="BQ475" s="2" t="s">
        <v>142</v>
      </c>
      <c r="BR475" s="2" t="s">
        <v>142</v>
      </c>
      <c r="BS475" s="2" t="s">
        <v>142</v>
      </c>
      <c r="BT475" s="2" t="s">
        <v>142</v>
      </c>
      <c r="BU475" s="2" t="s">
        <v>142</v>
      </c>
      <c r="BV475" s="2" t="s">
        <v>142</v>
      </c>
      <c r="BW475" s="2" t="s">
        <v>142</v>
      </c>
      <c r="BX475" s="2" t="s">
        <v>142</v>
      </c>
      <c r="BY475" s="2" t="s">
        <v>142</v>
      </c>
      <c r="BZ475" s="2" t="s">
        <v>142</v>
      </c>
      <c r="CA475" s="2" t="s">
        <v>142</v>
      </c>
      <c r="CB475" s="2" t="s">
        <v>142</v>
      </c>
      <c r="CC475" s="2" t="s">
        <v>142</v>
      </c>
      <c r="CD475" s="2" t="s">
        <v>142</v>
      </c>
      <c r="CE475" s="2" t="s">
        <v>142</v>
      </c>
      <c r="CF475" s="2" t="s">
        <v>142</v>
      </c>
      <c r="CG475" s="2" t="s">
        <v>142</v>
      </c>
      <c r="CH475" s="2" t="s">
        <v>142</v>
      </c>
      <c r="CI475" s="2" t="s">
        <v>142</v>
      </c>
      <c r="CJ475" s="2" t="s">
        <v>142</v>
      </c>
      <c r="CK475" s="2" t="s">
        <v>142</v>
      </c>
      <c r="CL475">
        <v>0</v>
      </c>
      <c r="CM475">
        <v>0</v>
      </c>
      <c r="CN475">
        <v>12.541</v>
      </c>
      <c r="CO475">
        <v>0</v>
      </c>
      <c r="CP475" s="2" t="s">
        <v>142</v>
      </c>
      <c r="CQ475" s="2" t="s">
        <v>142</v>
      </c>
      <c r="CR475" s="2" t="s">
        <v>142</v>
      </c>
      <c r="CS475" s="2" t="s">
        <v>142</v>
      </c>
      <c r="CT475">
        <v>4.0999999999999996</v>
      </c>
      <c r="CU475" s="2" t="s">
        <v>188</v>
      </c>
      <c r="CV475" s="2" t="s">
        <v>189</v>
      </c>
      <c r="CW475" s="2" t="s">
        <v>187</v>
      </c>
      <c r="CX475" s="2" t="s">
        <v>191</v>
      </c>
      <c r="CY475" s="2" t="s">
        <v>190</v>
      </c>
      <c r="CZ475" s="2" t="s">
        <v>212</v>
      </c>
      <c r="DA475">
        <v>7</v>
      </c>
      <c r="DB475">
        <v>6</v>
      </c>
      <c r="DC475" s="2" t="s">
        <v>192</v>
      </c>
      <c r="DD475">
        <v>4</v>
      </c>
      <c r="DE475" s="2" t="s">
        <v>2099</v>
      </c>
      <c r="DF475" s="2" t="s">
        <v>142</v>
      </c>
      <c r="DG475" s="2" t="s">
        <v>215</v>
      </c>
      <c r="DH475" s="2" t="s">
        <v>142</v>
      </c>
      <c r="DI475" s="2" t="s">
        <v>207</v>
      </c>
    </row>
    <row r="476" spans="1:113" ht="16" x14ac:dyDescent="0.2">
      <c r="A476" s="2" t="s">
        <v>2024</v>
      </c>
      <c r="B476" s="1">
        <v>44028.514317129629</v>
      </c>
      <c r="C476" s="1">
        <v>44028.523043981484</v>
      </c>
      <c r="D476" s="2" t="s">
        <v>96</v>
      </c>
      <c r="E476" s="2" t="s">
        <v>2022</v>
      </c>
      <c r="F476">
        <v>100</v>
      </c>
      <c r="G476">
        <v>754</v>
      </c>
      <c r="H476" s="2" t="s">
        <v>140</v>
      </c>
      <c r="I476" s="1">
        <v>44028.523055451391</v>
      </c>
      <c r="J476" s="2" t="s">
        <v>2101</v>
      </c>
      <c r="K476" s="2" t="s">
        <v>142</v>
      </c>
      <c r="L476" s="2" t="s">
        <v>142</v>
      </c>
      <c r="M476" s="2" t="s">
        <v>142</v>
      </c>
      <c r="N476" s="2" t="s">
        <v>142</v>
      </c>
      <c r="O476">
        <v>29.518295288085938</v>
      </c>
      <c r="P476">
        <v>-95.097702026367188</v>
      </c>
      <c r="Q476" s="2" t="s">
        <v>143</v>
      </c>
      <c r="R476" s="2" t="s">
        <v>144</v>
      </c>
      <c r="S476" s="2" t="s">
        <v>154</v>
      </c>
      <c r="T476" s="2" t="s">
        <v>142</v>
      </c>
      <c r="U476" s="2" t="s">
        <v>146</v>
      </c>
      <c r="V476" s="2" t="s">
        <v>151</v>
      </c>
      <c r="W476">
        <v>0</v>
      </c>
      <c r="X476">
        <v>0</v>
      </c>
      <c r="Y476">
        <v>12.021000000000001</v>
      </c>
      <c r="Z476">
        <v>0</v>
      </c>
      <c r="AA476">
        <v>0</v>
      </c>
      <c r="AB476">
        <v>0</v>
      </c>
      <c r="AC476">
        <v>15.113</v>
      </c>
      <c r="AD476">
        <v>0</v>
      </c>
      <c r="AE476" s="2" t="s">
        <v>142</v>
      </c>
      <c r="AF476" s="2" t="s">
        <v>142</v>
      </c>
      <c r="AG476" s="2" t="s">
        <v>142</v>
      </c>
      <c r="AH476" s="2" t="s">
        <v>142</v>
      </c>
      <c r="AI476" s="2" t="s">
        <v>142</v>
      </c>
      <c r="AJ476" s="2" t="s">
        <v>142</v>
      </c>
      <c r="AK476" s="2" t="s">
        <v>142</v>
      </c>
      <c r="AL476" s="2" t="s">
        <v>142</v>
      </c>
      <c r="AM476" s="2" t="s">
        <v>142</v>
      </c>
      <c r="AN476" s="2" t="s">
        <v>142</v>
      </c>
      <c r="AO476" s="2" t="s">
        <v>142</v>
      </c>
      <c r="AP476" s="2" t="s">
        <v>142</v>
      </c>
      <c r="AQ476" s="2" t="s">
        <v>182</v>
      </c>
      <c r="AR476" s="2" t="s">
        <v>1450</v>
      </c>
      <c r="AS476" s="2" t="s">
        <v>225</v>
      </c>
      <c r="AT476">
        <v>4.6829999999999998</v>
      </c>
      <c r="AU476">
        <v>296.45</v>
      </c>
      <c r="AV476">
        <v>297.97699999999998</v>
      </c>
      <c r="AW476">
        <v>6</v>
      </c>
      <c r="AX476" s="2" t="s">
        <v>221</v>
      </c>
      <c r="AY476" s="2" t="s">
        <v>270</v>
      </c>
      <c r="AZ476" s="2" t="s">
        <v>221</v>
      </c>
      <c r="BA476" s="2" t="s">
        <v>270</v>
      </c>
      <c r="BB476">
        <v>8.14</v>
      </c>
      <c r="BC476">
        <v>30.22</v>
      </c>
      <c r="BD476">
        <v>91.965999999999994</v>
      </c>
      <c r="BE476">
        <v>6</v>
      </c>
      <c r="BF476" s="2" t="s">
        <v>142</v>
      </c>
      <c r="BG476" s="2" t="s">
        <v>142</v>
      </c>
      <c r="BH476" s="2" t="s">
        <v>142</v>
      </c>
      <c r="BI476" s="2" t="s">
        <v>142</v>
      </c>
      <c r="BJ476" s="2" t="s">
        <v>142</v>
      </c>
      <c r="BK476" s="2" t="s">
        <v>142</v>
      </c>
      <c r="BL476" s="2" t="s">
        <v>142</v>
      </c>
      <c r="BM476" s="2" t="s">
        <v>142</v>
      </c>
      <c r="BN476" s="2" t="s">
        <v>142</v>
      </c>
      <c r="BO476" s="2" t="s">
        <v>142</v>
      </c>
      <c r="BP476" s="2" t="s">
        <v>142</v>
      </c>
      <c r="BQ476" s="2" t="s">
        <v>142</v>
      </c>
      <c r="BR476" s="2" t="s">
        <v>142</v>
      </c>
      <c r="BS476" s="2" t="s">
        <v>142</v>
      </c>
      <c r="BT476" s="2" t="s">
        <v>142</v>
      </c>
      <c r="BU476" s="2" t="s">
        <v>142</v>
      </c>
      <c r="BV476" s="2" t="s">
        <v>142</v>
      </c>
      <c r="BW476" s="2" t="s">
        <v>142</v>
      </c>
      <c r="BX476" s="2" t="s">
        <v>142</v>
      </c>
      <c r="BY476" s="2" t="s">
        <v>142</v>
      </c>
      <c r="BZ476">
        <v>0</v>
      </c>
      <c r="CA476">
        <v>0</v>
      </c>
      <c r="CB476">
        <v>38.796999999999997</v>
      </c>
      <c r="CC476">
        <v>0</v>
      </c>
      <c r="CD476" s="2" t="s">
        <v>142</v>
      </c>
      <c r="CE476" s="2" t="s">
        <v>142</v>
      </c>
      <c r="CF476" s="2" t="s">
        <v>142</v>
      </c>
      <c r="CG476" s="2" t="s">
        <v>142</v>
      </c>
      <c r="CH476" s="2" t="s">
        <v>142</v>
      </c>
      <c r="CI476" s="2" t="s">
        <v>142</v>
      </c>
      <c r="CJ476" s="2" t="s">
        <v>142</v>
      </c>
      <c r="CK476" s="2" t="s">
        <v>142</v>
      </c>
      <c r="CL476" s="2" t="s">
        <v>142</v>
      </c>
      <c r="CM476" s="2" t="s">
        <v>142</v>
      </c>
      <c r="CN476" s="2" t="s">
        <v>142</v>
      </c>
      <c r="CO476" s="2" t="s">
        <v>142</v>
      </c>
      <c r="CP476" s="2" t="s">
        <v>142</v>
      </c>
      <c r="CQ476" s="2" t="s">
        <v>142</v>
      </c>
      <c r="CR476" s="2" t="s">
        <v>142</v>
      </c>
      <c r="CS476" s="2" t="s">
        <v>142</v>
      </c>
      <c r="CT476">
        <v>2</v>
      </c>
      <c r="CU476" s="2" t="s">
        <v>222</v>
      </c>
      <c r="CV476" s="2" t="s">
        <v>189</v>
      </c>
      <c r="CW476" s="2" t="s">
        <v>188</v>
      </c>
      <c r="CX476" s="2" t="s">
        <v>290</v>
      </c>
      <c r="CY476" s="2" t="s">
        <v>224</v>
      </c>
      <c r="CZ476" s="2" t="s">
        <v>290</v>
      </c>
      <c r="DA476">
        <v>7</v>
      </c>
      <c r="DB476">
        <v>8</v>
      </c>
      <c r="DC476" s="2" t="s">
        <v>192</v>
      </c>
      <c r="DD476">
        <v>7</v>
      </c>
      <c r="DE476" s="2" t="s">
        <v>286</v>
      </c>
      <c r="DF476" s="2" t="s">
        <v>142</v>
      </c>
      <c r="DG476" s="2" t="s">
        <v>233</v>
      </c>
      <c r="DH476" s="2" t="s">
        <v>142</v>
      </c>
      <c r="DI476" s="2" t="s">
        <v>207</v>
      </c>
    </row>
    <row r="477" spans="1:113" ht="16" x14ac:dyDescent="0.2">
      <c r="A477" s="2" t="s">
        <v>142</v>
      </c>
      <c r="B477" s="1">
        <v>44028.518935185188</v>
      </c>
      <c r="C477" s="1">
        <v>44028.5237037037</v>
      </c>
      <c r="D477" s="2" t="s">
        <v>96</v>
      </c>
      <c r="E477" s="2" t="s">
        <v>2102</v>
      </c>
      <c r="F477">
        <v>100</v>
      </c>
      <c r="G477">
        <v>411</v>
      </c>
      <c r="H477" s="2" t="s">
        <v>140</v>
      </c>
      <c r="I477" s="1">
        <v>44028.523712210648</v>
      </c>
      <c r="J477" s="2" t="s">
        <v>2103</v>
      </c>
      <c r="K477" s="2" t="s">
        <v>142</v>
      </c>
      <c r="L477" s="2" t="s">
        <v>142</v>
      </c>
      <c r="M477" s="2" t="s">
        <v>142</v>
      </c>
      <c r="N477" s="2" t="s">
        <v>142</v>
      </c>
      <c r="O477">
        <v>36.524002075195312</v>
      </c>
      <c r="P477">
        <v>-82.51629638671875</v>
      </c>
      <c r="Q477" s="2" t="s">
        <v>143</v>
      </c>
      <c r="R477" s="2" t="s">
        <v>144</v>
      </c>
      <c r="S477" s="2" t="s">
        <v>154</v>
      </c>
      <c r="T477" s="2" t="s">
        <v>142</v>
      </c>
      <c r="U477" s="2" t="s">
        <v>146</v>
      </c>
      <c r="V477" s="2" t="s">
        <v>1055</v>
      </c>
      <c r="W477" s="2" t="s">
        <v>142</v>
      </c>
      <c r="X477" s="2" t="s">
        <v>142</v>
      </c>
      <c r="Y477" s="2" t="s">
        <v>142</v>
      </c>
      <c r="Z477" s="2" t="s">
        <v>142</v>
      </c>
      <c r="AA477" s="2" t="s">
        <v>142</v>
      </c>
      <c r="AB477" s="2" t="s">
        <v>142</v>
      </c>
      <c r="AC477" s="2" t="s">
        <v>142</v>
      </c>
      <c r="AD477" s="2" t="s">
        <v>142</v>
      </c>
      <c r="AE477" s="2" t="s">
        <v>142</v>
      </c>
      <c r="AF477" s="2" t="s">
        <v>142</v>
      </c>
      <c r="AG477" s="2" t="s">
        <v>142</v>
      </c>
      <c r="AH477" s="2" t="s">
        <v>142</v>
      </c>
      <c r="AI477" s="2" t="s">
        <v>142</v>
      </c>
      <c r="AJ477" s="2" t="s">
        <v>142</v>
      </c>
      <c r="AK477" s="2" t="s">
        <v>142</v>
      </c>
      <c r="AL477" s="2" t="s">
        <v>142</v>
      </c>
      <c r="AM477" s="2" t="s">
        <v>142</v>
      </c>
      <c r="AN477" s="2" t="s">
        <v>142</v>
      </c>
      <c r="AO477" s="2" t="s">
        <v>142</v>
      </c>
      <c r="AP477" s="2" t="s">
        <v>142</v>
      </c>
      <c r="AQ477" s="2" t="s">
        <v>142</v>
      </c>
      <c r="AR477" s="2" t="s">
        <v>142</v>
      </c>
      <c r="AS477" s="2" t="s">
        <v>142</v>
      </c>
      <c r="AT477" s="2" t="s">
        <v>142</v>
      </c>
      <c r="AU477" s="2" t="s">
        <v>142</v>
      </c>
      <c r="AV477" s="2" t="s">
        <v>142</v>
      </c>
      <c r="AW477" s="2" t="s">
        <v>142</v>
      </c>
      <c r="AX477" s="2" t="s">
        <v>142</v>
      </c>
      <c r="AY477" s="2" t="s">
        <v>142</v>
      </c>
      <c r="AZ477" s="2" t="s">
        <v>142</v>
      </c>
      <c r="BA477" s="2" t="s">
        <v>142</v>
      </c>
      <c r="BB477" s="2" t="s">
        <v>142</v>
      </c>
      <c r="BC477" s="2" t="s">
        <v>142</v>
      </c>
      <c r="BD477" s="2" t="s">
        <v>142</v>
      </c>
      <c r="BE477" s="2" t="s">
        <v>142</v>
      </c>
      <c r="BF477" s="2" t="s">
        <v>142</v>
      </c>
      <c r="BG477" s="2" t="s">
        <v>142</v>
      </c>
      <c r="BH477" s="2" t="s">
        <v>142</v>
      </c>
      <c r="BI477" s="2" t="s">
        <v>142</v>
      </c>
      <c r="BJ477" s="2" t="s">
        <v>142</v>
      </c>
      <c r="BK477" s="2" t="s">
        <v>142</v>
      </c>
      <c r="BL477" s="2" t="s">
        <v>142</v>
      </c>
      <c r="BM477" s="2" t="s">
        <v>142</v>
      </c>
      <c r="BN477" s="2" t="s">
        <v>142</v>
      </c>
      <c r="BO477" s="2" t="s">
        <v>142</v>
      </c>
      <c r="BP477" s="2" t="s">
        <v>142</v>
      </c>
      <c r="BQ477" s="2" t="s">
        <v>142</v>
      </c>
      <c r="BR477" s="2" t="s">
        <v>142</v>
      </c>
      <c r="BS477" s="2" t="s">
        <v>142</v>
      </c>
      <c r="BT477" s="2" t="s">
        <v>142</v>
      </c>
      <c r="BU477" s="2" t="s">
        <v>142</v>
      </c>
      <c r="BV477" s="2" t="s">
        <v>142</v>
      </c>
      <c r="BW477" s="2" t="s">
        <v>142</v>
      </c>
      <c r="BX477" s="2" t="s">
        <v>142</v>
      </c>
      <c r="BY477" s="2" t="s">
        <v>142</v>
      </c>
      <c r="BZ477" s="2" t="s">
        <v>142</v>
      </c>
      <c r="CA477" s="2" t="s">
        <v>142</v>
      </c>
      <c r="CB477" s="2" t="s">
        <v>142</v>
      </c>
      <c r="CC477" s="2" t="s">
        <v>142</v>
      </c>
      <c r="CD477" s="2" t="s">
        <v>142</v>
      </c>
      <c r="CE477" s="2" t="s">
        <v>142</v>
      </c>
      <c r="CF477" s="2" t="s">
        <v>142</v>
      </c>
      <c r="CG477" s="2" t="s">
        <v>142</v>
      </c>
      <c r="CH477" s="2" t="s">
        <v>142</v>
      </c>
      <c r="CI477" s="2" t="s">
        <v>142</v>
      </c>
      <c r="CJ477" s="2" t="s">
        <v>142</v>
      </c>
      <c r="CK477" s="2" t="s">
        <v>142</v>
      </c>
      <c r="CL477" s="2" t="s">
        <v>142</v>
      </c>
      <c r="CM477" s="2" t="s">
        <v>142</v>
      </c>
      <c r="CN477" s="2" t="s">
        <v>142</v>
      </c>
      <c r="CO477" s="2" t="s">
        <v>142</v>
      </c>
      <c r="CP477" s="2" t="s">
        <v>142</v>
      </c>
      <c r="CQ477" s="2" t="s">
        <v>142</v>
      </c>
      <c r="CR477" s="2" t="s">
        <v>142</v>
      </c>
      <c r="CS477" s="2" t="s">
        <v>142</v>
      </c>
      <c r="CT477" s="2" t="s">
        <v>142</v>
      </c>
      <c r="CU477" s="2" t="s">
        <v>142</v>
      </c>
      <c r="CV477" s="2" t="s">
        <v>142</v>
      </c>
      <c r="CW477" s="2" t="s">
        <v>142</v>
      </c>
      <c r="CX477" s="2" t="s">
        <v>142</v>
      </c>
      <c r="CY477" s="2" t="s">
        <v>142</v>
      </c>
      <c r="CZ477" s="2" t="s">
        <v>142</v>
      </c>
      <c r="DA477" s="2" t="s">
        <v>142</v>
      </c>
      <c r="DB477" s="2" t="s">
        <v>142</v>
      </c>
      <c r="DC477" s="2" t="s">
        <v>142</v>
      </c>
      <c r="DD477" s="2" t="s">
        <v>142</v>
      </c>
      <c r="DE477" s="2" t="s">
        <v>142</v>
      </c>
      <c r="DF477" s="2" t="s">
        <v>142</v>
      </c>
      <c r="DG477" s="2" t="s">
        <v>142</v>
      </c>
      <c r="DH477" s="2" t="s">
        <v>142</v>
      </c>
      <c r="DI477" s="2" t="s">
        <v>142</v>
      </c>
    </row>
    <row r="478" spans="1:113" ht="16" x14ac:dyDescent="0.2">
      <c r="A478" s="2" t="s">
        <v>2108</v>
      </c>
      <c r="B478" s="1">
        <v>44028.515717592592</v>
      </c>
      <c r="C478" s="1">
        <v>44028.526932870373</v>
      </c>
      <c r="D478" s="2" t="s">
        <v>96</v>
      </c>
      <c r="E478" s="2" t="s">
        <v>2104</v>
      </c>
      <c r="F478">
        <v>100</v>
      </c>
      <c r="G478">
        <v>968</v>
      </c>
      <c r="H478" s="2" t="s">
        <v>140</v>
      </c>
      <c r="I478" s="1">
        <v>44028.526938622686</v>
      </c>
      <c r="J478" s="2" t="s">
        <v>2105</v>
      </c>
      <c r="K478" s="2" t="s">
        <v>142</v>
      </c>
      <c r="L478" s="2" t="s">
        <v>142</v>
      </c>
      <c r="M478" s="2" t="s">
        <v>142</v>
      </c>
      <c r="N478" s="2" t="s">
        <v>142</v>
      </c>
      <c r="O478">
        <v>40.836395263671875</v>
      </c>
      <c r="P478">
        <v>-74.140296936035156</v>
      </c>
      <c r="Q478" s="2" t="s">
        <v>143</v>
      </c>
      <c r="R478" s="2" t="s">
        <v>144</v>
      </c>
      <c r="S478" s="2" t="s">
        <v>154</v>
      </c>
      <c r="T478" s="2" t="s">
        <v>142</v>
      </c>
      <c r="U478" s="2" t="s">
        <v>146</v>
      </c>
      <c r="V478" s="2" t="s">
        <v>151</v>
      </c>
      <c r="W478">
        <v>0</v>
      </c>
      <c r="X478">
        <v>0</v>
      </c>
      <c r="Y478">
        <v>29.556000000000001</v>
      </c>
      <c r="Z478">
        <v>0</v>
      </c>
      <c r="AA478">
        <v>0</v>
      </c>
      <c r="AB478">
        <v>0</v>
      </c>
      <c r="AC478">
        <v>15.119</v>
      </c>
      <c r="AD478">
        <v>0</v>
      </c>
      <c r="AE478" s="2" t="s">
        <v>142</v>
      </c>
      <c r="AF478" s="2" t="s">
        <v>142</v>
      </c>
      <c r="AG478" s="2" t="s">
        <v>142</v>
      </c>
      <c r="AH478" s="2" t="s">
        <v>142</v>
      </c>
      <c r="AI478" s="2" t="s">
        <v>142</v>
      </c>
      <c r="AJ478" s="2" t="s">
        <v>142</v>
      </c>
      <c r="AK478" s="2" t="s">
        <v>142</v>
      </c>
      <c r="AL478" s="2" t="s">
        <v>142</v>
      </c>
      <c r="AM478">
        <v>3.6549999999999998</v>
      </c>
      <c r="AN478">
        <v>4.6509999999999998</v>
      </c>
      <c r="AO478">
        <v>13.308999999999999</v>
      </c>
      <c r="AP478">
        <v>2</v>
      </c>
      <c r="AQ478" s="2" t="s">
        <v>182</v>
      </c>
      <c r="AR478" s="2" t="s">
        <v>2106</v>
      </c>
      <c r="AS478" s="2" t="s">
        <v>2107</v>
      </c>
      <c r="AT478">
        <v>39.712000000000003</v>
      </c>
      <c r="AU478">
        <v>87.236999999999995</v>
      </c>
      <c r="AV478">
        <v>115.676</v>
      </c>
      <c r="AW478">
        <v>6</v>
      </c>
      <c r="AX478" s="2" t="s">
        <v>185</v>
      </c>
      <c r="AY478" s="2" t="s">
        <v>185</v>
      </c>
      <c r="AZ478" s="2" t="s">
        <v>201</v>
      </c>
      <c r="BA478" s="2" t="s">
        <v>185</v>
      </c>
      <c r="BB478">
        <v>26.481999999999999</v>
      </c>
      <c r="BC478">
        <v>34.866999999999997</v>
      </c>
      <c r="BD478">
        <v>36.494999999999997</v>
      </c>
      <c r="BE478">
        <v>4</v>
      </c>
      <c r="BF478" s="2" t="s">
        <v>142</v>
      </c>
      <c r="BG478" s="2" t="s">
        <v>142</v>
      </c>
      <c r="BH478" s="2" t="s">
        <v>142</v>
      </c>
      <c r="BI478" s="2" t="s">
        <v>142</v>
      </c>
      <c r="BJ478" s="2" t="s">
        <v>142</v>
      </c>
      <c r="BK478" s="2" t="s">
        <v>142</v>
      </c>
      <c r="BL478" s="2" t="s">
        <v>142</v>
      </c>
      <c r="BM478" s="2" t="s">
        <v>142</v>
      </c>
      <c r="BN478" s="2" t="s">
        <v>142</v>
      </c>
      <c r="BO478" s="2" t="s">
        <v>142</v>
      </c>
      <c r="BP478" s="2" t="s">
        <v>142</v>
      </c>
      <c r="BQ478" s="2" t="s">
        <v>142</v>
      </c>
      <c r="BR478" s="2" t="s">
        <v>142</v>
      </c>
      <c r="BS478" s="2" t="s">
        <v>142</v>
      </c>
      <c r="BT478" s="2" t="s">
        <v>142</v>
      </c>
      <c r="BU478" s="2" t="s">
        <v>142</v>
      </c>
      <c r="BV478" s="2" t="s">
        <v>142</v>
      </c>
      <c r="BW478" s="2" t="s">
        <v>142</v>
      </c>
      <c r="BX478" s="2" t="s">
        <v>142</v>
      </c>
      <c r="BY478" s="2" t="s">
        <v>142</v>
      </c>
      <c r="BZ478" s="2" t="s">
        <v>142</v>
      </c>
      <c r="CA478" s="2" t="s">
        <v>142</v>
      </c>
      <c r="CB478" s="2" t="s">
        <v>142</v>
      </c>
      <c r="CC478" s="2" t="s">
        <v>142</v>
      </c>
      <c r="CD478" s="2" t="s">
        <v>142</v>
      </c>
      <c r="CE478" s="2" t="s">
        <v>142</v>
      </c>
      <c r="CF478" s="2" t="s">
        <v>142</v>
      </c>
      <c r="CG478" s="2" t="s">
        <v>142</v>
      </c>
      <c r="CH478" s="2" t="s">
        <v>142</v>
      </c>
      <c r="CI478" s="2" t="s">
        <v>142</v>
      </c>
      <c r="CJ478" s="2" t="s">
        <v>142</v>
      </c>
      <c r="CK478" s="2" t="s">
        <v>142</v>
      </c>
      <c r="CL478" s="2" t="s">
        <v>142</v>
      </c>
      <c r="CM478" s="2" t="s">
        <v>142</v>
      </c>
      <c r="CN478" s="2" t="s">
        <v>142</v>
      </c>
      <c r="CO478" s="2" t="s">
        <v>142</v>
      </c>
      <c r="CP478">
        <v>0</v>
      </c>
      <c r="CQ478">
        <v>0</v>
      </c>
      <c r="CR478">
        <v>17.823</v>
      </c>
      <c r="CS478">
        <v>0</v>
      </c>
      <c r="CT478">
        <v>3</v>
      </c>
      <c r="CU478" s="2" t="s">
        <v>189</v>
      </c>
      <c r="CV478" s="2" t="s">
        <v>189</v>
      </c>
      <c r="CW478" s="2" t="s">
        <v>189</v>
      </c>
      <c r="CX478" s="2" t="s">
        <v>223</v>
      </c>
      <c r="CY478" s="2" t="s">
        <v>223</v>
      </c>
      <c r="CZ478" s="2" t="s">
        <v>223</v>
      </c>
      <c r="DA478">
        <v>5</v>
      </c>
      <c r="DB478">
        <v>5</v>
      </c>
      <c r="DC478" s="2" t="s">
        <v>231</v>
      </c>
      <c r="DD478">
        <v>5</v>
      </c>
      <c r="DE478" s="2" t="s">
        <v>242</v>
      </c>
      <c r="DF478" s="2" t="s">
        <v>142</v>
      </c>
      <c r="DG478" s="2" t="s">
        <v>206</v>
      </c>
      <c r="DH478" s="2" t="s">
        <v>142</v>
      </c>
      <c r="DI478" s="2" t="s">
        <v>207</v>
      </c>
    </row>
    <row r="479" spans="1:113" ht="16" x14ac:dyDescent="0.2">
      <c r="A479" s="2" t="s">
        <v>2113</v>
      </c>
      <c r="B479" s="1">
        <v>44028.524363425924</v>
      </c>
      <c r="C479" s="1">
        <v>44028.527256944442</v>
      </c>
      <c r="D479" s="2" t="s">
        <v>96</v>
      </c>
      <c r="E479" s="2" t="s">
        <v>2109</v>
      </c>
      <c r="F479">
        <v>100</v>
      </c>
      <c r="G479">
        <v>250</v>
      </c>
      <c r="H479" s="2" t="s">
        <v>140</v>
      </c>
      <c r="I479" s="1">
        <v>44028.527271342595</v>
      </c>
      <c r="J479" s="2" t="s">
        <v>2110</v>
      </c>
      <c r="K479" s="2" t="s">
        <v>142</v>
      </c>
      <c r="L479" s="2" t="s">
        <v>142</v>
      </c>
      <c r="M479" s="2" t="s">
        <v>142</v>
      </c>
      <c r="N479" s="2" t="s">
        <v>142</v>
      </c>
      <c r="O479">
        <v>36.038299560546875</v>
      </c>
      <c r="P479">
        <v>-115.14459991455078</v>
      </c>
      <c r="Q479" s="2" t="s">
        <v>143</v>
      </c>
      <c r="R479" s="2" t="s">
        <v>144</v>
      </c>
      <c r="S479" s="2" t="s">
        <v>154</v>
      </c>
      <c r="T479" s="2" t="s">
        <v>142</v>
      </c>
      <c r="U479" s="2" t="s">
        <v>146</v>
      </c>
      <c r="V479" s="2" t="s">
        <v>151</v>
      </c>
      <c r="W479">
        <v>0</v>
      </c>
      <c r="X479">
        <v>0</v>
      </c>
      <c r="Y479">
        <v>11.03</v>
      </c>
      <c r="Z479">
        <v>0</v>
      </c>
      <c r="AA479">
        <v>0</v>
      </c>
      <c r="AB479">
        <v>0</v>
      </c>
      <c r="AC479">
        <v>15.036</v>
      </c>
      <c r="AD479">
        <v>0</v>
      </c>
      <c r="AE479" s="2" t="s">
        <v>142</v>
      </c>
      <c r="AF479" s="2" t="s">
        <v>142</v>
      </c>
      <c r="AG479" s="2" t="s">
        <v>142</v>
      </c>
      <c r="AH479" s="2" t="s">
        <v>142</v>
      </c>
      <c r="AI479" s="2" t="s">
        <v>142</v>
      </c>
      <c r="AJ479" s="2" t="s">
        <v>142</v>
      </c>
      <c r="AK479" s="2" t="s">
        <v>142</v>
      </c>
      <c r="AL479" s="2" t="s">
        <v>142</v>
      </c>
      <c r="AM479">
        <v>1.26</v>
      </c>
      <c r="AN479">
        <v>1.26</v>
      </c>
      <c r="AO479">
        <v>7.1459999999999999</v>
      </c>
      <c r="AP479">
        <v>1</v>
      </c>
      <c r="AQ479" s="2" t="s">
        <v>261</v>
      </c>
      <c r="AR479" s="2" t="s">
        <v>2111</v>
      </c>
      <c r="AS479" s="2" t="s">
        <v>2112</v>
      </c>
      <c r="AT479">
        <v>5.1749999999999998</v>
      </c>
      <c r="AU479">
        <v>30.364000000000001</v>
      </c>
      <c r="AV479">
        <v>37.295000000000002</v>
      </c>
      <c r="AW479">
        <v>5</v>
      </c>
      <c r="AX479" s="2" t="s">
        <v>221</v>
      </c>
      <c r="AY479" s="2" t="s">
        <v>270</v>
      </c>
      <c r="AZ479" s="2" t="s">
        <v>201</v>
      </c>
      <c r="BA479" s="2" t="s">
        <v>185</v>
      </c>
      <c r="BB479">
        <v>1.635</v>
      </c>
      <c r="BC479">
        <v>4.9850000000000003</v>
      </c>
      <c r="BD479">
        <v>15.361000000000001</v>
      </c>
      <c r="BE479">
        <v>4</v>
      </c>
      <c r="BF479" s="2" t="s">
        <v>142</v>
      </c>
      <c r="BG479" s="2" t="s">
        <v>142</v>
      </c>
      <c r="BH479" s="2" t="s">
        <v>142</v>
      </c>
      <c r="BI479" s="2" t="s">
        <v>142</v>
      </c>
      <c r="BJ479" s="2" t="s">
        <v>142</v>
      </c>
      <c r="BK479" s="2" t="s">
        <v>142</v>
      </c>
      <c r="BL479" s="2" t="s">
        <v>142</v>
      </c>
      <c r="BM479" s="2" t="s">
        <v>142</v>
      </c>
      <c r="BN479" s="2" t="s">
        <v>142</v>
      </c>
      <c r="BO479" s="2" t="s">
        <v>142</v>
      </c>
      <c r="BP479" s="2" t="s">
        <v>142</v>
      </c>
      <c r="BQ479" s="2" t="s">
        <v>142</v>
      </c>
      <c r="BR479" s="2" t="s">
        <v>142</v>
      </c>
      <c r="BS479" s="2" t="s">
        <v>142</v>
      </c>
      <c r="BT479" s="2" t="s">
        <v>142</v>
      </c>
      <c r="BU479" s="2" t="s">
        <v>142</v>
      </c>
      <c r="BV479" s="2" t="s">
        <v>142</v>
      </c>
      <c r="BW479" s="2" t="s">
        <v>142</v>
      </c>
      <c r="BX479" s="2" t="s">
        <v>142</v>
      </c>
      <c r="BY479" s="2" t="s">
        <v>142</v>
      </c>
      <c r="BZ479" s="2" t="s">
        <v>142</v>
      </c>
      <c r="CA479" s="2" t="s">
        <v>142</v>
      </c>
      <c r="CB479" s="2" t="s">
        <v>142</v>
      </c>
      <c r="CC479" s="2" t="s">
        <v>142</v>
      </c>
      <c r="CD479" s="2" t="s">
        <v>142</v>
      </c>
      <c r="CE479" s="2" t="s">
        <v>142</v>
      </c>
      <c r="CF479" s="2" t="s">
        <v>142</v>
      </c>
      <c r="CG479" s="2" t="s">
        <v>142</v>
      </c>
      <c r="CH479" s="2" t="s">
        <v>142</v>
      </c>
      <c r="CI479" s="2" t="s">
        <v>142</v>
      </c>
      <c r="CJ479" s="2" t="s">
        <v>142</v>
      </c>
      <c r="CK479" s="2" t="s">
        <v>142</v>
      </c>
      <c r="CL479" s="2" t="s">
        <v>142</v>
      </c>
      <c r="CM479" s="2" t="s">
        <v>142</v>
      </c>
      <c r="CN479" s="2" t="s">
        <v>142</v>
      </c>
      <c r="CO479" s="2" t="s">
        <v>142</v>
      </c>
      <c r="CP479">
        <v>4.415</v>
      </c>
      <c r="CQ479">
        <v>5.6</v>
      </c>
      <c r="CR479">
        <v>11.473000000000001</v>
      </c>
      <c r="CS479">
        <v>4</v>
      </c>
      <c r="CT479">
        <v>3.2</v>
      </c>
      <c r="CU479" s="2" t="s">
        <v>187</v>
      </c>
      <c r="CV479" s="2" t="s">
        <v>187</v>
      </c>
      <c r="CW479" s="2" t="s">
        <v>188</v>
      </c>
      <c r="CX479" s="2" t="s">
        <v>224</v>
      </c>
      <c r="CY479" s="2" t="s">
        <v>212</v>
      </c>
      <c r="CZ479" s="2" t="s">
        <v>190</v>
      </c>
      <c r="DA479">
        <v>6</v>
      </c>
      <c r="DB479">
        <v>7</v>
      </c>
      <c r="DC479" s="2" t="s">
        <v>192</v>
      </c>
      <c r="DD479">
        <v>7</v>
      </c>
      <c r="DE479" s="2" t="s">
        <v>225</v>
      </c>
      <c r="DF479" s="2" t="s">
        <v>142</v>
      </c>
      <c r="DG479" s="2" t="s">
        <v>206</v>
      </c>
      <c r="DH479" s="2" t="s">
        <v>142</v>
      </c>
      <c r="DI479" s="2" t="s">
        <v>207</v>
      </c>
    </row>
    <row r="480" spans="1:113" ht="16" x14ac:dyDescent="0.2">
      <c r="A480" s="2" t="s">
        <v>2118</v>
      </c>
      <c r="B480" s="1">
        <v>44028.522141203706</v>
      </c>
      <c r="C480" s="1">
        <v>44028.527662037035</v>
      </c>
      <c r="D480" s="2" t="s">
        <v>96</v>
      </c>
      <c r="E480" s="2" t="s">
        <v>2114</v>
      </c>
      <c r="F480">
        <v>100</v>
      </c>
      <c r="G480">
        <v>477</v>
      </c>
      <c r="H480" s="2" t="s">
        <v>140</v>
      </c>
      <c r="I480" s="1">
        <v>44028.527671249998</v>
      </c>
      <c r="J480" s="2" t="s">
        <v>2115</v>
      </c>
      <c r="K480" s="2" t="s">
        <v>142</v>
      </c>
      <c r="L480" s="2" t="s">
        <v>142</v>
      </c>
      <c r="M480" s="2" t="s">
        <v>142</v>
      </c>
      <c r="N480" s="2" t="s">
        <v>142</v>
      </c>
      <c r="O480">
        <v>40.17779541015625</v>
      </c>
      <c r="P480">
        <v>-77.232803344726562</v>
      </c>
      <c r="Q480" s="2" t="s">
        <v>143</v>
      </c>
      <c r="R480" s="2" t="s">
        <v>144</v>
      </c>
      <c r="S480" s="2" t="s">
        <v>154</v>
      </c>
      <c r="T480" s="2" t="s">
        <v>142</v>
      </c>
      <c r="U480" s="2" t="s">
        <v>146</v>
      </c>
      <c r="V480" s="2" t="s">
        <v>147</v>
      </c>
      <c r="W480">
        <v>0</v>
      </c>
      <c r="X480">
        <v>0</v>
      </c>
      <c r="Y480">
        <v>10.994</v>
      </c>
      <c r="Z480">
        <v>0</v>
      </c>
      <c r="AA480">
        <v>0</v>
      </c>
      <c r="AB480">
        <v>0</v>
      </c>
      <c r="AC480">
        <v>15.114000000000001</v>
      </c>
      <c r="AD480">
        <v>0</v>
      </c>
      <c r="AE480" s="2" t="s">
        <v>142</v>
      </c>
      <c r="AF480" s="2" t="s">
        <v>142</v>
      </c>
      <c r="AG480" s="2" t="s">
        <v>142</v>
      </c>
      <c r="AH480" s="2" t="s">
        <v>142</v>
      </c>
      <c r="AI480" s="2" t="s">
        <v>142</v>
      </c>
      <c r="AJ480" s="2" t="s">
        <v>142</v>
      </c>
      <c r="AK480" s="2" t="s">
        <v>142</v>
      </c>
      <c r="AL480" s="2" t="s">
        <v>142</v>
      </c>
      <c r="AM480" s="2" t="s">
        <v>142</v>
      </c>
      <c r="AN480" s="2" t="s">
        <v>142</v>
      </c>
      <c r="AO480" s="2" t="s">
        <v>142</v>
      </c>
      <c r="AP480" s="2" t="s">
        <v>142</v>
      </c>
      <c r="AQ480" s="2" t="s">
        <v>182</v>
      </c>
      <c r="AR480" s="2" t="s">
        <v>2116</v>
      </c>
      <c r="AS480" s="2" t="s">
        <v>2117</v>
      </c>
      <c r="AT480">
        <v>9.1199999999999992</v>
      </c>
      <c r="AU480">
        <v>212.154</v>
      </c>
      <c r="AV480">
        <v>277.26799999999997</v>
      </c>
      <c r="AW480">
        <v>3</v>
      </c>
      <c r="AX480" s="2" t="s">
        <v>186</v>
      </c>
      <c r="AY480" s="2" t="s">
        <v>185</v>
      </c>
      <c r="AZ480" s="2" t="s">
        <v>185</v>
      </c>
      <c r="BA480" s="2" t="s">
        <v>185</v>
      </c>
      <c r="BB480">
        <v>10.759</v>
      </c>
      <c r="BC480">
        <v>20.556999999999999</v>
      </c>
      <c r="BD480">
        <v>22.178999999999998</v>
      </c>
      <c r="BE480">
        <v>5</v>
      </c>
      <c r="BF480" s="2" t="s">
        <v>142</v>
      </c>
      <c r="BG480" s="2" t="s">
        <v>142</v>
      </c>
      <c r="BH480" s="2" t="s">
        <v>142</v>
      </c>
      <c r="BI480" s="2" t="s">
        <v>142</v>
      </c>
      <c r="BJ480" s="2" t="s">
        <v>142</v>
      </c>
      <c r="BK480" s="2" t="s">
        <v>142</v>
      </c>
      <c r="BL480" s="2" t="s">
        <v>142</v>
      </c>
      <c r="BM480" s="2" t="s">
        <v>142</v>
      </c>
      <c r="BN480" s="2" t="s">
        <v>142</v>
      </c>
      <c r="BO480" s="2" t="s">
        <v>142</v>
      </c>
      <c r="BP480" s="2" t="s">
        <v>142</v>
      </c>
      <c r="BQ480" s="2" t="s">
        <v>142</v>
      </c>
      <c r="BR480" s="2" t="s">
        <v>142</v>
      </c>
      <c r="BS480" s="2" t="s">
        <v>142</v>
      </c>
      <c r="BT480" s="2" t="s">
        <v>142</v>
      </c>
      <c r="BU480" s="2" t="s">
        <v>142</v>
      </c>
      <c r="BV480" s="2" t="s">
        <v>142</v>
      </c>
      <c r="BW480" s="2" t="s">
        <v>142</v>
      </c>
      <c r="BX480" s="2" t="s">
        <v>142</v>
      </c>
      <c r="BY480" s="2" t="s">
        <v>142</v>
      </c>
      <c r="BZ480">
        <v>0</v>
      </c>
      <c r="CA480">
        <v>0</v>
      </c>
      <c r="CB480">
        <v>13.981999999999999</v>
      </c>
      <c r="CC480">
        <v>0</v>
      </c>
      <c r="CD480" s="2" t="s">
        <v>142</v>
      </c>
      <c r="CE480" s="2" t="s">
        <v>142</v>
      </c>
      <c r="CF480" s="2" t="s">
        <v>142</v>
      </c>
      <c r="CG480" s="2" t="s">
        <v>142</v>
      </c>
      <c r="CH480" s="2" t="s">
        <v>142</v>
      </c>
      <c r="CI480" s="2" t="s">
        <v>142</v>
      </c>
      <c r="CJ480" s="2" t="s">
        <v>142</v>
      </c>
      <c r="CK480" s="2" t="s">
        <v>142</v>
      </c>
      <c r="CL480" s="2" t="s">
        <v>142</v>
      </c>
      <c r="CM480" s="2" t="s">
        <v>142</v>
      </c>
      <c r="CN480" s="2" t="s">
        <v>142</v>
      </c>
      <c r="CO480" s="2" t="s">
        <v>142</v>
      </c>
      <c r="CP480" s="2" t="s">
        <v>142</v>
      </c>
      <c r="CQ480" s="2" t="s">
        <v>142</v>
      </c>
      <c r="CR480" s="2" t="s">
        <v>142</v>
      </c>
      <c r="CS480" s="2" t="s">
        <v>142</v>
      </c>
      <c r="CT480">
        <v>2</v>
      </c>
      <c r="CU480" s="2" t="s">
        <v>189</v>
      </c>
      <c r="CV480" s="2" t="s">
        <v>189</v>
      </c>
      <c r="CW480" s="2" t="s">
        <v>189</v>
      </c>
      <c r="CX480" s="2" t="s">
        <v>223</v>
      </c>
      <c r="CY480" s="2" t="s">
        <v>223</v>
      </c>
      <c r="CZ480" s="2" t="s">
        <v>223</v>
      </c>
      <c r="DA480">
        <v>8</v>
      </c>
      <c r="DB480">
        <v>2</v>
      </c>
      <c r="DC480" s="2" t="s">
        <v>192</v>
      </c>
      <c r="DD480">
        <v>8</v>
      </c>
      <c r="DE480" s="2" t="s">
        <v>142</v>
      </c>
      <c r="DF480" s="2" t="s">
        <v>142</v>
      </c>
      <c r="DG480" s="2" t="s">
        <v>233</v>
      </c>
      <c r="DH480" s="2" t="s">
        <v>142</v>
      </c>
      <c r="DI480" s="2" t="s">
        <v>207</v>
      </c>
    </row>
    <row r="481" spans="1:113" ht="16" x14ac:dyDescent="0.2">
      <c r="A481" s="2" t="s">
        <v>2122</v>
      </c>
      <c r="B481" s="1">
        <v>44028.521817129629</v>
      </c>
      <c r="C481" s="1">
        <v>44028.527743055558</v>
      </c>
      <c r="D481" s="2" t="s">
        <v>96</v>
      </c>
      <c r="E481" s="2" t="s">
        <v>2119</v>
      </c>
      <c r="F481">
        <v>100</v>
      </c>
      <c r="G481">
        <v>512</v>
      </c>
      <c r="H481" s="2" t="s">
        <v>140</v>
      </c>
      <c r="I481" s="1">
        <v>44028.527754976851</v>
      </c>
      <c r="J481" s="2" t="s">
        <v>2120</v>
      </c>
      <c r="K481" s="2" t="s">
        <v>142</v>
      </c>
      <c r="L481" s="2" t="s">
        <v>142</v>
      </c>
      <c r="M481" s="2" t="s">
        <v>142</v>
      </c>
      <c r="N481" s="2" t="s">
        <v>142</v>
      </c>
      <c r="O481">
        <v>34.185592651367188</v>
      </c>
      <c r="P481">
        <v>-119.21369934082031</v>
      </c>
      <c r="Q481" s="2" t="s">
        <v>143</v>
      </c>
      <c r="R481" s="2" t="s">
        <v>144</v>
      </c>
      <c r="S481" s="2" t="s">
        <v>154</v>
      </c>
      <c r="T481" s="2" t="s">
        <v>142</v>
      </c>
      <c r="U481" s="2" t="s">
        <v>146</v>
      </c>
      <c r="V481" s="2" t="s">
        <v>151</v>
      </c>
      <c r="W481">
        <v>0</v>
      </c>
      <c r="X481">
        <v>0</v>
      </c>
      <c r="Y481">
        <v>12.074</v>
      </c>
      <c r="Z481">
        <v>0</v>
      </c>
      <c r="AA481">
        <v>0</v>
      </c>
      <c r="AB481">
        <v>0</v>
      </c>
      <c r="AC481">
        <v>15.009</v>
      </c>
      <c r="AD481">
        <v>0</v>
      </c>
      <c r="AE481" s="2" t="s">
        <v>142</v>
      </c>
      <c r="AF481" s="2" t="s">
        <v>142</v>
      </c>
      <c r="AG481" s="2" t="s">
        <v>142</v>
      </c>
      <c r="AH481" s="2" t="s">
        <v>142</v>
      </c>
      <c r="AI481">
        <v>6.11</v>
      </c>
      <c r="AJ481">
        <v>9.9390000000000001</v>
      </c>
      <c r="AK481">
        <v>14.022</v>
      </c>
      <c r="AL481">
        <v>3</v>
      </c>
      <c r="AM481" s="2" t="s">
        <v>142</v>
      </c>
      <c r="AN481" s="2" t="s">
        <v>142</v>
      </c>
      <c r="AO481" s="2" t="s">
        <v>142</v>
      </c>
      <c r="AP481" s="2" t="s">
        <v>142</v>
      </c>
      <c r="AQ481" s="2" t="s">
        <v>182</v>
      </c>
      <c r="AR481" s="2" t="s">
        <v>1080</v>
      </c>
      <c r="AS481" s="2" t="s">
        <v>2121</v>
      </c>
      <c r="AT481">
        <v>15.577999999999999</v>
      </c>
      <c r="AU481">
        <v>149.34899999999999</v>
      </c>
      <c r="AV481">
        <v>164.58600000000001</v>
      </c>
      <c r="AW481">
        <v>9</v>
      </c>
      <c r="AX481" s="2" t="s">
        <v>185</v>
      </c>
      <c r="AY481" s="2" t="s">
        <v>186</v>
      </c>
      <c r="AZ481" s="2" t="s">
        <v>185</v>
      </c>
      <c r="BA481" s="2" t="s">
        <v>185</v>
      </c>
      <c r="BB481">
        <v>5.7549999999999999</v>
      </c>
      <c r="BC481">
        <v>9.5649999999999995</v>
      </c>
      <c r="BD481">
        <v>22.544</v>
      </c>
      <c r="BE481">
        <v>5</v>
      </c>
      <c r="BF481" s="2" t="s">
        <v>142</v>
      </c>
      <c r="BG481" s="2" t="s">
        <v>142</v>
      </c>
      <c r="BH481" s="2" t="s">
        <v>142</v>
      </c>
      <c r="BI481" s="2" t="s">
        <v>142</v>
      </c>
      <c r="BJ481" s="2" t="s">
        <v>142</v>
      </c>
      <c r="BK481" s="2" t="s">
        <v>142</v>
      </c>
      <c r="BL481" s="2" t="s">
        <v>142</v>
      </c>
      <c r="BM481" s="2" t="s">
        <v>142</v>
      </c>
      <c r="BN481" s="2" t="s">
        <v>142</v>
      </c>
      <c r="BO481" s="2" t="s">
        <v>142</v>
      </c>
      <c r="BP481" s="2" t="s">
        <v>142</v>
      </c>
      <c r="BQ481" s="2" t="s">
        <v>142</v>
      </c>
      <c r="BR481" s="2" t="s">
        <v>142</v>
      </c>
      <c r="BS481" s="2" t="s">
        <v>142</v>
      </c>
      <c r="BT481" s="2" t="s">
        <v>142</v>
      </c>
      <c r="BU481" s="2" t="s">
        <v>142</v>
      </c>
      <c r="BV481" s="2" t="s">
        <v>142</v>
      </c>
      <c r="BW481" s="2" t="s">
        <v>142</v>
      </c>
      <c r="BX481" s="2" t="s">
        <v>142</v>
      </c>
      <c r="BY481" s="2" t="s">
        <v>142</v>
      </c>
      <c r="BZ481" s="2" t="s">
        <v>142</v>
      </c>
      <c r="CA481" s="2" t="s">
        <v>142</v>
      </c>
      <c r="CB481" s="2" t="s">
        <v>142</v>
      </c>
      <c r="CC481" s="2" t="s">
        <v>142</v>
      </c>
      <c r="CD481">
        <v>0</v>
      </c>
      <c r="CE481">
        <v>0</v>
      </c>
      <c r="CF481">
        <v>33.988</v>
      </c>
      <c r="CG481">
        <v>0</v>
      </c>
      <c r="CH481" s="2" t="s">
        <v>142</v>
      </c>
      <c r="CI481" s="2" t="s">
        <v>142</v>
      </c>
      <c r="CJ481" s="2" t="s">
        <v>142</v>
      </c>
      <c r="CK481" s="2" t="s">
        <v>142</v>
      </c>
      <c r="CL481" s="2" t="s">
        <v>142</v>
      </c>
      <c r="CM481" s="2" t="s">
        <v>142</v>
      </c>
      <c r="CN481" s="2" t="s">
        <v>142</v>
      </c>
      <c r="CO481" s="2" t="s">
        <v>142</v>
      </c>
      <c r="CP481" s="2" t="s">
        <v>142</v>
      </c>
      <c r="CQ481" s="2" t="s">
        <v>142</v>
      </c>
      <c r="CR481" s="2" t="s">
        <v>142</v>
      </c>
      <c r="CS481" s="2" t="s">
        <v>142</v>
      </c>
      <c r="CT481">
        <v>3</v>
      </c>
      <c r="CU481" s="2" t="s">
        <v>264</v>
      </c>
      <c r="CV481" s="2" t="s">
        <v>243</v>
      </c>
      <c r="CW481" s="2" t="s">
        <v>264</v>
      </c>
      <c r="CX481" s="2" t="s">
        <v>224</v>
      </c>
      <c r="CY481" s="2" t="s">
        <v>290</v>
      </c>
      <c r="CZ481" s="2" t="s">
        <v>224</v>
      </c>
      <c r="DA481">
        <v>8</v>
      </c>
      <c r="DB481">
        <v>8</v>
      </c>
      <c r="DC481" s="2" t="s">
        <v>192</v>
      </c>
      <c r="DD481">
        <v>8</v>
      </c>
      <c r="DE481" s="2" t="s">
        <v>334</v>
      </c>
      <c r="DF481" s="2" t="s">
        <v>142</v>
      </c>
      <c r="DG481" s="2" t="s">
        <v>215</v>
      </c>
      <c r="DH481" s="2" t="s">
        <v>142</v>
      </c>
      <c r="DI481" s="2" t="s">
        <v>216</v>
      </c>
    </row>
    <row r="482" spans="1:113" ht="16" x14ac:dyDescent="0.2">
      <c r="A482" s="2" t="s">
        <v>2127</v>
      </c>
      <c r="B482" s="1">
        <v>44028.524062500001</v>
      </c>
      <c r="C482" s="1">
        <v>44028.528252314813</v>
      </c>
      <c r="D482" s="2" t="s">
        <v>96</v>
      </c>
      <c r="E482" s="2" t="s">
        <v>2123</v>
      </c>
      <c r="F482">
        <v>100</v>
      </c>
      <c r="G482">
        <v>361</v>
      </c>
      <c r="H482" s="2" t="s">
        <v>140</v>
      </c>
      <c r="I482" s="1">
        <v>44028.528257372687</v>
      </c>
      <c r="J482" s="2" t="s">
        <v>2124</v>
      </c>
      <c r="K482" s="2" t="s">
        <v>142</v>
      </c>
      <c r="L482" s="2" t="s">
        <v>142</v>
      </c>
      <c r="M482" s="2" t="s">
        <v>142</v>
      </c>
      <c r="N482" s="2" t="s">
        <v>142</v>
      </c>
      <c r="O482">
        <v>34.216598510742188</v>
      </c>
      <c r="P482">
        <v>-118.60279846191406</v>
      </c>
      <c r="Q482" s="2" t="s">
        <v>143</v>
      </c>
      <c r="R482" s="2" t="s">
        <v>144</v>
      </c>
      <c r="S482" s="2" t="s">
        <v>154</v>
      </c>
      <c r="T482" s="2" t="s">
        <v>142</v>
      </c>
      <c r="U482" s="2" t="s">
        <v>146</v>
      </c>
      <c r="V482" s="2" t="s">
        <v>166</v>
      </c>
      <c r="W482">
        <v>0</v>
      </c>
      <c r="X482">
        <v>0</v>
      </c>
      <c r="Y482">
        <v>21.113</v>
      </c>
      <c r="Z482">
        <v>0</v>
      </c>
      <c r="AA482">
        <v>0</v>
      </c>
      <c r="AB482">
        <v>0</v>
      </c>
      <c r="AC482">
        <v>15.17</v>
      </c>
      <c r="AD482">
        <v>0</v>
      </c>
      <c r="AE482" s="2" t="s">
        <v>142</v>
      </c>
      <c r="AF482" s="2" t="s">
        <v>142</v>
      </c>
      <c r="AG482" s="2" t="s">
        <v>142</v>
      </c>
      <c r="AH482" s="2" t="s">
        <v>142</v>
      </c>
      <c r="AI482" s="2" t="s">
        <v>142</v>
      </c>
      <c r="AJ482" s="2" t="s">
        <v>142</v>
      </c>
      <c r="AK482" s="2" t="s">
        <v>142</v>
      </c>
      <c r="AL482" s="2" t="s">
        <v>142</v>
      </c>
      <c r="AM482" s="2" t="s">
        <v>142</v>
      </c>
      <c r="AN482" s="2" t="s">
        <v>142</v>
      </c>
      <c r="AO482" s="2" t="s">
        <v>142</v>
      </c>
      <c r="AP482" s="2" t="s">
        <v>142</v>
      </c>
      <c r="AQ482" s="2" t="s">
        <v>182</v>
      </c>
      <c r="AR482" s="2" t="s">
        <v>2125</v>
      </c>
      <c r="AS482" s="2" t="s">
        <v>2126</v>
      </c>
      <c r="AT482">
        <v>32.880000000000003</v>
      </c>
      <c r="AU482">
        <v>79.875</v>
      </c>
      <c r="AV482">
        <v>111.226</v>
      </c>
      <c r="AW482">
        <v>4</v>
      </c>
      <c r="AX482" s="2" t="s">
        <v>186</v>
      </c>
      <c r="AY482" s="2" t="s">
        <v>185</v>
      </c>
      <c r="AZ482" s="2" t="s">
        <v>186</v>
      </c>
      <c r="BA482" s="2" t="s">
        <v>185</v>
      </c>
      <c r="BB482">
        <v>3.2949999999999999</v>
      </c>
      <c r="BC482">
        <v>5.5170000000000003</v>
      </c>
      <c r="BD482">
        <v>14.243</v>
      </c>
      <c r="BE482">
        <v>4</v>
      </c>
      <c r="BF482" s="2" t="s">
        <v>142</v>
      </c>
      <c r="BG482" s="2" t="s">
        <v>142</v>
      </c>
      <c r="BH482" s="2" t="s">
        <v>142</v>
      </c>
      <c r="BI482" s="2" t="s">
        <v>142</v>
      </c>
      <c r="BJ482" s="2" t="s">
        <v>142</v>
      </c>
      <c r="BK482" s="2" t="s">
        <v>142</v>
      </c>
      <c r="BL482" s="2" t="s">
        <v>142</v>
      </c>
      <c r="BM482" s="2" t="s">
        <v>142</v>
      </c>
      <c r="BN482">
        <v>0</v>
      </c>
      <c r="BO482">
        <v>0</v>
      </c>
      <c r="BP482">
        <v>11.808999999999999</v>
      </c>
      <c r="BQ482">
        <v>0</v>
      </c>
      <c r="BR482" s="2" t="s">
        <v>142</v>
      </c>
      <c r="BS482" s="2" t="s">
        <v>142</v>
      </c>
      <c r="BT482" s="2" t="s">
        <v>142</v>
      </c>
      <c r="BU482" s="2" t="s">
        <v>142</v>
      </c>
      <c r="BV482" s="2" t="s">
        <v>142</v>
      </c>
      <c r="BW482" s="2" t="s">
        <v>142</v>
      </c>
      <c r="BX482" s="2" t="s">
        <v>142</v>
      </c>
      <c r="BY482" s="2" t="s">
        <v>142</v>
      </c>
      <c r="BZ482" s="2" t="s">
        <v>142</v>
      </c>
      <c r="CA482" s="2" t="s">
        <v>142</v>
      </c>
      <c r="CB482" s="2" t="s">
        <v>142</v>
      </c>
      <c r="CC482" s="2" t="s">
        <v>142</v>
      </c>
      <c r="CD482" s="2" t="s">
        <v>142</v>
      </c>
      <c r="CE482" s="2" t="s">
        <v>142</v>
      </c>
      <c r="CF482" s="2" t="s">
        <v>142</v>
      </c>
      <c r="CG482" s="2" t="s">
        <v>142</v>
      </c>
      <c r="CH482" s="2" t="s">
        <v>142</v>
      </c>
      <c r="CI482" s="2" t="s">
        <v>142</v>
      </c>
      <c r="CJ482" s="2" t="s">
        <v>142</v>
      </c>
      <c r="CK482" s="2" t="s">
        <v>142</v>
      </c>
      <c r="CL482" s="2" t="s">
        <v>142</v>
      </c>
      <c r="CM482" s="2" t="s">
        <v>142</v>
      </c>
      <c r="CN482" s="2" t="s">
        <v>142</v>
      </c>
      <c r="CO482" s="2" t="s">
        <v>142</v>
      </c>
      <c r="CP482" s="2" t="s">
        <v>142</v>
      </c>
      <c r="CQ482" s="2" t="s">
        <v>142</v>
      </c>
      <c r="CR482" s="2" t="s">
        <v>142</v>
      </c>
      <c r="CS482" s="2" t="s">
        <v>142</v>
      </c>
      <c r="CT482">
        <v>4.4000000000000004</v>
      </c>
      <c r="CU482" s="2" t="s">
        <v>187</v>
      </c>
      <c r="CV482" s="2" t="s">
        <v>188</v>
      </c>
      <c r="CW482" s="2" t="s">
        <v>222</v>
      </c>
      <c r="CX482" s="2" t="s">
        <v>223</v>
      </c>
      <c r="CY482" s="2" t="s">
        <v>191</v>
      </c>
      <c r="CZ482" s="2" t="s">
        <v>223</v>
      </c>
      <c r="DA482">
        <v>9</v>
      </c>
      <c r="DB482">
        <v>9</v>
      </c>
      <c r="DC482" s="2" t="s">
        <v>192</v>
      </c>
      <c r="DD482">
        <v>9</v>
      </c>
      <c r="DE482" s="2" t="s">
        <v>805</v>
      </c>
      <c r="DF482" s="2" t="s">
        <v>142</v>
      </c>
      <c r="DG482" s="2" t="s">
        <v>233</v>
      </c>
      <c r="DH482" s="2" t="s">
        <v>142</v>
      </c>
      <c r="DI482" s="2" t="s">
        <v>216</v>
      </c>
    </row>
    <row r="483" spans="1:113" ht="16" x14ac:dyDescent="0.2">
      <c r="A483" s="2" t="s">
        <v>2130</v>
      </c>
      <c r="B483" s="1">
        <v>44028.520185185182</v>
      </c>
      <c r="C483" s="1">
        <v>44028.528958333336</v>
      </c>
      <c r="D483" s="2" t="s">
        <v>96</v>
      </c>
      <c r="E483" s="2" t="s">
        <v>2128</v>
      </c>
      <c r="F483">
        <v>100</v>
      </c>
      <c r="G483">
        <v>758</v>
      </c>
      <c r="H483" s="2" t="s">
        <v>140</v>
      </c>
      <c r="I483" s="1">
        <v>44028.528971134256</v>
      </c>
      <c r="J483" s="2" t="s">
        <v>2129</v>
      </c>
      <c r="K483" s="2" t="s">
        <v>142</v>
      </c>
      <c r="L483" s="2" t="s">
        <v>142</v>
      </c>
      <c r="M483" s="2" t="s">
        <v>142</v>
      </c>
      <c r="N483" s="2" t="s">
        <v>142</v>
      </c>
      <c r="O483">
        <v>41.9281005859375</v>
      </c>
      <c r="P483">
        <v>-83.444999694824219</v>
      </c>
      <c r="Q483" s="2" t="s">
        <v>143</v>
      </c>
      <c r="R483" s="2" t="s">
        <v>144</v>
      </c>
      <c r="S483" s="2" t="s">
        <v>154</v>
      </c>
      <c r="T483" s="2" t="s">
        <v>142</v>
      </c>
      <c r="U483" s="2" t="s">
        <v>146</v>
      </c>
      <c r="V483" s="2" t="s">
        <v>151</v>
      </c>
      <c r="W483">
        <v>2.3250000000000002</v>
      </c>
      <c r="X483">
        <v>5.6109999999999998</v>
      </c>
      <c r="Y483">
        <v>46.259</v>
      </c>
      <c r="Z483">
        <v>2</v>
      </c>
      <c r="AA483">
        <v>0</v>
      </c>
      <c r="AB483">
        <v>0</v>
      </c>
      <c r="AC483">
        <v>15.108000000000001</v>
      </c>
      <c r="AD483">
        <v>0</v>
      </c>
      <c r="AE483" s="2" t="s">
        <v>142</v>
      </c>
      <c r="AF483" s="2" t="s">
        <v>142</v>
      </c>
      <c r="AG483" s="2" t="s">
        <v>142</v>
      </c>
      <c r="AH483" s="2" t="s">
        <v>142</v>
      </c>
      <c r="AI483" s="2" t="s">
        <v>142</v>
      </c>
      <c r="AJ483" s="2" t="s">
        <v>142</v>
      </c>
      <c r="AK483" s="2" t="s">
        <v>142</v>
      </c>
      <c r="AL483" s="2" t="s">
        <v>142</v>
      </c>
      <c r="AM483">
        <v>0</v>
      </c>
      <c r="AN483">
        <v>0</v>
      </c>
      <c r="AO483">
        <v>15.157</v>
      </c>
      <c r="AP483">
        <v>0</v>
      </c>
      <c r="AQ483" s="2" t="s">
        <v>182</v>
      </c>
      <c r="AR483" s="2" t="s">
        <v>1805</v>
      </c>
      <c r="AS483" s="2" t="s">
        <v>1988</v>
      </c>
      <c r="AT483">
        <v>13.052</v>
      </c>
      <c r="AU483">
        <v>13.052</v>
      </c>
      <c r="AV483">
        <v>294.84199999999998</v>
      </c>
      <c r="AW483">
        <v>1</v>
      </c>
      <c r="AX483" s="2" t="s">
        <v>186</v>
      </c>
      <c r="AY483" s="2" t="s">
        <v>185</v>
      </c>
      <c r="AZ483" s="2" t="s">
        <v>186</v>
      </c>
      <c r="BA483" s="2" t="s">
        <v>185</v>
      </c>
      <c r="BB483">
        <v>5.07</v>
      </c>
      <c r="BC483">
        <v>5.07</v>
      </c>
      <c r="BD483">
        <v>40.619999999999997</v>
      </c>
      <c r="BE483">
        <v>1</v>
      </c>
      <c r="BF483" s="2" t="s">
        <v>142</v>
      </c>
      <c r="BG483" s="2" t="s">
        <v>142</v>
      </c>
      <c r="BH483" s="2" t="s">
        <v>142</v>
      </c>
      <c r="BI483" s="2" t="s">
        <v>142</v>
      </c>
      <c r="BJ483" s="2" t="s">
        <v>142</v>
      </c>
      <c r="BK483" s="2" t="s">
        <v>142</v>
      </c>
      <c r="BL483" s="2" t="s">
        <v>142</v>
      </c>
      <c r="BM483" s="2" t="s">
        <v>142</v>
      </c>
      <c r="BN483" s="2" t="s">
        <v>142</v>
      </c>
      <c r="BO483" s="2" t="s">
        <v>142</v>
      </c>
      <c r="BP483" s="2" t="s">
        <v>142</v>
      </c>
      <c r="BQ483" s="2" t="s">
        <v>142</v>
      </c>
      <c r="BR483" s="2" t="s">
        <v>142</v>
      </c>
      <c r="BS483" s="2" t="s">
        <v>142</v>
      </c>
      <c r="BT483" s="2" t="s">
        <v>142</v>
      </c>
      <c r="BU483" s="2" t="s">
        <v>142</v>
      </c>
      <c r="BV483" s="2" t="s">
        <v>142</v>
      </c>
      <c r="BW483" s="2" t="s">
        <v>142</v>
      </c>
      <c r="BX483" s="2" t="s">
        <v>142</v>
      </c>
      <c r="BY483" s="2" t="s">
        <v>142</v>
      </c>
      <c r="BZ483" s="2" t="s">
        <v>142</v>
      </c>
      <c r="CA483" s="2" t="s">
        <v>142</v>
      </c>
      <c r="CB483" s="2" t="s">
        <v>142</v>
      </c>
      <c r="CC483" s="2" t="s">
        <v>142</v>
      </c>
      <c r="CD483" s="2" t="s">
        <v>142</v>
      </c>
      <c r="CE483" s="2" t="s">
        <v>142</v>
      </c>
      <c r="CF483" s="2" t="s">
        <v>142</v>
      </c>
      <c r="CG483" s="2" t="s">
        <v>142</v>
      </c>
      <c r="CH483">
        <v>5.5369999999999999</v>
      </c>
      <c r="CI483">
        <v>5.5369999999999999</v>
      </c>
      <c r="CJ483">
        <v>143.56</v>
      </c>
      <c r="CK483">
        <v>1</v>
      </c>
      <c r="CL483" s="2" t="s">
        <v>142</v>
      </c>
      <c r="CM483" s="2" t="s">
        <v>142</v>
      </c>
      <c r="CN483" s="2" t="s">
        <v>142</v>
      </c>
      <c r="CO483" s="2" t="s">
        <v>142</v>
      </c>
      <c r="CP483" s="2" t="s">
        <v>142</v>
      </c>
      <c r="CQ483" s="2" t="s">
        <v>142</v>
      </c>
      <c r="CR483" s="2" t="s">
        <v>142</v>
      </c>
      <c r="CS483" s="2" t="s">
        <v>142</v>
      </c>
      <c r="CT483">
        <v>2.2999999999999998</v>
      </c>
      <c r="CU483" s="2" t="s">
        <v>189</v>
      </c>
      <c r="CV483" s="2" t="s">
        <v>203</v>
      </c>
      <c r="CW483" s="2" t="s">
        <v>203</v>
      </c>
      <c r="CX483" s="2" t="s">
        <v>290</v>
      </c>
      <c r="CY483" s="2" t="s">
        <v>224</v>
      </c>
      <c r="CZ483" s="2" t="s">
        <v>224</v>
      </c>
      <c r="DA483">
        <v>5</v>
      </c>
      <c r="DB483">
        <v>3</v>
      </c>
      <c r="DC483" s="2" t="s">
        <v>192</v>
      </c>
      <c r="DD483">
        <v>5</v>
      </c>
      <c r="DE483" s="2" t="s">
        <v>1988</v>
      </c>
      <c r="DF483" s="2" t="s">
        <v>142</v>
      </c>
      <c r="DG483" s="2" t="s">
        <v>206</v>
      </c>
      <c r="DH483" s="2" t="s">
        <v>142</v>
      </c>
      <c r="DI483" s="2" t="s">
        <v>216</v>
      </c>
    </row>
    <row r="484" spans="1:113" ht="16" x14ac:dyDescent="0.2">
      <c r="A484" s="2" t="s">
        <v>2134</v>
      </c>
      <c r="B484" s="1">
        <v>44028.524328703701</v>
      </c>
      <c r="C484" s="1">
        <v>44028.529293981483</v>
      </c>
      <c r="D484" s="2" t="s">
        <v>96</v>
      </c>
      <c r="E484" s="2" t="s">
        <v>2131</v>
      </c>
      <c r="F484">
        <v>100</v>
      </c>
      <c r="G484">
        <v>429</v>
      </c>
      <c r="H484" s="2" t="s">
        <v>140</v>
      </c>
      <c r="I484" s="1">
        <v>44028.529309131947</v>
      </c>
      <c r="J484" s="2" t="s">
        <v>2132</v>
      </c>
      <c r="K484" s="2" t="s">
        <v>142</v>
      </c>
      <c r="L484" s="2" t="s">
        <v>142</v>
      </c>
      <c r="M484" s="2" t="s">
        <v>142</v>
      </c>
      <c r="N484" s="2" t="s">
        <v>142</v>
      </c>
      <c r="O484">
        <v>40.346893310546875</v>
      </c>
      <c r="P484">
        <v>-79.868896484375</v>
      </c>
      <c r="Q484" s="2" t="s">
        <v>143</v>
      </c>
      <c r="R484" s="2" t="s">
        <v>144</v>
      </c>
      <c r="S484" s="2" t="s">
        <v>154</v>
      </c>
      <c r="T484" s="2" t="s">
        <v>142</v>
      </c>
      <c r="U484" s="2" t="s">
        <v>146</v>
      </c>
      <c r="V484" s="2" t="s">
        <v>169</v>
      </c>
      <c r="W484">
        <v>14.859</v>
      </c>
      <c r="X484">
        <v>20.492999999999999</v>
      </c>
      <c r="Y484">
        <v>27.344000000000001</v>
      </c>
      <c r="Z484">
        <v>2</v>
      </c>
      <c r="AA484">
        <v>0</v>
      </c>
      <c r="AB484">
        <v>0</v>
      </c>
      <c r="AC484">
        <v>15.006</v>
      </c>
      <c r="AD484">
        <v>0</v>
      </c>
      <c r="AE484" s="2" t="s">
        <v>142</v>
      </c>
      <c r="AF484" s="2" t="s">
        <v>142</v>
      </c>
      <c r="AG484" s="2" t="s">
        <v>142</v>
      </c>
      <c r="AH484" s="2" t="s">
        <v>142</v>
      </c>
      <c r="AI484" s="2" t="s">
        <v>142</v>
      </c>
      <c r="AJ484" s="2" t="s">
        <v>142</v>
      </c>
      <c r="AK484" s="2" t="s">
        <v>142</v>
      </c>
      <c r="AL484" s="2" t="s">
        <v>142</v>
      </c>
      <c r="AM484" s="2" t="s">
        <v>142</v>
      </c>
      <c r="AN484" s="2" t="s">
        <v>142</v>
      </c>
      <c r="AO484" s="2" t="s">
        <v>142</v>
      </c>
      <c r="AP484" s="2" t="s">
        <v>142</v>
      </c>
      <c r="AQ484" s="2" t="s">
        <v>182</v>
      </c>
      <c r="AR484" s="2" t="s">
        <v>2133</v>
      </c>
      <c r="AS484" s="2" t="s">
        <v>2133</v>
      </c>
      <c r="AT484">
        <v>10.427</v>
      </c>
      <c r="AU484">
        <v>40.482999999999997</v>
      </c>
      <c r="AV484">
        <v>64.903000000000006</v>
      </c>
      <c r="AW484">
        <v>5</v>
      </c>
      <c r="AX484" s="2" t="s">
        <v>186</v>
      </c>
      <c r="AY484" s="2" t="s">
        <v>201</v>
      </c>
      <c r="AZ484" s="2" t="s">
        <v>186</v>
      </c>
      <c r="BA484" s="2" t="s">
        <v>185</v>
      </c>
      <c r="BB484">
        <v>0</v>
      </c>
      <c r="BC484">
        <v>0</v>
      </c>
      <c r="BD484">
        <v>57.317999999999998</v>
      </c>
      <c r="BE484">
        <v>0</v>
      </c>
      <c r="BF484" s="2" t="s">
        <v>142</v>
      </c>
      <c r="BG484" s="2" t="s">
        <v>142</v>
      </c>
      <c r="BH484" s="2" t="s">
        <v>142</v>
      </c>
      <c r="BI484" s="2" t="s">
        <v>142</v>
      </c>
      <c r="BJ484" s="2" t="s">
        <v>142</v>
      </c>
      <c r="BK484" s="2" t="s">
        <v>142</v>
      </c>
      <c r="BL484" s="2" t="s">
        <v>142</v>
      </c>
      <c r="BM484" s="2" t="s">
        <v>142</v>
      </c>
      <c r="BN484" s="2" t="s">
        <v>142</v>
      </c>
      <c r="BO484" s="2" t="s">
        <v>142</v>
      </c>
      <c r="BP484" s="2" t="s">
        <v>142</v>
      </c>
      <c r="BQ484" s="2" t="s">
        <v>142</v>
      </c>
      <c r="BR484" s="2" t="s">
        <v>142</v>
      </c>
      <c r="BS484" s="2" t="s">
        <v>142</v>
      </c>
      <c r="BT484" s="2" t="s">
        <v>142</v>
      </c>
      <c r="BU484" s="2" t="s">
        <v>142</v>
      </c>
      <c r="BV484" s="2" t="s">
        <v>142</v>
      </c>
      <c r="BW484" s="2" t="s">
        <v>142</v>
      </c>
      <c r="BX484" s="2" t="s">
        <v>142</v>
      </c>
      <c r="BY484" s="2" t="s">
        <v>142</v>
      </c>
      <c r="BZ484">
        <v>4.51</v>
      </c>
      <c r="CA484">
        <v>5.1980000000000004</v>
      </c>
      <c r="CB484">
        <v>11.867000000000001</v>
      </c>
      <c r="CC484">
        <v>2</v>
      </c>
      <c r="CD484" s="2" t="s">
        <v>142</v>
      </c>
      <c r="CE484" s="2" t="s">
        <v>142</v>
      </c>
      <c r="CF484" s="2" t="s">
        <v>142</v>
      </c>
      <c r="CG484" s="2" t="s">
        <v>142</v>
      </c>
      <c r="CH484" s="2" t="s">
        <v>142</v>
      </c>
      <c r="CI484" s="2" t="s">
        <v>142</v>
      </c>
      <c r="CJ484" s="2" t="s">
        <v>142</v>
      </c>
      <c r="CK484" s="2" t="s">
        <v>142</v>
      </c>
      <c r="CL484" s="2" t="s">
        <v>142</v>
      </c>
      <c r="CM484" s="2" t="s">
        <v>142</v>
      </c>
      <c r="CN484" s="2" t="s">
        <v>142</v>
      </c>
      <c r="CO484" s="2" t="s">
        <v>142</v>
      </c>
      <c r="CP484" s="2" t="s">
        <v>142</v>
      </c>
      <c r="CQ484" s="2" t="s">
        <v>142</v>
      </c>
      <c r="CR484" s="2" t="s">
        <v>142</v>
      </c>
      <c r="CS484" s="2" t="s">
        <v>142</v>
      </c>
      <c r="CT484">
        <v>4.7</v>
      </c>
      <c r="CU484" s="2" t="s">
        <v>202</v>
      </c>
      <c r="CV484" s="2" t="s">
        <v>243</v>
      </c>
      <c r="CW484" s="2" t="s">
        <v>264</v>
      </c>
      <c r="CX484" s="2" t="s">
        <v>223</v>
      </c>
      <c r="CY484" s="2" t="s">
        <v>190</v>
      </c>
      <c r="CZ484" s="2" t="s">
        <v>191</v>
      </c>
      <c r="DA484">
        <v>10</v>
      </c>
      <c r="DB484">
        <v>4</v>
      </c>
      <c r="DC484" s="2" t="s">
        <v>192</v>
      </c>
      <c r="DD484">
        <v>8</v>
      </c>
      <c r="DE484" s="2" t="s">
        <v>242</v>
      </c>
      <c r="DF484" s="2" t="s">
        <v>142</v>
      </c>
      <c r="DG484" s="2" t="s">
        <v>233</v>
      </c>
      <c r="DH484" s="2" t="s">
        <v>142</v>
      </c>
      <c r="DI484" s="2" t="s">
        <v>207</v>
      </c>
    </row>
    <row r="485" spans="1:113" ht="16" x14ac:dyDescent="0.2">
      <c r="A485" s="2" t="s">
        <v>2139</v>
      </c>
      <c r="B485" s="1">
        <v>44028.525138888886</v>
      </c>
      <c r="C485" s="1">
        <v>44028.529432870368</v>
      </c>
      <c r="D485" s="2" t="s">
        <v>96</v>
      </c>
      <c r="E485" s="2" t="s">
        <v>2135</v>
      </c>
      <c r="F485">
        <v>100</v>
      </c>
      <c r="G485">
        <v>371</v>
      </c>
      <c r="H485" s="2" t="s">
        <v>140</v>
      </c>
      <c r="I485" s="1">
        <v>44028.52944244213</v>
      </c>
      <c r="J485" s="2" t="s">
        <v>2136</v>
      </c>
      <c r="K485" s="2" t="s">
        <v>142</v>
      </c>
      <c r="L485" s="2" t="s">
        <v>142</v>
      </c>
      <c r="M485" s="2" t="s">
        <v>142</v>
      </c>
      <c r="N485" s="2" t="s">
        <v>142</v>
      </c>
      <c r="O485">
        <v>32.910293579101562</v>
      </c>
      <c r="P485">
        <v>-96.728302001953125</v>
      </c>
      <c r="Q485" s="2" t="s">
        <v>143</v>
      </c>
      <c r="R485" s="2" t="s">
        <v>144</v>
      </c>
      <c r="S485" s="2" t="s">
        <v>154</v>
      </c>
      <c r="T485" s="2" t="s">
        <v>142</v>
      </c>
      <c r="U485" s="2" t="s">
        <v>146</v>
      </c>
      <c r="V485" s="2" t="s">
        <v>147</v>
      </c>
      <c r="W485">
        <v>1.5660000000000001</v>
      </c>
      <c r="X485">
        <v>13.278</v>
      </c>
      <c r="Y485">
        <v>14.452</v>
      </c>
      <c r="Z485">
        <v>5</v>
      </c>
      <c r="AA485">
        <v>0</v>
      </c>
      <c r="AB485">
        <v>0</v>
      </c>
      <c r="AC485">
        <v>15.010999999999999</v>
      </c>
      <c r="AD485">
        <v>0</v>
      </c>
      <c r="AE485" s="2" t="s">
        <v>142</v>
      </c>
      <c r="AF485" s="2" t="s">
        <v>142</v>
      </c>
      <c r="AG485" s="2" t="s">
        <v>142</v>
      </c>
      <c r="AH485" s="2" t="s">
        <v>142</v>
      </c>
      <c r="AI485">
        <v>1.8460000000000001</v>
      </c>
      <c r="AJ485">
        <v>2.2149999999999999</v>
      </c>
      <c r="AK485">
        <v>9.7509999999999994</v>
      </c>
      <c r="AL485">
        <v>3</v>
      </c>
      <c r="AM485" s="2" t="s">
        <v>142</v>
      </c>
      <c r="AN485" s="2" t="s">
        <v>142</v>
      </c>
      <c r="AO485" s="2" t="s">
        <v>142</v>
      </c>
      <c r="AP485" s="2" t="s">
        <v>142</v>
      </c>
      <c r="AQ485" s="2" t="s">
        <v>182</v>
      </c>
      <c r="AR485" s="2" t="s">
        <v>2137</v>
      </c>
      <c r="AS485" s="2" t="s">
        <v>2138</v>
      </c>
      <c r="AT485">
        <v>0.70199999999999996</v>
      </c>
      <c r="AU485">
        <v>99.869</v>
      </c>
      <c r="AV485">
        <v>101.746</v>
      </c>
      <c r="AW485">
        <v>16</v>
      </c>
      <c r="AX485" s="2" t="s">
        <v>270</v>
      </c>
      <c r="AY485" s="2" t="s">
        <v>221</v>
      </c>
      <c r="AZ485" s="2" t="s">
        <v>270</v>
      </c>
      <c r="BA485" s="2" t="s">
        <v>270</v>
      </c>
      <c r="BB485">
        <v>2.3919999999999999</v>
      </c>
      <c r="BC485">
        <v>5.976</v>
      </c>
      <c r="BD485">
        <v>29.841000000000001</v>
      </c>
      <c r="BE485">
        <v>5</v>
      </c>
      <c r="BF485" s="2" t="s">
        <v>142</v>
      </c>
      <c r="BG485" s="2" t="s">
        <v>142</v>
      </c>
      <c r="BH485" s="2" t="s">
        <v>142</v>
      </c>
      <c r="BI485" s="2" t="s">
        <v>142</v>
      </c>
      <c r="BJ485" s="2" t="s">
        <v>142</v>
      </c>
      <c r="BK485" s="2" t="s">
        <v>142</v>
      </c>
      <c r="BL485" s="2" t="s">
        <v>142</v>
      </c>
      <c r="BM485" s="2" t="s">
        <v>142</v>
      </c>
      <c r="BN485" s="2" t="s">
        <v>142</v>
      </c>
      <c r="BO485" s="2" t="s">
        <v>142</v>
      </c>
      <c r="BP485" s="2" t="s">
        <v>142</v>
      </c>
      <c r="BQ485" s="2" t="s">
        <v>142</v>
      </c>
      <c r="BR485" s="2" t="s">
        <v>142</v>
      </c>
      <c r="BS485" s="2" t="s">
        <v>142</v>
      </c>
      <c r="BT485" s="2" t="s">
        <v>142</v>
      </c>
      <c r="BU485" s="2" t="s">
        <v>142</v>
      </c>
      <c r="BV485" s="2" t="s">
        <v>142</v>
      </c>
      <c r="BW485" s="2" t="s">
        <v>142</v>
      </c>
      <c r="BX485" s="2" t="s">
        <v>142</v>
      </c>
      <c r="BY485" s="2" t="s">
        <v>142</v>
      </c>
      <c r="BZ485" s="2" t="s">
        <v>142</v>
      </c>
      <c r="CA485" s="2" t="s">
        <v>142</v>
      </c>
      <c r="CB485" s="2" t="s">
        <v>142</v>
      </c>
      <c r="CC485" s="2" t="s">
        <v>142</v>
      </c>
      <c r="CD485">
        <v>2.5019999999999998</v>
      </c>
      <c r="CE485">
        <v>8.298</v>
      </c>
      <c r="CF485">
        <v>13.781000000000001</v>
      </c>
      <c r="CG485">
        <v>3</v>
      </c>
      <c r="CH485" s="2" t="s">
        <v>142</v>
      </c>
      <c r="CI485" s="2" t="s">
        <v>142</v>
      </c>
      <c r="CJ485" s="2" t="s">
        <v>142</v>
      </c>
      <c r="CK485" s="2" t="s">
        <v>142</v>
      </c>
      <c r="CL485" s="2" t="s">
        <v>142</v>
      </c>
      <c r="CM485" s="2" t="s">
        <v>142</v>
      </c>
      <c r="CN485" s="2" t="s">
        <v>142</v>
      </c>
      <c r="CO485" s="2" t="s">
        <v>142</v>
      </c>
      <c r="CP485" s="2" t="s">
        <v>142</v>
      </c>
      <c r="CQ485" s="2" t="s">
        <v>142</v>
      </c>
      <c r="CR485" s="2" t="s">
        <v>142</v>
      </c>
      <c r="CS485" s="2" t="s">
        <v>142</v>
      </c>
      <c r="CT485">
        <v>2.5</v>
      </c>
      <c r="CU485" s="2" t="s">
        <v>202</v>
      </c>
      <c r="CV485" s="2" t="s">
        <v>189</v>
      </c>
      <c r="CW485" s="2" t="s">
        <v>189</v>
      </c>
      <c r="CX485" s="2" t="s">
        <v>190</v>
      </c>
      <c r="CY485" s="2" t="s">
        <v>212</v>
      </c>
      <c r="CZ485" s="2" t="s">
        <v>190</v>
      </c>
      <c r="DA485">
        <v>5</v>
      </c>
      <c r="DB485">
        <v>6</v>
      </c>
      <c r="DC485" s="2" t="s">
        <v>192</v>
      </c>
      <c r="DD485">
        <v>6</v>
      </c>
      <c r="DE485" s="2" t="s">
        <v>460</v>
      </c>
      <c r="DF485" s="2" t="s">
        <v>142</v>
      </c>
      <c r="DG485" s="2" t="s">
        <v>215</v>
      </c>
      <c r="DH485" s="2" t="s">
        <v>142</v>
      </c>
      <c r="DI485" s="2" t="s">
        <v>216</v>
      </c>
    </row>
    <row r="486" spans="1:113" ht="16" x14ac:dyDescent="0.2">
      <c r="A486" s="2" t="s">
        <v>2145</v>
      </c>
      <c r="B486" s="1">
        <v>44028.52380787037</v>
      </c>
      <c r="C486" s="1">
        <v>44028.532314814816</v>
      </c>
      <c r="D486" s="2" t="s">
        <v>96</v>
      </c>
      <c r="E486" s="2" t="s">
        <v>2140</v>
      </c>
      <c r="F486">
        <v>100</v>
      </c>
      <c r="G486">
        <v>734</v>
      </c>
      <c r="H486" s="2" t="s">
        <v>140</v>
      </c>
      <c r="I486" s="1">
        <v>44028.532329548609</v>
      </c>
      <c r="J486" s="2" t="s">
        <v>2141</v>
      </c>
      <c r="K486" s="2" t="s">
        <v>142</v>
      </c>
      <c r="L486" s="2" t="s">
        <v>142</v>
      </c>
      <c r="M486" s="2" t="s">
        <v>142</v>
      </c>
      <c r="N486" s="2" t="s">
        <v>142</v>
      </c>
      <c r="O486">
        <v>29.949493408203125</v>
      </c>
      <c r="P486">
        <v>-90.120399475097656</v>
      </c>
      <c r="Q486" s="2" t="s">
        <v>143</v>
      </c>
      <c r="R486" s="2" t="s">
        <v>144</v>
      </c>
      <c r="S486" s="2" t="s">
        <v>154</v>
      </c>
      <c r="T486" s="2" t="s">
        <v>142</v>
      </c>
      <c r="U486" s="2" t="s">
        <v>146</v>
      </c>
      <c r="V486" s="2" t="s">
        <v>169</v>
      </c>
      <c r="W486">
        <v>0</v>
      </c>
      <c r="X486">
        <v>0</v>
      </c>
      <c r="Y486">
        <v>37.692999999999998</v>
      </c>
      <c r="Z486">
        <v>0</v>
      </c>
      <c r="AA486">
        <v>0</v>
      </c>
      <c r="AB486">
        <v>0</v>
      </c>
      <c r="AC486">
        <v>15.058999999999999</v>
      </c>
      <c r="AD486">
        <v>0</v>
      </c>
      <c r="AE486" s="2" t="s">
        <v>142</v>
      </c>
      <c r="AF486" s="2" t="s">
        <v>142</v>
      </c>
      <c r="AG486" s="2" t="s">
        <v>142</v>
      </c>
      <c r="AH486" s="2" t="s">
        <v>142</v>
      </c>
      <c r="AI486" s="2" t="s">
        <v>142</v>
      </c>
      <c r="AJ486" s="2" t="s">
        <v>142</v>
      </c>
      <c r="AK486" s="2" t="s">
        <v>142</v>
      </c>
      <c r="AL486" s="2" t="s">
        <v>142</v>
      </c>
      <c r="AM486">
        <v>0</v>
      </c>
      <c r="AN486">
        <v>0</v>
      </c>
      <c r="AO486">
        <v>70.296999999999997</v>
      </c>
      <c r="AP486">
        <v>0</v>
      </c>
      <c r="AQ486" s="2" t="s">
        <v>182</v>
      </c>
      <c r="AR486" s="2" t="s">
        <v>2142</v>
      </c>
      <c r="AS486" s="2" t="s">
        <v>2143</v>
      </c>
      <c r="AT486">
        <v>21.873999999999999</v>
      </c>
      <c r="AU486">
        <v>81.414000000000001</v>
      </c>
      <c r="AV486">
        <v>155.13300000000001</v>
      </c>
      <c r="AW486">
        <v>3</v>
      </c>
      <c r="AX486" s="2" t="s">
        <v>186</v>
      </c>
      <c r="AY486" s="2" t="s">
        <v>185</v>
      </c>
      <c r="AZ486" s="2" t="s">
        <v>201</v>
      </c>
      <c r="BA486" s="2" t="s">
        <v>185</v>
      </c>
      <c r="BB486">
        <v>2.0009999999999999</v>
      </c>
      <c r="BC486">
        <v>114.21599999999999</v>
      </c>
      <c r="BD486">
        <v>115.602</v>
      </c>
      <c r="BE486">
        <v>5</v>
      </c>
      <c r="BF486" s="2" t="s">
        <v>142</v>
      </c>
      <c r="BG486" s="2" t="s">
        <v>142</v>
      </c>
      <c r="BH486" s="2" t="s">
        <v>142</v>
      </c>
      <c r="BI486" s="2" t="s">
        <v>142</v>
      </c>
      <c r="BJ486" s="2" t="s">
        <v>142</v>
      </c>
      <c r="BK486" s="2" t="s">
        <v>142</v>
      </c>
      <c r="BL486" s="2" t="s">
        <v>142</v>
      </c>
      <c r="BM486" s="2" t="s">
        <v>142</v>
      </c>
      <c r="BN486" s="2" t="s">
        <v>142</v>
      </c>
      <c r="BO486" s="2" t="s">
        <v>142</v>
      </c>
      <c r="BP486" s="2" t="s">
        <v>142</v>
      </c>
      <c r="BQ486" s="2" t="s">
        <v>142</v>
      </c>
      <c r="BR486" s="2" t="s">
        <v>142</v>
      </c>
      <c r="BS486" s="2" t="s">
        <v>142</v>
      </c>
      <c r="BT486" s="2" t="s">
        <v>142</v>
      </c>
      <c r="BU486" s="2" t="s">
        <v>142</v>
      </c>
      <c r="BV486" s="2" t="s">
        <v>142</v>
      </c>
      <c r="BW486" s="2" t="s">
        <v>142</v>
      </c>
      <c r="BX486" s="2" t="s">
        <v>142</v>
      </c>
      <c r="BY486" s="2" t="s">
        <v>142</v>
      </c>
      <c r="BZ486" s="2" t="s">
        <v>142</v>
      </c>
      <c r="CA486" s="2" t="s">
        <v>142</v>
      </c>
      <c r="CB486" s="2" t="s">
        <v>142</v>
      </c>
      <c r="CC486" s="2" t="s">
        <v>142</v>
      </c>
      <c r="CD486" s="2" t="s">
        <v>142</v>
      </c>
      <c r="CE486" s="2" t="s">
        <v>142</v>
      </c>
      <c r="CF486" s="2" t="s">
        <v>142</v>
      </c>
      <c r="CG486" s="2" t="s">
        <v>142</v>
      </c>
      <c r="CH486">
        <v>0</v>
      </c>
      <c r="CI486">
        <v>0</v>
      </c>
      <c r="CJ486">
        <v>18.062000000000001</v>
      </c>
      <c r="CK486">
        <v>0</v>
      </c>
      <c r="CL486" s="2" t="s">
        <v>142</v>
      </c>
      <c r="CM486" s="2" t="s">
        <v>142</v>
      </c>
      <c r="CN486" s="2" t="s">
        <v>142</v>
      </c>
      <c r="CO486" s="2" t="s">
        <v>142</v>
      </c>
      <c r="CP486" s="2" t="s">
        <v>142</v>
      </c>
      <c r="CQ486" s="2" t="s">
        <v>142</v>
      </c>
      <c r="CR486" s="2" t="s">
        <v>142</v>
      </c>
      <c r="CS486" s="2" t="s">
        <v>142</v>
      </c>
      <c r="CT486">
        <v>5.0999999999999996</v>
      </c>
      <c r="CU486" s="2" t="s">
        <v>202</v>
      </c>
      <c r="CV486" s="2" t="s">
        <v>203</v>
      </c>
      <c r="CW486" s="2" t="s">
        <v>264</v>
      </c>
      <c r="CX486" s="2" t="s">
        <v>191</v>
      </c>
      <c r="CY486" s="2" t="s">
        <v>190</v>
      </c>
      <c r="CZ486" s="2" t="s">
        <v>224</v>
      </c>
      <c r="DA486">
        <v>8</v>
      </c>
      <c r="DB486">
        <v>9</v>
      </c>
      <c r="DC486" s="2" t="s">
        <v>192</v>
      </c>
      <c r="DD486">
        <v>8</v>
      </c>
      <c r="DE486" s="2" t="s">
        <v>2144</v>
      </c>
      <c r="DF486" s="2" t="s">
        <v>142</v>
      </c>
      <c r="DG486" s="2" t="s">
        <v>206</v>
      </c>
      <c r="DH486" s="2" t="s">
        <v>142</v>
      </c>
      <c r="DI486" s="2" t="s">
        <v>216</v>
      </c>
    </row>
    <row r="487" spans="1:113" ht="16" x14ac:dyDescent="0.2">
      <c r="A487" s="2" t="s">
        <v>2151</v>
      </c>
      <c r="B487" s="1">
        <v>44028.530578703707</v>
      </c>
      <c r="C487" s="1">
        <v>44028.53361111111</v>
      </c>
      <c r="D487" s="2" t="s">
        <v>96</v>
      </c>
      <c r="E487" s="2" t="s">
        <v>2146</v>
      </c>
      <c r="F487">
        <v>100</v>
      </c>
      <c r="G487">
        <v>261</v>
      </c>
      <c r="H487" s="2" t="s">
        <v>140</v>
      </c>
      <c r="I487" s="1">
        <v>44028.533615370368</v>
      </c>
      <c r="J487" s="2" t="s">
        <v>2147</v>
      </c>
      <c r="K487" s="2" t="s">
        <v>142</v>
      </c>
      <c r="L487" s="2" t="s">
        <v>142</v>
      </c>
      <c r="M487" s="2" t="s">
        <v>142</v>
      </c>
      <c r="N487" s="2" t="s">
        <v>142</v>
      </c>
      <c r="O487">
        <v>40.02960205078125</v>
      </c>
      <c r="P487">
        <v>-74.883399963378906</v>
      </c>
      <c r="Q487" s="2" t="s">
        <v>143</v>
      </c>
      <c r="R487" s="2" t="s">
        <v>144</v>
      </c>
      <c r="S487" s="2" t="s">
        <v>154</v>
      </c>
      <c r="T487" s="2" t="s">
        <v>142</v>
      </c>
      <c r="U487" s="2" t="s">
        <v>146</v>
      </c>
      <c r="V487" s="2" t="s">
        <v>169</v>
      </c>
      <c r="W487">
        <v>3.2989999999999999</v>
      </c>
      <c r="X487">
        <v>5.1180000000000003</v>
      </c>
      <c r="Y487">
        <v>11.494</v>
      </c>
      <c r="Z487">
        <v>3</v>
      </c>
      <c r="AA487">
        <v>0</v>
      </c>
      <c r="AB487">
        <v>0</v>
      </c>
      <c r="AC487">
        <v>16.664999999999999</v>
      </c>
      <c r="AD487">
        <v>0</v>
      </c>
      <c r="AE487" s="2" t="s">
        <v>142</v>
      </c>
      <c r="AF487" s="2" t="s">
        <v>142</v>
      </c>
      <c r="AG487" s="2" t="s">
        <v>142</v>
      </c>
      <c r="AH487" s="2" t="s">
        <v>142</v>
      </c>
      <c r="AI487" s="2" t="s">
        <v>142</v>
      </c>
      <c r="AJ487" s="2" t="s">
        <v>142</v>
      </c>
      <c r="AK487" s="2" t="s">
        <v>142</v>
      </c>
      <c r="AL487" s="2" t="s">
        <v>142</v>
      </c>
      <c r="AM487">
        <v>0</v>
      </c>
      <c r="AN487">
        <v>0</v>
      </c>
      <c r="AO487">
        <v>8.4429999999999996</v>
      </c>
      <c r="AP487">
        <v>0</v>
      </c>
      <c r="AQ487" s="2" t="s">
        <v>182</v>
      </c>
      <c r="AR487" s="2" t="s">
        <v>2148</v>
      </c>
      <c r="AS487" s="2" t="s">
        <v>2149</v>
      </c>
      <c r="AT487">
        <v>24.46</v>
      </c>
      <c r="AU487">
        <v>66.38</v>
      </c>
      <c r="AV487">
        <v>79.644999999999996</v>
      </c>
      <c r="AW487">
        <v>10</v>
      </c>
      <c r="AX487" s="2" t="s">
        <v>201</v>
      </c>
      <c r="AY487" s="2" t="s">
        <v>201</v>
      </c>
      <c r="AZ487" s="2" t="s">
        <v>201</v>
      </c>
      <c r="BA487" s="2" t="s">
        <v>201</v>
      </c>
      <c r="BB487">
        <v>1.522</v>
      </c>
      <c r="BC487">
        <v>4.46</v>
      </c>
      <c r="BD487">
        <v>13.492000000000001</v>
      </c>
      <c r="BE487">
        <v>6</v>
      </c>
      <c r="BF487" s="2" t="s">
        <v>142</v>
      </c>
      <c r="BG487" s="2" t="s">
        <v>142</v>
      </c>
      <c r="BH487" s="2" t="s">
        <v>142</v>
      </c>
      <c r="BI487" s="2" t="s">
        <v>142</v>
      </c>
      <c r="BJ487" s="2" t="s">
        <v>142</v>
      </c>
      <c r="BK487" s="2" t="s">
        <v>142</v>
      </c>
      <c r="BL487" s="2" t="s">
        <v>142</v>
      </c>
      <c r="BM487" s="2" t="s">
        <v>142</v>
      </c>
      <c r="BN487" s="2" t="s">
        <v>142</v>
      </c>
      <c r="BO487" s="2" t="s">
        <v>142</v>
      </c>
      <c r="BP487" s="2" t="s">
        <v>142</v>
      </c>
      <c r="BQ487" s="2" t="s">
        <v>142</v>
      </c>
      <c r="BR487" s="2" t="s">
        <v>142</v>
      </c>
      <c r="BS487" s="2" t="s">
        <v>142</v>
      </c>
      <c r="BT487" s="2" t="s">
        <v>142</v>
      </c>
      <c r="BU487" s="2" t="s">
        <v>142</v>
      </c>
      <c r="BV487" s="2" t="s">
        <v>142</v>
      </c>
      <c r="BW487" s="2" t="s">
        <v>142</v>
      </c>
      <c r="BX487" s="2" t="s">
        <v>142</v>
      </c>
      <c r="BY487" s="2" t="s">
        <v>142</v>
      </c>
      <c r="BZ487" s="2" t="s">
        <v>142</v>
      </c>
      <c r="CA487" s="2" t="s">
        <v>142</v>
      </c>
      <c r="CB487" s="2" t="s">
        <v>142</v>
      </c>
      <c r="CC487" s="2" t="s">
        <v>142</v>
      </c>
      <c r="CD487" s="2" t="s">
        <v>142</v>
      </c>
      <c r="CE487" s="2" t="s">
        <v>142</v>
      </c>
      <c r="CF487" s="2" t="s">
        <v>142</v>
      </c>
      <c r="CG487" s="2" t="s">
        <v>142</v>
      </c>
      <c r="CH487" s="2" t="s">
        <v>142</v>
      </c>
      <c r="CI487" s="2" t="s">
        <v>142</v>
      </c>
      <c r="CJ487" s="2" t="s">
        <v>142</v>
      </c>
      <c r="CK487" s="2" t="s">
        <v>142</v>
      </c>
      <c r="CL487" s="2" t="s">
        <v>142</v>
      </c>
      <c r="CM487" s="2" t="s">
        <v>142</v>
      </c>
      <c r="CN487" s="2" t="s">
        <v>142</v>
      </c>
      <c r="CO487" s="2" t="s">
        <v>142</v>
      </c>
      <c r="CP487">
        <v>13.452</v>
      </c>
      <c r="CQ487">
        <v>14.637</v>
      </c>
      <c r="CR487">
        <v>16.131</v>
      </c>
      <c r="CS487">
        <v>3</v>
      </c>
      <c r="CT487">
        <v>1</v>
      </c>
      <c r="CU487" s="2" t="s">
        <v>189</v>
      </c>
      <c r="CV487" s="2" t="s">
        <v>189</v>
      </c>
      <c r="CW487" s="2" t="s">
        <v>189</v>
      </c>
      <c r="CX487" s="2" t="s">
        <v>223</v>
      </c>
      <c r="CY487" s="2" t="s">
        <v>223</v>
      </c>
      <c r="CZ487" s="2" t="s">
        <v>223</v>
      </c>
      <c r="DA487">
        <v>3</v>
      </c>
      <c r="DB487">
        <v>3</v>
      </c>
      <c r="DC487" s="2" t="s">
        <v>192</v>
      </c>
      <c r="DD487">
        <v>3</v>
      </c>
      <c r="DE487" s="2" t="s">
        <v>2150</v>
      </c>
      <c r="DF487" s="2" t="s">
        <v>142</v>
      </c>
      <c r="DG487" s="2" t="s">
        <v>206</v>
      </c>
      <c r="DH487" s="2" t="s">
        <v>142</v>
      </c>
      <c r="DI487" s="2" t="s">
        <v>207</v>
      </c>
    </row>
    <row r="488" spans="1:113" ht="16" x14ac:dyDescent="0.2">
      <c r="A488" s="2" t="s">
        <v>2127</v>
      </c>
      <c r="B488" s="1">
        <v>44028.528819444444</v>
      </c>
      <c r="C488" s="1">
        <v>44028.533622685187</v>
      </c>
      <c r="D488" s="2" t="s">
        <v>96</v>
      </c>
      <c r="E488" s="2" t="s">
        <v>2123</v>
      </c>
      <c r="F488">
        <v>100</v>
      </c>
      <c r="G488">
        <v>414</v>
      </c>
      <c r="H488" s="2" t="s">
        <v>140</v>
      </c>
      <c r="I488" s="1">
        <v>44028.533627939818</v>
      </c>
      <c r="J488" s="2" t="s">
        <v>2152</v>
      </c>
      <c r="K488" s="2" t="s">
        <v>142</v>
      </c>
      <c r="L488" s="2" t="s">
        <v>142</v>
      </c>
      <c r="M488" s="2" t="s">
        <v>142</v>
      </c>
      <c r="N488" s="2" t="s">
        <v>142</v>
      </c>
      <c r="O488">
        <v>34.216598510742188</v>
      </c>
      <c r="P488">
        <v>-118.60279846191406</v>
      </c>
      <c r="Q488" s="2" t="s">
        <v>143</v>
      </c>
      <c r="R488" s="2" t="s">
        <v>144</v>
      </c>
      <c r="S488" s="2" t="s">
        <v>154</v>
      </c>
      <c r="T488" s="2" t="s">
        <v>142</v>
      </c>
      <c r="U488" s="2" t="s">
        <v>146</v>
      </c>
      <c r="V488" s="2" t="s">
        <v>166</v>
      </c>
      <c r="W488">
        <v>0</v>
      </c>
      <c r="X488">
        <v>0</v>
      </c>
      <c r="Y488">
        <v>11.151</v>
      </c>
      <c r="Z488">
        <v>0</v>
      </c>
      <c r="AA488">
        <v>0</v>
      </c>
      <c r="AB488">
        <v>0</v>
      </c>
      <c r="AC488">
        <v>15.141</v>
      </c>
      <c r="AD488">
        <v>0</v>
      </c>
      <c r="AE488" s="2" t="s">
        <v>142</v>
      </c>
      <c r="AF488" s="2" t="s">
        <v>142</v>
      </c>
      <c r="AG488" s="2" t="s">
        <v>142</v>
      </c>
      <c r="AH488" s="2" t="s">
        <v>142</v>
      </c>
      <c r="AI488">
        <v>0</v>
      </c>
      <c r="AJ488">
        <v>0</v>
      </c>
      <c r="AK488">
        <v>21.103000000000002</v>
      </c>
      <c r="AL488">
        <v>0</v>
      </c>
      <c r="AM488" s="2" t="s">
        <v>142</v>
      </c>
      <c r="AN488" s="2" t="s">
        <v>142</v>
      </c>
      <c r="AO488" s="2" t="s">
        <v>142</v>
      </c>
      <c r="AP488" s="2" t="s">
        <v>142</v>
      </c>
      <c r="AQ488" s="2" t="s">
        <v>182</v>
      </c>
      <c r="AR488" s="2" t="s">
        <v>2153</v>
      </c>
      <c r="AS488" s="2" t="s">
        <v>2154</v>
      </c>
      <c r="AT488">
        <v>3.665</v>
      </c>
      <c r="AU488">
        <v>41.197000000000003</v>
      </c>
      <c r="AV488">
        <v>58.511000000000003</v>
      </c>
      <c r="AW488">
        <v>3</v>
      </c>
      <c r="AX488" s="2" t="s">
        <v>221</v>
      </c>
      <c r="AY488" s="2" t="s">
        <v>270</v>
      </c>
      <c r="AZ488" s="2" t="s">
        <v>221</v>
      </c>
      <c r="BA488" s="2" t="s">
        <v>270</v>
      </c>
      <c r="BB488">
        <v>9.5109999999999992</v>
      </c>
      <c r="BC488">
        <v>12.513</v>
      </c>
      <c r="BD488">
        <v>14.1</v>
      </c>
      <c r="BE488">
        <v>4</v>
      </c>
      <c r="BF488" s="2" t="s">
        <v>142</v>
      </c>
      <c r="BG488" s="2" t="s">
        <v>142</v>
      </c>
      <c r="BH488" s="2" t="s">
        <v>142</v>
      </c>
      <c r="BI488" s="2" t="s">
        <v>142</v>
      </c>
      <c r="BJ488" s="2" t="s">
        <v>142</v>
      </c>
      <c r="BK488" s="2" t="s">
        <v>142</v>
      </c>
      <c r="BL488" s="2" t="s">
        <v>142</v>
      </c>
      <c r="BM488" s="2" t="s">
        <v>142</v>
      </c>
      <c r="BN488" s="2" t="s">
        <v>142</v>
      </c>
      <c r="BO488" s="2" t="s">
        <v>142</v>
      </c>
      <c r="BP488" s="2" t="s">
        <v>142</v>
      </c>
      <c r="BQ488" s="2" t="s">
        <v>142</v>
      </c>
      <c r="BR488" s="2" t="s">
        <v>142</v>
      </c>
      <c r="BS488" s="2" t="s">
        <v>142</v>
      </c>
      <c r="BT488" s="2" t="s">
        <v>142</v>
      </c>
      <c r="BU488" s="2" t="s">
        <v>142</v>
      </c>
      <c r="BV488" s="2" t="s">
        <v>142</v>
      </c>
      <c r="BW488" s="2" t="s">
        <v>142</v>
      </c>
      <c r="BX488" s="2" t="s">
        <v>142</v>
      </c>
      <c r="BY488" s="2" t="s">
        <v>142</v>
      </c>
      <c r="BZ488" s="2" t="s">
        <v>142</v>
      </c>
      <c r="CA488" s="2" t="s">
        <v>142</v>
      </c>
      <c r="CB488" s="2" t="s">
        <v>142</v>
      </c>
      <c r="CC488" s="2" t="s">
        <v>142</v>
      </c>
      <c r="CD488" s="2" t="s">
        <v>142</v>
      </c>
      <c r="CE488" s="2" t="s">
        <v>142</v>
      </c>
      <c r="CF488" s="2" t="s">
        <v>142</v>
      </c>
      <c r="CG488" s="2" t="s">
        <v>142</v>
      </c>
      <c r="CH488" s="2" t="s">
        <v>142</v>
      </c>
      <c r="CI488" s="2" t="s">
        <v>142</v>
      </c>
      <c r="CJ488" s="2" t="s">
        <v>142</v>
      </c>
      <c r="CK488" s="2" t="s">
        <v>142</v>
      </c>
      <c r="CL488">
        <v>0</v>
      </c>
      <c r="CM488">
        <v>0</v>
      </c>
      <c r="CN488">
        <v>11.663</v>
      </c>
      <c r="CO488">
        <v>0</v>
      </c>
      <c r="CP488" s="2" t="s">
        <v>142</v>
      </c>
      <c r="CQ488" s="2" t="s">
        <v>142</v>
      </c>
      <c r="CR488" s="2" t="s">
        <v>142</v>
      </c>
      <c r="CS488" s="2" t="s">
        <v>142</v>
      </c>
      <c r="CT488">
        <v>5.4</v>
      </c>
      <c r="CU488" s="2" t="s">
        <v>202</v>
      </c>
      <c r="CV488" s="2" t="s">
        <v>243</v>
      </c>
      <c r="CW488" s="2" t="s">
        <v>264</v>
      </c>
      <c r="CX488" s="2" t="s">
        <v>223</v>
      </c>
      <c r="CY488" s="2" t="s">
        <v>191</v>
      </c>
      <c r="CZ488" s="2" t="s">
        <v>223</v>
      </c>
      <c r="DA488">
        <v>9</v>
      </c>
      <c r="DB488">
        <v>9</v>
      </c>
      <c r="DC488" s="2" t="s">
        <v>192</v>
      </c>
      <c r="DD488">
        <v>9</v>
      </c>
      <c r="DE488" s="2" t="s">
        <v>225</v>
      </c>
      <c r="DF488" s="2" t="s">
        <v>142</v>
      </c>
      <c r="DG488" s="2" t="s">
        <v>215</v>
      </c>
      <c r="DH488" s="2" t="s">
        <v>142</v>
      </c>
      <c r="DI488" s="2" t="s">
        <v>207</v>
      </c>
    </row>
    <row r="489" spans="1:113" ht="16" x14ac:dyDescent="0.2">
      <c r="A489" s="2" t="s">
        <v>2130</v>
      </c>
      <c r="B489" s="1">
        <v>44028.529374999998</v>
      </c>
      <c r="C489" s="1">
        <v>44028.535856481481</v>
      </c>
      <c r="D489" s="2" t="s">
        <v>96</v>
      </c>
      <c r="E489" s="2" t="s">
        <v>2128</v>
      </c>
      <c r="F489">
        <v>100</v>
      </c>
      <c r="G489">
        <v>559</v>
      </c>
      <c r="H489" s="2" t="s">
        <v>140</v>
      </c>
      <c r="I489" s="1">
        <v>44028.535860381948</v>
      </c>
      <c r="J489" s="2" t="s">
        <v>2155</v>
      </c>
      <c r="K489" s="2" t="s">
        <v>142</v>
      </c>
      <c r="L489" s="2" t="s">
        <v>142</v>
      </c>
      <c r="M489" s="2" t="s">
        <v>142</v>
      </c>
      <c r="N489" s="2" t="s">
        <v>142</v>
      </c>
      <c r="O489">
        <v>41.9281005859375</v>
      </c>
      <c r="P489">
        <v>-83.444999694824219</v>
      </c>
      <c r="Q489" s="2" t="s">
        <v>143</v>
      </c>
      <c r="R489" s="2" t="s">
        <v>144</v>
      </c>
      <c r="S489" s="2" t="s">
        <v>154</v>
      </c>
      <c r="T489" s="2" t="s">
        <v>142</v>
      </c>
      <c r="U489" s="2" t="s">
        <v>146</v>
      </c>
      <c r="V489" s="2" t="s">
        <v>151</v>
      </c>
      <c r="W489">
        <v>0</v>
      </c>
      <c r="X489">
        <v>0</v>
      </c>
      <c r="Y489">
        <v>32.326000000000001</v>
      </c>
      <c r="Z489">
        <v>0</v>
      </c>
      <c r="AA489">
        <v>0</v>
      </c>
      <c r="AB489">
        <v>0</v>
      </c>
      <c r="AC489">
        <v>15.013999999999999</v>
      </c>
      <c r="AD489">
        <v>0</v>
      </c>
      <c r="AE489" s="2" t="s">
        <v>142</v>
      </c>
      <c r="AF489" s="2" t="s">
        <v>142</v>
      </c>
      <c r="AG489" s="2" t="s">
        <v>142</v>
      </c>
      <c r="AH489" s="2" t="s">
        <v>142</v>
      </c>
      <c r="AI489" s="2" t="s">
        <v>142</v>
      </c>
      <c r="AJ489" s="2" t="s">
        <v>142</v>
      </c>
      <c r="AK489" s="2" t="s">
        <v>142</v>
      </c>
      <c r="AL489" s="2" t="s">
        <v>142</v>
      </c>
      <c r="AM489" s="2" t="s">
        <v>142</v>
      </c>
      <c r="AN489" s="2" t="s">
        <v>142</v>
      </c>
      <c r="AO489" s="2" t="s">
        <v>142</v>
      </c>
      <c r="AP489" s="2" t="s">
        <v>142</v>
      </c>
      <c r="AQ489" s="2" t="s">
        <v>182</v>
      </c>
      <c r="AR489" s="2" t="s">
        <v>2156</v>
      </c>
      <c r="AS489" s="2" t="s">
        <v>1988</v>
      </c>
      <c r="AT489">
        <v>14.302</v>
      </c>
      <c r="AU489">
        <v>48.682000000000002</v>
      </c>
      <c r="AV489">
        <v>49.116999999999997</v>
      </c>
      <c r="AW489">
        <v>2</v>
      </c>
      <c r="AX489" s="2" t="s">
        <v>186</v>
      </c>
      <c r="AY489" s="2" t="s">
        <v>185</v>
      </c>
      <c r="AZ489" s="2" t="s">
        <v>186</v>
      </c>
      <c r="BA489" s="2" t="s">
        <v>185</v>
      </c>
      <c r="BB489">
        <v>4.6210000000000004</v>
      </c>
      <c r="BC489">
        <v>4.6210000000000004</v>
      </c>
      <c r="BD489">
        <v>106.31699999999999</v>
      </c>
      <c r="BE489">
        <v>1</v>
      </c>
      <c r="BF489" s="2" t="s">
        <v>142</v>
      </c>
      <c r="BG489" s="2" t="s">
        <v>142</v>
      </c>
      <c r="BH489" s="2" t="s">
        <v>142</v>
      </c>
      <c r="BI489" s="2" t="s">
        <v>142</v>
      </c>
      <c r="BJ489" s="2" t="s">
        <v>142</v>
      </c>
      <c r="BK489" s="2" t="s">
        <v>142</v>
      </c>
      <c r="BL489" s="2" t="s">
        <v>142</v>
      </c>
      <c r="BM489" s="2" t="s">
        <v>142</v>
      </c>
      <c r="BN489">
        <v>2.762</v>
      </c>
      <c r="BO489">
        <v>2.762</v>
      </c>
      <c r="BP489">
        <v>56.768000000000001</v>
      </c>
      <c r="BQ489">
        <v>1</v>
      </c>
      <c r="BR489" s="2" t="s">
        <v>142</v>
      </c>
      <c r="BS489" s="2" t="s">
        <v>142</v>
      </c>
      <c r="BT489" s="2" t="s">
        <v>142</v>
      </c>
      <c r="BU489" s="2" t="s">
        <v>142</v>
      </c>
      <c r="BV489" s="2" t="s">
        <v>142</v>
      </c>
      <c r="BW489" s="2" t="s">
        <v>142</v>
      </c>
      <c r="BX489" s="2" t="s">
        <v>142</v>
      </c>
      <c r="BY489" s="2" t="s">
        <v>142</v>
      </c>
      <c r="BZ489" s="2" t="s">
        <v>142</v>
      </c>
      <c r="CA489" s="2" t="s">
        <v>142</v>
      </c>
      <c r="CB489" s="2" t="s">
        <v>142</v>
      </c>
      <c r="CC489" s="2" t="s">
        <v>142</v>
      </c>
      <c r="CD489" s="2" t="s">
        <v>142</v>
      </c>
      <c r="CE489" s="2" t="s">
        <v>142</v>
      </c>
      <c r="CF489" s="2" t="s">
        <v>142</v>
      </c>
      <c r="CG489" s="2" t="s">
        <v>142</v>
      </c>
      <c r="CH489" s="2" t="s">
        <v>142</v>
      </c>
      <c r="CI489" s="2" t="s">
        <v>142</v>
      </c>
      <c r="CJ489" s="2" t="s">
        <v>142</v>
      </c>
      <c r="CK489" s="2" t="s">
        <v>142</v>
      </c>
      <c r="CL489" s="2" t="s">
        <v>142</v>
      </c>
      <c r="CM489" s="2" t="s">
        <v>142</v>
      </c>
      <c r="CN489" s="2" t="s">
        <v>142</v>
      </c>
      <c r="CO489" s="2" t="s">
        <v>142</v>
      </c>
      <c r="CP489" s="2" t="s">
        <v>142</v>
      </c>
      <c r="CQ489" s="2" t="s">
        <v>142</v>
      </c>
      <c r="CR489" s="2" t="s">
        <v>142</v>
      </c>
      <c r="CS489" s="2" t="s">
        <v>142</v>
      </c>
      <c r="CT489">
        <v>3.8</v>
      </c>
      <c r="CU489" s="2" t="s">
        <v>264</v>
      </c>
      <c r="CV489" s="2" t="s">
        <v>243</v>
      </c>
      <c r="CW489" s="2" t="s">
        <v>243</v>
      </c>
      <c r="CX489" s="2" t="s">
        <v>290</v>
      </c>
      <c r="CY489" s="2" t="s">
        <v>212</v>
      </c>
      <c r="CZ489" s="2" t="s">
        <v>224</v>
      </c>
      <c r="DA489">
        <v>7</v>
      </c>
      <c r="DB489">
        <v>4</v>
      </c>
      <c r="DC489" s="2" t="s">
        <v>231</v>
      </c>
      <c r="DD489">
        <v>5</v>
      </c>
      <c r="DE489" s="2" t="s">
        <v>2157</v>
      </c>
      <c r="DF489" s="2" t="s">
        <v>142</v>
      </c>
      <c r="DG489" s="2" t="s">
        <v>233</v>
      </c>
      <c r="DH489" s="2" t="s">
        <v>142</v>
      </c>
      <c r="DI489" s="2" t="s">
        <v>216</v>
      </c>
    </row>
    <row r="490" spans="1:113" ht="16" x14ac:dyDescent="0.2">
      <c r="A490" s="2" t="s">
        <v>2160</v>
      </c>
      <c r="B490" s="1">
        <v>44028.533576388887</v>
      </c>
      <c r="C490" s="1">
        <v>44028.536469907405</v>
      </c>
      <c r="D490" s="2" t="s">
        <v>96</v>
      </c>
      <c r="E490" s="2" t="s">
        <v>2158</v>
      </c>
      <c r="F490">
        <v>100</v>
      </c>
      <c r="G490">
        <v>249</v>
      </c>
      <c r="H490" s="2" t="s">
        <v>140</v>
      </c>
      <c r="I490" s="1">
        <v>44028.536474386572</v>
      </c>
      <c r="J490" s="2" t="s">
        <v>2159</v>
      </c>
      <c r="K490" s="2" t="s">
        <v>142</v>
      </c>
      <c r="L490" s="2" t="s">
        <v>142</v>
      </c>
      <c r="M490" s="2" t="s">
        <v>142</v>
      </c>
      <c r="N490" s="2" t="s">
        <v>142</v>
      </c>
      <c r="O490">
        <v>28.855392456054688</v>
      </c>
      <c r="P490">
        <v>-81.687301635742188</v>
      </c>
      <c r="Q490" s="2" t="s">
        <v>143</v>
      </c>
      <c r="R490" s="2" t="s">
        <v>144</v>
      </c>
      <c r="S490" s="2" t="s">
        <v>154</v>
      </c>
      <c r="T490" s="2" t="s">
        <v>142</v>
      </c>
      <c r="U490" s="2" t="s">
        <v>146</v>
      </c>
      <c r="V490" s="2" t="s">
        <v>169</v>
      </c>
      <c r="W490">
        <v>3.0739999999999998</v>
      </c>
      <c r="X490">
        <v>6.7610000000000001</v>
      </c>
      <c r="Y490">
        <v>12.654999999999999</v>
      </c>
      <c r="Z490">
        <v>2</v>
      </c>
      <c r="AA490">
        <v>1.3140000000000001</v>
      </c>
      <c r="AB490">
        <v>12.912000000000001</v>
      </c>
      <c r="AC490">
        <v>16.103000000000002</v>
      </c>
      <c r="AD490">
        <v>2</v>
      </c>
      <c r="AE490" s="2" t="s">
        <v>142</v>
      </c>
      <c r="AF490" s="2" t="s">
        <v>142</v>
      </c>
      <c r="AG490" s="2" t="s">
        <v>142</v>
      </c>
      <c r="AH490" s="2" t="s">
        <v>142</v>
      </c>
      <c r="AI490">
        <v>8.8970000000000002</v>
      </c>
      <c r="AJ490">
        <v>8.8970000000000002</v>
      </c>
      <c r="AK490">
        <v>13.478999999999999</v>
      </c>
      <c r="AL490">
        <v>1</v>
      </c>
      <c r="AM490" s="2" t="s">
        <v>142</v>
      </c>
      <c r="AN490" s="2" t="s">
        <v>142</v>
      </c>
      <c r="AO490" s="2" t="s">
        <v>142</v>
      </c>
      <c r="AP490" s="2" t="s">
        <v>142</v>
      </c>
      <c r="AQ490" s="2" t="s">
        <v>261</v>
      </c>
      <c r="AR490" s="2" t="s">
        <v>1997</v>
      </c>
      <c r="AS490" s="2" t="s">
        <v>1997</v>
      </c>
      <c r="AT490">
        <v>4.4059999999999997</v>
      </c>
      <c r="AU490">
        <v>32.136000000000003</v>
      </c>
      <c r="AV490">
        <v>34.604999999999997</v>
      </c>
      <c r="AW490">
        <v>8</v>
      </c>
      <c r="AX490" s="2" t="s">
        <v>221</v>
      </c>
      <c r="AY490" s="2" t="s">
        <v>270</v>
      </c>
      <c r="AZ490" s="2" t="s">
        <v>221</v>
      </c>
      <c r="BA490" s="2" t="s">
        <v>270</v>
      </c>
      <c r="BB490">
        <v>1.4630000000000001</v>
      </c>
      <c r="BC490">
        <v>8.9870000000000001</v>
      </c>
      <c r="BD490">
        <v>15.000999999999999</v>
      </c>
      <c r="BE490">
        <v>10</v>
      </c>
      <c r="BF490" s="2" t="s">
        <v>142</v>
      </c>
      <c r="BG490" s="2" t="s">
        <v>142</v>
      </c>
      <c r="BH490" s="2" t="s">
        <v>142</v>
      </c>
      <c r="BI490" s="2" t="s">
        <v>142</v>
      </c>
      <c r="BJ490" s="2" t="s">
        <v>142</v>
      </c>
      <c r="BK490" s="2" t="s">
        <v>142</v>
      </c>
      <c r="BL490" s="2" t="s">
        <v>142</v>
      </c>
      <c r="BM490" s="2" t="s">
        <v>142</v>
      </c>
      <c r="BN490" s="2" t="s">
        <v>142</v>
      </c>
      <c r="BO490" s="2" t="s">
        <v>142</v>
      </c>
      <c r="BP490" s="2" t="s">
        <v>142</v>
      </c>
      <c r="BQ490" s="2" t="s">
        <v>142</v>
      </c>
      <c r="BR490" s="2" t="s">
        <v>142</v>
      </c>
      <c r="BS490" s="2" t="s">
        <v>142</v>
      </c>
      <c r="BT490" s="2" t="s">
        <v>142</v>
      </c>
      <c r="BU490" s="2" t="s">
        <v>142</v>
      </c>
      <c r="BV490" s="2" t="s">
        <v>142</v>
      </c>
      <c r="BW490" s="2" t="s">
        <v>142</v>
      </c>
      <c r="BX490" s="2" t="s">
        <v>142</v>
      </c>
      <c r="BY490" s="2" t="s">
        <v>142</v>
      </c>
      <c r="BZ490" s="2" t="s">
        <v>142</v>
      </c>
      <c r="CA490" s="2" t="s">
        <v>142</v>
      </c>
      <c r="CB490" s="2" t="s">
        <v>142</v>
      </c>
      <c r="CC490" s="2" t="s">
        <v>142</v>
      </c>
      <c r="CD490" s="2" t="s">
        <v>142</v>
      </c>
      <c r="CE490" s="2" t="s">
        <v>142</v>
      </c>
      <c r="CF490" s="2" t="s">
        <v>142</v>
      </c>
      <c r="CG490" s="2" t="s">
        <v>142</v>
      </c>
      <c r="CH490" s="2" t="s">
        <v>142</v>
      </c>
      <c r="CI490" s="2" t="s">
        <v>142</v>
      </c>
      <c r="CJ490" s="2" t="s">
        <v>142</v>
      </c>
      <c r="CK490" s="2" t="s">
        <v>142</v>
      </c>
      <c r="CL490">
        <v>3.6309999999999998</v>
      </c>
      <c r="CM490">
        <v>3.6309999999999998</v>
      </c>
      <c r="CN490">
        <v>11.74</v>
      </c>
      <c r="CO490">
        <v>1</v>
      </c>
      <c r="CP490" s="2" t="s">
        <v>142</v>
      </c>
      <c r="CQ490" s="2" t="s">
        <v>142</v>
      </c>
      <c r="CR490" s="2" t="s">
        <v>142</v>
      </c>
      <c r="CS490" s="2" t="s">
        <v>142</v>
      </c>
      <c r="CT490">
        <v>6</v>
      </c>
      <c r="CU490" s="2" t="s">
        <v>264</v>
      </c>
      <c r="CV490" s="2" t="s">
        <v>188</v>
      </c>
      <c r="CW490" s="2" t="s">
        <v>203</v>
      </c>
      <c r="CX490" s="2" t="s">
        <v>290</v>
      </c>
      <c r="CY490" s="2" t="s">
        <v>224</v>
      </c>
      <c r="CZ490" s="2" t="s">
        <v>224</v>
      </c>
      <c r="DA490">
        <v>9</v>
      </c>
      <c r="DB490">
        <v>8</v>
      </c>
      <c r="DC490" s="2" t="s">
        <v>192</v>
      </c>
      <c r="DD490">
        <v>9</v>
      </c>
      <c r="DE490" s="2" t="s">
        <v>291</v>
      </c>
      <c r="DF490" s="2" t="s">
        <v>142</v>
      </c>
      <c r="DG490" s="2" t="s">
        <v>215</v>
      </c>
      <c r="DH490" s="2" t="s">
        <v>142</v>
      </c>
      <c r="DI490" s="2" t="s">
        <v>207</v>
      </c>
    </row>
    <row r="491" spans="1:113" ht="16" x14ac:dyDescent="0.2">
      <c r="A491" s="2" t="s">
        <v>2163</v>
      </c>
      <c r="B491" s="1">
        <v>44028.53052083333</v>
      </c>
      <c r="C491" s="1">
        <v>44028.537592592591</v>
      </c>
      <c r="D491" s="2" t="s">
        <v>96</v>
      </c>
      <c r="E491" s="2" t="s">
        <v>2161</v>
      </c>
      <c r="F491">
        <v>100</v>
      </c>
      <c r="G491">
        <v>611</v>
      </c>
      <c r="H491" s="2" t="s">
        <v>140</v>
      </c>
      <c r="I491" s="1">
        <v>44028.537605185185</v>
      </c>
      <c r="J491" s="2" t="s">
        <v>2162</v>
      </c>
      <c r="K491" s="2" t="s">
        <v>142</v>
      </c>
      <c r="L491" s="2" t="s">
        <v>142</v>
      </c>
      <c r="M491" s="2" t="s">
        <v>142</v>
      </c>
      <c r="N491" s="2" t="s">
        <v>142</v>
      </c>
      <c r="O491">
        <v>32.824203491210938</v>
      </c>
      <c r="P491">
        <v>-96.750701904296875</v>
      </c>
      <c r="Q491" s="2" t="s">
        <v>143</v>
      </c>
      <c r="R491" s="2" t="s">
        <v>144</v>
      </c>
      <c r="S491" s="2" t="s">
        <v>154</v>
      </c>
      <c r="T491" s="2" t="s">
        <v>142</v>
      </c>
      <c r="U491" s="2" t="s">
        <v>146</v>
      </c>
      <c r="V491" s="2" t="s">
        <v>169</v>
      </c>
      <c r="W491">
        <v>0</v>
      </c>
      <c r="X491">
        <v>0</v>
      </c>
      <c r="Y491">
        <v>13.068</v>
      </c>
      <c r="Z491">
        <v>0</v>
      </c>
      <c r="AA491">
        <v>0</v>
      </c>
      <c r="AB491">
        <v>0</v>
      </c>
      <c r="AC491">
        <v>15.143000000000001</v>
      </c>
      <c r="AD491">
        <v>0</v>
      </c>
      <c r="AE491" s="2" t="s">
        <v>142</v>
      </c>
      <c r="AF491" s="2" t="s">
        <v>142</v>
      </c>
      <c r="AG491" s="2" t="s">
        <v>142</v>
      </c>
      <c r="AH491" s="2" t="s">
        <v>142</v>
      </c>
      <c r="AI491" s="2" t="s">
        <v>142</v>
      </c>
      <c r="AJ491" s="2" t="s">
        <v>142</v>
      </c>
      <c r="AK491" s="2" t="s">
        <v>142</v>
      </c>
      <c r="AL491" s="2" t="s">
        <v>142</v>
      </c>
      <c r="AM491" s="2" t="s">
        <v>142</v>
      </c>
      <c r="AN491" s="2" t="s">
        <v>142</v>
      </c>
      <c r="AO491" s="2" t="s">
        <v>142</v>
      </c>
      <c r="AP491" s="2" t="s">
        <v>142</v>
      </c>
      <c r="AQ491" s="2" t="s">
        <v>182</v>
      </c>
      <c r="AR491" s="2" t="s">
        <v>1337</v>
      </c>
      <c r="AS491" s="2" t="s">
        <v>1337</v>
      </c>
      <c r="AT491">
        <v>2.9340000000000002</v>
      </c>
      <c r="AU491">
        <v>7.3120000000000003</v>
      </c>
      <c r="AV491">
        <v>70.725999999999999</v>
      </c>
      <c r="AW491">
        <v>3</v>
      </c>
      <c r="AX491" s="2" t="s">
        <v>270</v>
      </c>
      <c r="AY491" s="2" t="s">
        <v>201</v>
      </c>
      <c r="AZ491" s="2" t="s">
        <v>186</v>
      </c>
      <c r="BA491" s="2" t="s">
        <v>185</v>
      </c>
      <c r="BB491">
        <v>1.8959999999999999</v>
      </c>
      <c r="BC491">
        <v>1.8959999999999999</v>
      </c>
      <c r="BD491">
        <v>14.119</v>
      </c>
      <c r="BE491">
        <v>1</v>
      </c>
      <c r="BF491" s="2" t="s">
        <v>142</v>
      </c>
      <c r="BG491" s="2" t="s">
        <v>142</v>
      </c>
      <c r="BH491" s="2" t="s">
        <v>142</v>
      </c>
      <c r="BI491" s="2" t="s">
        <v>142</v>
      </c>
      <c r="BJ491" s="2" t="s">
        <v>142</v>
      </c>
      <c r="BK491" s="2" t="s">
        <v>142</v>
      </c>
      <c r="BL491" s="2" t="s">
        <v>142</v>
      </c>
      <c r="BM491" s="2" t="s">
        <v>142</v>
      </c>
      <c r="BN491">
        <v>0</v>
      </c>
      <c r="BO491">
        <v>0</v>
      </c>
      <c r="BP491">
        <v>51.655000000000001</v>
      </c>
      <c r="BQ491">
        <v>0</v>
      </c>
      <c r="BR491" s="2" t="s">
        <v>142</v>
      </c>
      <c r="BS491" s="2" t="s">
        <v>142</v>
      </c>
      <c r="BT491" s="2" t="s">
        <v>142</v>
      </c>
      <c r="BU491" s="2" t="s">
        <v>142</v>
      </c>
      <c r="BV491" s="2" t="s">
        <v>142</v>
      </c>
      <c r="BW491" s="2" t="s">
        <v>142</v>
      </c>
      <c r="BX491" s="2" t="s">
        <v>142</v>
      </c>
      <c r="BY491" s="2" t="s">
        <v>142</v>
      </c>
      <c r="BZ491" s="2" t="s">
        <v>142</v>
      </c>
      <c r="CA491" s="2" t="s">
        <v>142</v>
      </c>
      <c r="CB491" s="2" t="s">
        <v>142</v>
      </c>
      <c r="CC491" s="2" t="s">
        <v>142</v>
      </c>
      <c r="CD491" s="2" t="s">
        <v>142</v>
      </c>
      <c r="CE491" s="2" t="s">
        <v>142</v>
      </c>
      <c r="CF491" s="2" t="s">
        <v>142</v>
      </c>
      <c r="CG491" s="2" t="s">
        <v>142</v>
      </c>
      <c r="CH491" s="2" t="s">
        <v>142</v>
      </c>
      <c r="CI491" s="2" t="s">
        <v>142</v>
      </c>
      <c r="CJ491" s="2" t="s">
        <v>142</v>
      </c>
      <c r="CK491" s="2" t="s">
        <v>142</v>
      </c>
      <c r="CL491" s="2" t="s">
        <v>142</v>
      </c>
      <c r="CM491" s="2" t="s">
        <v>142</v>
      </c>
      <c r="CN491" s="2" t="s">
        <v>142</v>
      </c>
      <c r="CO491" s="2" t="s">
        <v>142</v>
      </c>
      <c r="CP491" s="2" t="s">
        <v>142</v>
      </c>
      <c r="CQ491" s="2" t="s">
        <v>142</v>
      </c>
      <c r="CR491" s="2" t="s">
        <v>142</v>
      </c>
      <c r="CS491" s="2" t="s">
        <v>142</v>
      </c>
      <c r="CT491">
        <v>3.9</v>
      </c>
      <c r="CU491" s="2" t="s">
        <v>264</v>
      </c>
      <c r="CV491" s="2" t="s">
        <v>351</v>
      </c>
      <c r="CW491" s="2" t="s">
        <v>189</v>
      </c>
      <c r="CX491" s="2" t="s">
        <v>223</v>
      </c>
      <c r="CY491" s="2" t="s">
        <v>190</v>
      </c>
      <c r="CZ491" s="2" t="s">
        <v>223</v>
      </c>
      <c r="DA491">
        <v>9</v>
      </c>
      <c r="DB491">
        <v>3</v>
      </c>
      <c r="DC491" s="2" t="s">
        <v>192</v>
      </c>
      <c r="DD491">
        <v>8</v>
      </c>
      <c r="DE491" s="2" t="s">
        <v>242</v>
      </c>
      <c r="DF491" s="2" t="s">
        <v>142</v>
      </c>
      <c r="DG491" s="2" t="s">
        <v>233</v>
      </c>
      <c r="DH491" s="2" t="s">
        <v>142</v>
      </c>
      <c r="DI491" s="2" t="s">
        <v>216</v>
      </c>
    </row>
    <row r="492" spans="1:113" ht="16" x14ac:dyDescent="0.2">
      <c r="A492" s="2" t="s">
        <v>2167</v>
      </c>
      <c r="B492" s="1">
        <v>44028.532361111109</v>
      </c>
      <c r="C492" s="1">
        <v>44028.538159722222</v>
      </c>
      <c r="D492" s="2" t="s">
        <v>96</v>
      </c>
      <c r="E492" s="2" t="s">
        <v>422</v>
      </c>
      <c r="F492">
        <v>100</v>
      </c>
      <c r="G492">
        <v>500</v>
      </c>
      <c r="H492" s="2" t="s">
        <v>140</v>
      </c>
      <c r="I492" s="1">
        <v>44028.538170532411</v>
      </c>
      <c r="J492" s="2" t="s">
        <v>2164</v>
      </c>
      <c r="K492" s="2" t="s">
        <v>142</v>
      </c>
      <c r="L492" s="2" t="s">
        <v>142</v>
      </c>
      <c r="M492" s="2" t="s">
        <v>142</v>
      </c>
      <c r="N492" s="2" t="s">
        <v>142</v>
      </c>
      <c r="O492">
        <v>29.565597534179688</v>
      </c>
      <c r="P492">
        <v>-95.274696350097656</v>
      </c>
      <c r="Q492" s="2" t="s">
        <v>143</v>
      </c>
      <c r="R492" s="2" t="s">
        <v>144</v>
      </c>
      <c r="S492" s="2" t="s">
        <v>154</v>
      </c>
      <c r="T492" s="2" t="s">
        <v>142</v>
      </c>
      <c r="U492" s="2" t="s">
        <v>146</v>
      </c>
      <c r="V492" s="2" t="s">
        <v>169</v>
      </c>
      <c r="W492">
        <v>0</v>
      </c>
      <c r="X492">
        <v>0</v>
      </c>
      <c r="Y492">
        <v>35.862000000000002</v>
      </c>
      <c r="Z492">
        <v>0</v>
      </c>
      <c r="AA492">
        <v>0</v>
      </c>
      <c r="AB492">
        <v>0</v>
      </c>
      <c r="AC492">
        <v>15.01</v>
      </c>
      <c r="AD492">
        <v>0</v>
      </c>
      <c r="AE492" s="2" t="s">
        <v>142</v>
      </c>
      <c r="AF492" s="2" t="s">
        <v>142</v>
      </c>
      <c r="AG492" s="2" t="s">
        <v>142</v>
      </c>
      <c r="AH492" s="2" t="s">
        <v>142</v>
      </c>
      <c r="AI492" s="2" t="s">
        <v>142</v>
      </c>
      <c r="AJ492" s="2" t="s">
        <v>142</v>
      </c>
      <c r="AK492" s="2" t="s">
        <v>142</v>
      </c>
      <c r="AL492" s="2" t="s">
        <v>142</v>
      </c>
      <c r="AM492">
        <v>22.056999999999999</v>
      </c>
      <c r="AN492">
        <v>22.056999999999999</v>
      </c>
      <c r="AO492">
        <v>28.707999999999998</v>
      </c>
      <c r="AP492">
        <v>1</v>
      </c>
      <c r="AQ492" s="2" t="s">
        <v>182</v>
      </c>
      <c r="AR492" s="2" t="s">
        <v>2165</v>
      </c>
      <c r="AS492" s="2" t="s">
        <v>2166</v>
      </c>
      <c r="AT492">
        <v>39.143000000000001</v>
      </c>
      <c r="AU492">
        <v>103.29</v>
      </c>
      <c r="AV492">
        <v>129.53299999999999</v>
      </c>
      <c r="AW492">
        <v>3</v>
      </c>
      <c r="AX492" s="2" t="s">
        <v>221</v>
      </c>
      <c r="AY492" s="2" t="s">
        <v>185</v>
      </c>
      <c r="AZ492" s="2" t="s">
        <v>185</v>
      </c>
      <c r="BA492" s="2" t="s">
        <v>221</v>
      </c>
      <c r="BB492">
        <v>8.7520000000000007</v>
      </c>
      <c r="BC492">
        <v>19.07</v>
      </c>
      <c r="BD492">
        <v>22.032</v>
      </c>
      <c r="BE492">
        <v>4</v>
      </c>
      <c r="BF492" s="2" t="s">
        <v>142</v>
      </c>
      <c r="BG492" s="2" t="s">
        <v>142</v>
      </c>
      <c r="BH492" s="2" t="s">
        <v>142</v>
      </c>
      <c r="BI492" s="2" t="s">
        <v>142</v>
      </c>
      <c r="BJ492" s="2" t="s">
        <v>142</v>
      </c>
      <c r="BK492" s="2" t="s">
        <v>142</v>
      </c>
      <c r="BL492" s="2" t="s">
        <v>142</v>
      </c>
      <c r="BM492" s="2" t="s">
        <v>142</v>
      </c>
      <c r="BN492" s="2" t="s">
        <v>142</v>
      </c>
      <c r="BO492" s="2" t="s">
        <v>142</v>
      </c>
      <c r="BP492" s="2" t="s">
        <v>142</v>
      </c>
      <c r="BQ492" s="2" t="s">
        <v>142</v>
      </c>
      <c r="BR492" s="2" t="s">
        <v>142</v>
      </c>
      <c r="BS492" s="2" t="s">
        <v>142</v>
      </c>
      <c r="BT492" s="2" t="s">
        <v>142</v>
      </c>
      <c r="BU492" s="2" t="s">
        <v>142</v>
      </c>
      <c r="BV492" s="2" t="s">
        <v>142</v>
      </c>
      <c r="BW492" s="2" t="s">
        <v>142</v>
      </c>
      <c r="BX492" s="2" t="s">
        <v>142</v>
      </c>
      <c r="BY492" s="2" t="s">
        <v>142</v>
      </c>
      <c r="BZ492" s="2" t="s">
        <v>142</v>
      </c>
      <c r="CA492" s="2" t="s">
        <v>142</v>
      </c>
      <c r="CB492" s="2" t="s">
        <v>142</v>
      </c>
      <c r="CC492" s="2" t="s">
        <v>142</v>
      </c>
      <c r="CD492" s="2" t="s">
        <v>142</v>
      </c>
      <c r="CE492" s="2" t="s">
        <v>142</v>
      </c>
      <c r="CF492" s="2" t="s">
        <v>142</v>
      </c>
      <c r="CG492" s="2" t="s">
        <v>142</v>
      </c>
      <c r="CH492" s="2" t="s">
        <v>142</v>
      </c>
      <c r="CI492" s="2" t="s">
        <v>142</v>
      </c>
      <c r="CJ492" s="2" t="s">
        <v>142</v>
      </c>
      <c r="CK492" s="2" t="s">
        <v>142</v>
      </c>
      <c r="CL492" s="2" t="s">
        <v>142</v>
      </c>
      <c r="CM492" s="2" t="s">
        <v>142</v>
      </c>
      <c r="CN492" s="2" t="s">
        <v>142</v>
      </c>
      <c r="CO492" s="2" t="s">
        <v>142</v>
      </c>
      <c r="CP492">
        <v>0</v>
      </c>
      <c r="CQ492">
        <v>0</v>
      </c>
      <c r="CR492">
        <v>13.138</v>
      </c>
      <c r="CS492">
        <v>0</v>
      </c>
      <c r="CT492">
        <v>4</v>
      </c>
      <c r="CU492" s="2" t="s">
        <v>189</v>
      </c>
      <c r="CV492" s="2" t="s">
        <v>188</v>
      </c>
      <c r="CW492" s="2" t="s">
        <v>189</v>
      </c>
      <c r="CX492" s="2" t="s">
        <v>224</v>
      </c>
      <c r="CY492" s="2" t="s">
        <v>212</v>
      </c>
      <c r="CZ492" s="2" t="s">
        <v>191</v>
      </c>
      <c r="DA492">
        <v>4</v>
      </c>
      <c r="DB492">
        <v>6</v>
      </c>
      <c r="DC492" s="2" t="s">
        <v>192</v>
      </c>
      <c r="DD492">
        <v>10</v>
      </c>
      <c r="DE492" s="2" t="s">
        <v>670</v>
      </c>
      <c r="DF492" s="2" t="s">
        <v>142</v>
      </c>
      <c r="DG492" s="2" t="s">
        <v>206</v>
      </c>
      <c r="DH492" s="2" t="s">
        <v>142</v>
      </c>
      <c r="DI492" s="2" t="s">
        <v>207</v>
      </c>
    </row>
    <row r="493" spans="1:113" ht="16" x14ac:dyDescent="0.2">
      <c r="A493" s="2" t="s">
        <v>2171</v>
      </c>
      <c r="B493" s="1">
        <v>44028.532418981478</v>
      </c>
      <c r="C493" s="1">
        <v>44028.538206018522</v>
      </c>
      <c r="D493" s="2" t="s">
        <v>96</v>
      </c>
      <c r="E493" s="2" t="s">
        <v>2168</v>
      </c>
      <c r="F493">
        <v>100</v>
      </c>
      <c r="G493">
        <v>499</v>
      </c>
      <c r="H493" s="2" t="s">
        <v>140</v>
      </c>
      <c r="I493" s="1">
        <v>44028.538213877313</v>
      </c>
      <c r="J493" s="2" t="s">
        <v>2169</v>
      </c>
      <c r="K493" s="2" t="s">
        <v>142</v>
      </c>
      <c r="L493" s="2" t="s">
        <v>142</v>
      </c>
      <c r="M493" s="2" t="s">
        <v>142</v>
      </c>
      <c r="N493" s="2" t="s">
        <v>142</v>
      </c>
      <c r="O493">
        <v>37.707595825195312</v>
      </c>
      <c r="P493">
        <v>-97.363700866699219</v>
      </c>
      <c r="Q493" s="2" t="s">
        <v>143</v>
      </c>
      <c r="R493" s="2" t="s">
        <v>144</v>
      </c>
      <c r="S493" s="2" t="s">
        <v>154</v>
      </c>
      <c r="T493" s="2" t="s">
        <v>142</v>
      </c>
      <c r="U493" s="2" t="s">
        <v>150</v>
      </c>
      <c r="V493" s="2" t="s">
        <v>151</v>
      </c>
      <c r="W493">
        <v>0</v>
      </c>
      <c r="X493">
        <v>0</v>
      </c>
      <c r="Y493">
        <v>18.774000000000001</v>
      </c>
      <c r="Z493">
        <v>0</v>
      </c>
      <c r="AA493">
        <v>0</v>
      </c>
      <c r="AB493">
        <v>0</v>
      </c>
      <c r="AC493">
        <v>16.202999999999999</v>
      </c>
      <c r="AD493">
        <v>0</v>
      </c>
      <c r="AE493" s="2" t="s">
        <v>142</v>
      </c>
      <c r="AF493" s="2" t="s">
        <v>142</v>
      </c>
      <c r="AG493" s="2" t="s">
        <v>142</v>
      </c>
      <c r="AH493" s="2" t="s">
        <v>142</v>
      </c>
      <c r="AI493" s="2" t="s">
        <v>142</v>
      </c>
      <c r="AJ493" s="2" t="s">
        <v>142</v>
      </c>
      <c r="AK493" s="2" t="s">
        <v>142</v>
      </c>
      <c r="AL493" s="2" t="s">
        <v>142</v>
      </c>
      <c r="AM493" s="2" t="s">
        <v>142</v>
      </c>
      <c r="AN493" s="2" t="s">
        <v>142</v>
      </c>
      <c r="AO493" s="2" t="s">
        <v>142</v>
      </c>
      <c r="AP493" s="2" t="s">
        <v>142</v>
      </c>
      <c r="AQ493" s="2" t="s">
        <v>182</v>
      </c>
      <c r="AR493" s="2" t="s">
        <v>886</v>
      </c>
      <c r="AS493" s="2" t="s">
        <v>2170</v>
      </c>
      <c r="AT493">
        <v>24.257999999999999</v>
      </c>
      <c r="AU493">
        <v>245.66200000000001</v>
      </c>
      <c r="AV493">
        <v>253.767</v>
      </c>
      <c r="AW493">
        <v>6</v>
      </c>
      <c r="AX493" s="2" t="s">
        <v>221</v>
      </c>
      <c r="AY493" s="2" t="s">
        <v>270</v>
      </c>
      <c r="AZ493" s="2" t="s">
        <v>221</v>
      </c>
      <c r="BA493" s="2" t="s">
        <v>270</v>
      </c>
      <c r="BB493">
        <v>2.2210000000000001</v>
      </c>
      <c r="BC493">
        <v>6.681</v>
      </c>
      <c r="BD493">
        <v>13.779</v>
      </c>
      <c r="BE493">
        <v>5</v>
      </c>
      <c r="BF493" s="2" t="s">
        <v>142</v>
      </c>
      <c r="BG493" s="2" t="s">
        <v>142</v>
      </c>
      <c r="BH493" s="2" t="s">
        <v>142</v>
      </c>
      <c r="BI493" s="2" t="s">
        <v>142</v>
      </c>
      <c r="BJ493">
        <v>0</v>
      </c>
      <c r="BK493">
        <v>0</v>
      </c>
      <c r="BL493">
        <v>14.667</v>
      </c>
      <c r="BM493">
        <v>0</v>
      </c>
      <c r="BN493" s="2" t="s">
        <v>142</v>
      </c>
      <c r="BO493" s="2" t="s">
        <v>142</v>
      </c>
      <c r="BP493" s="2" t="s">
        <v>142</v>
      </c>
      <c r="BQ493" s="2" t="s">
        <v>142</v>
      </c>
      <c r="BR493" s="2" t="s">
        <v>142</v>
      </c>
      <c r="BS493" s="2" t="s">
        <v>142</v>
      </c>
      <c r="BT493" s="2" t="s">
        <v>142</v>
      </c>
      <c r="BU493" s="2" t="s">
        <v>142</v>
      </c>
      <c r="BV493" s="2" t="s">
        <v>142</v>
      </c>
      <c r="BW493" s="2" t="s">
        <v>142</v>
      </c>
      <c r="BX493" s="2" t="s">
        <v>142</v>
      </c>
      <c r="BY493" s="2" t="s">
        <v>142</v>
      </c>
      <c r="BZ493" s="2" t="s">
        <v>142</v>
      </c>
      <c r="CA493" s="2" t="s">
        <v>142</v>
      </c>
      <c r="CB493" s="2" t="s">
        <v>142</v>
      </c>
      <c r="CC493" s="2" t="s">
        <v>142</v>
      </c>
      <c r="CD493" s="2" t="s">
        <v>142</v>
      </c>
      <c r="CE493" s="2" t="s">
        <v>142</v>
      </c>
      <c r="CF493" s="2" t="s">
        <v>142</v>
      </c>
      <c r="CG493" s="2" t="s">
        <v>142</v>
      </c>
      <c r="CH493" s="2" t="s">
        <v>142</v>
      </c>
      <c r="CI493" s="2" t="s">
        <v>142</v>
      </c>
      <c r="CJ493" s="2" t="s">
        <v>142</v>
      </c>
      <c r="CK493" s="2" t="s">
        <v>142</v>
      </c>
      <c r="CL493" s="2" t="s">
        <v>142</v>
      </c>
      <c r="CM493" s="2" t="s">
        <v>142</v>
      </c>
      <c r="CN493" s="2" t="s">
        <v>142</v>
      </c>
      <c r="CO493" s="2" t="s">
        <v>142</v>
      </c>
      <c r="CP493" s="2" t="s">
        <v>142</v>
      </c>
      <c r="CQ493" s="2" t="s">
        <v>142</v>
      </c>
      <c r="CR493" s="2" t="s">
        <v>142</v>
      </c>
      <c r="CS493" s="2" t="s">
        <v>142</v>
      </c>
      <c r="CT493">
        <v>4.8</v>
      </c>
      <c r="CU493" s="2" t="s">
        <v>202</v>
      </c>
      <c r="CV493" s="2" t="s">
        <v>189</v>
      </c>
      <c r="CW493" s="2" t="s">
        <v>203</v>
      </c>
      <c r="CX493" s="2" t="s">
        <v>190</v>
      </c>
      <c r="CY493" s="2" t="s">
        <v>212</v>
      </c>
      <c r="CZ493" s="2" t="s">
        <v>190</v>
      </c>
      <c r="DA493">
        <v>7</v>
      </c>
      <c r="DB493">
        <v>9</v>
      </c>
      <c r="DC493" s="2" t="s">
        <v>192</v>
      </c>
      <c r="DD493">
        <v>7</v>
      </c>
      <c r="DE493" s="2" t="s">
        <v>286</v>
      </c>
      <c r="DF493" s="2" t="s">
        <v>195</v>
      </c>
      <c r="DG493" s="2" t="s">
        <v>142</v>
      </c>
      <c r="DH493" s="2" t="s">
        <v>234</v>
      </c>
      <c r="DI493" s="2" t="s">
        <v>142</v>
      </c>
    </row>
    <row r="494" spans="1:113" ht="16" x14ac:dyDescent="0.2">
      <c r="A494" s="2" t="s">
        <v>2134</v>
      </c>
      <c r="B494" s="1">
        <v>44028.530173611114</v>
      </c>
      <c r="C494" s="1">
        <v>44028.538321759261</v>
      </c>
      <c r="D494" s="2" t="s">
        <v>96</v>
      </c>
      <c r="E494" s="2" t="s">
        <v>2131</v>
      </c>
      <c r="F494">
        <v>100</v>
      </c>
      <c r="G494">
        <v>703</v>
      </c>
      <c r="H494" s="2" t="s">
        <v>140</v>
      </c>
      <c r="I494" s="1">
        <v>44028.538331006945</v>
      </c>
      <c r="J494" s="2" t="s">
        <v>2172</v>
      </c>
      <c r="K494" s="2" t="s">
        <v>142</v>
      </c>
      <c r="L494" s="2" t="s">
        <v>142</v>
      </c>
      <c r="M494" s="2" t="s">
        <v>142</v>
      </c>
      <c r="N494" s="2" t="s">
        <v>142</v>
      </c>
      <c r="O494">
        <v>40.346893310546875</v>
      </c>
      <c r="P494">
        <v>-79.868896484375</v>
      </c>
      <c r="Q494" s="2" t="s">
        <v>143</v>
      </c>
      <c r="R494" s="2" t="s">
        <v>144</v>
      </c>
      <c r="S494" s="2" t="s">
        <v>154</v>
      </c>
      <c r="T494" s="2" t="s">
        <v>142</v>
      </c>
      <c r="U494" s="2" t="s">
        <v>146</v>
      </c>
      <c r="V494" s="2" t="s">
        <v>169</v>
      </c>
      <c r="W494">
        <v>0</v>
      </c>
      <c r="X494">
        <v>0</v>
      </c>
      <c r="Y494">
        <v>11.795</v>
      </c>
      <c r="Z494">
        <v>0</v>
      </c>
      <c r="AA494">
        <v>0</v>
      </c>
      <c r="AB494">
        <v>0</v>
      </c>
      <c r="AC494">
        <v>15.108000000000001</v>
      </c>
      <c r="AD494">
        <v>0</v>
      </c>
      <c r="AE494" s="2" t="s">
        <v>142</v>
      </c>
      <c r="AF494" s="2" t="s">
        <v>142</v>
      </c>
      <c r="AG494" s="2" t="s">
        <v>142</v>
      </c>
      <c r="AH494" s="2" t="s">
        <v>142</v>
      </c>
      <c r="AI494" s="2" t="s">
        <v>142</v>
      </c>
      <c r="AJ494" s="2" t="s">
        <v>142</v>
      </c>
      <c r="AK494" s="2" t="s">
        <v>142</v>
      </c>
      <c r="AL494" s="2" t="s">
        <v>142</v>
      </c>
      <c r="AM494" s="2" t="s">
        <v>142</v>
      </c>
      <c r="AN494" s="2" t="s">
        <v>142</v>
      </c>
      <c r="AO494" s="2" t="s">
        <v>142</v>
      </c>
      <c r="AP494" s="2" t="s">
        <v>142</v>
      </c>
      <c r="AQ494" s="2" t="s">
        <v>182</v>
      </c>
      <c r="AR494" s="2" t="s">
        <v>2173</v>
      </c>
      <c r="AS494" s="2" t="s">
        <v>1337</v>
      </c>
      <c r="AT494">
        <v>3.1259999999999999</v>
      </c>
      <c r="AU494">
        <v>3.1259999999999999</v>
      </c>
      <c r="AV494">
        <v>35.036999999999999</v>
      </c>
      <c r="AW494">
        <v>1</v>
      </c>
      <c r="AX494" s="2" t="s">
        <v>186</v>
      </c>
      <c r="AY494" s="2" t="s">
        <v>270</v>
      </c>
      <c r="AZ494" s="2" t="s">
        <v>186</v>
      </c>
      <c r="BA494" s="2" t="s">
        <v>201</v>
      </c>
      <c r="BB494">
        <v>0</v>
      </c>
      <c r="BC494">
        <v>0</v>
      </c>
      <c r="BD494">
        <v>22.227</v>
      </c>
      <c r="BE494">
        <v>0</v>
      </c>
      <c r="BF494" s="2" t="s">
        <v>142</v>
      </c>
      <c r="BG494" s="2" t="s">
        <v>142</v>
      </c>
      <c r="BH494" s="2" t="s">
        <v>142</v>
      </c>
      <c r="BI494" s="2" t="s">
        <v>142</v>
      </c>
      <c r="BJ494" s="2" t="s">
        <v>142</v>
      </c>
      <c r="BK494" s="2" t="s">
        <v>142</v>
      </c>
      <c r="BL494" s="2" t="s">
        <v>142</v>
      </c>
      <c r="BM494" s="2" t="s">
        <v>142</v>
      </c>
      <c r="BN494">
        <v>0</v>
      </c>
      <c r="BO494">
        <v>0</v>
      </c>
      <c r="BP494">
        <v>22.390999999999998</v>
      </c>
      <c r="BQ494">
        <v>0</v>
      </c>
      <c r="BR494" s="2" t="s">
        <v>142</v>
      </c>
      <c r="BS494" s="2" t="s">
        <v>142</v>
      </c>
      <c r="BT494" s="2" t="s">
        <v>142</v>
      </c>
      <c r="BU494" s="2" t="s">
        <v>142</v>
      </c>
      <c r="BV494" s="2" t="s">
        <v>142</v>
      </c>
      <c r="BW494" s="2" t="s">
        <v>142</v>
      </c>
      <c r="BX494" s="2" t="s">
        <v>142</v>
      </c>
      <c r="BY494" s="2" t="s">
        <v>142</v>
      </c>
      <c r="BZ494" s="2" t="s">
        <v>142</v>
      </c>
      <c r="CA494" s="2" t="s">
        <v>142</v>
      </c>
      <c r="CB494" s="2" t="s">
        <v>142</v>
      </c>
      <c r="CC494" s="2" t="s">
        <v>142</v>
      </c>
      <c r="CD494" s="2" t="s">
        <v>142</v>
      </c>
      <c r="CE494" s="2" t="s">
        <v>142</v>
      </c>
      <c r="CF494" s="2" t="s">
        <v>142</v>
      </c>
      <c r="CG494" s="2" t="s">
        <v>142</v>
      </c>
      <c r="CH494" s="2" t="s">
        <v>142</v>
      </c>
      <c r="CI494" s="2" t="s">
        <v>142</v>
      </c>
      <c r="CJ494" s="2" t="s">
        <v>142</v>
      </c>
      <c r="CK494" s="2" t="s">
        <v>142</v>
      </c>
      <c r="CL494" s="2" t="s">
        <v>142</v>
      </c>
      <c r="CM494" s="2" t="s">
        <v>142</v>
      </c>
      <c r="CN494" s="2" t="s">
        <v>142</v>
      </c>
      <c r="CO494" s="2" t="s">
        <v>142</v>
      </c>
      <c r="CP494" s="2" t="s">
        <v>142</v>
      </c>
      <c r="CQ494" s="2" t="s">
        <v>142</v>
      </c>
      <c r="CR494" s="2" t="s">
        <v>142</v>
      </c>
      <c r="CS494" s="2" t="s">
        <v>142</v>
      </c>
      <c r="CT494">
        <v>1.8</v>
      </c>
      <c r="CU494" s="2" t="s">
        <v>202</v>
      </c>
      <c r="CV494" s="2" t="s">
        <v>243</v>
      </c>
      <c r="CW494" s="2" t="s">
        <v>243</v>
      </c>
      <c r="CX494" s="2" t="s">
        <v>223</v>
      </c>
      <c r="CY494" s="2" t="s">
        <v>190</v>
      </c>
      <c r="CZ494" s="2" t="s">
        <v>223</v>
      </c>
      <c r="DA494">
        <v>10</v>
      </c>
      <c r="DB494">
        <v>6</v>
      </c>
      <c r="DC494" s="2" t="s">
        <v>192</v>
      </c>
      <c r="DD494">
        <v>10</v>
      </c>
      <c r="DE494" s="2" t="s">
        <v>242</v>
      </c>
      <c r="DF494" s="2" t="s">
        <v>142</v>
      </c>
      <c r="DG494" s="2" t="s">
        <v>233</v>
      </c>
      <c r="DH494" s="2" t="s">
        <v>142</v>
      </c>
      <c r="DI494" s="2" t="s">
        <v>216</v>
      </c>
    </row>
    <row r="495" spans="1:113" ht="16" x14ac:dyDescent="0.2">
      <c r="A495" s="2" t="s">
        <v>2178</v>
      </c>
      <c r="B495" s="1">
        <v>44028.529826388891</v>
      </c>
      <c r="C495" s="1">
        <v>44028.539942129632</v>
      </c>
      <c r="D495" s="2" t="s">
        <v>96</v>
      </c>
      <c r="E495" s="2" t="s">
        <v>2174</v>
      </c>
      <c r="F495">
        <v>100</v>
      </c>
      <c r="G495">
        <v>873</v>
      </c>
      <c r="H495" s="2" t="s">
        <v>140</v>
      </c>
      <c r="I495" s="1">
        <v>44028.539953935186</v>
      </c>
      <c r="J495" s="2" t="s">
        <v>2175</v>
      </c>
      <c r="K495" s="2" t="s">
        <v>142</v>
      </c>
      <c r="L495" s="2" t="s">
        <v>142</v>
      </c>
      <c r="M495" s="2" t="s">
        <v>142</v>
      </c>
      <c r="N495" s="2" t="s">
        <v>142</v>
      </c>
      <c r="O495">
        <v>37.751007080078125</v>
      </c>
      <c r="P495">
        <v>-97.821998596191406</v>
      </c>
      <c r="Q495" s="2" t="s">
        <v>143</v>
      </c>
      <c r="R495" s="2" t="s">
        <v>144</v>
      </c>
      <c r="S495" s="2" t="s">
        <v>154</v>
      </c>
      <c r="T495" s="2" t="s">
        <v>142</v>
      </c>
      <c r="U495" s="2" t="s">
        <v>146</v>
      </c>
      <c r="V495" s="2" t="s">
        <v>151</v>
      </c>
      <c r="W495">
        <v>0</v>
      </c>
      <c r="X495">
        <v>0</v>
      </c>
      <c r="Y495">
        <v>176.214</v>
      </c>
      <c r="Z495">
        <v>0</v>
      </c>
      <c r="AA495">
        <v>0</v>
      </c>
      <c r="AB495">
        <v>0</v>
      </c>
      <c r="AC495">
        <v>15.217000000000001</v>
      </c>
      <c r="AD495">
        <v>0</v>
      </c>
      <c r="AE495" s="2" t="s">
        <v>142</v>
      </c>
      <c r="AF495" s="2" t="s">
        <v>142</v>
      </c>
      <c r="AG495" s="2" t="s">
        <v>142</v>
      </c>
      <c r="AH495" s="2" t="s">
        <v>142</v>
      </c>
      <c r="AI495">
        <v>0</v>
      </c>
      <c r="AJ495">
        <v>0</v>
      </c>
      <c r="AK495">
        <v>14.102</v>
      </c>
      <c r="AL495">
        <v>0</v>
      </c>
      <c r="AM495" s="2" t="s">
        <v>142</v>
      </c>
      <c r="AN495" s="2" t="s">
        <v>142</v>
      </c>
      <c r="AO495" s="2" t="s">
        <v>142</v>
      </c>
      <c r="AP495" s="2" t="s">
        <v>142</v>
      </c>
      <c r="AQ495" s="2" t="s">
        <v>182</v>
      </c>
      <c r="AR495" s="2" t="s">
        <v>2176</v>
      </c>
      <c r="AS495" s="2" t="s">
        <v>2177</v>
      </c>
      <c r="AT495">
        <v>174.221</v>
      </c>
      <c r="AU495">
        <v>304.37400000000002</v>
      </c>
      <c r="AV495">
        <v>395.83100000000002</v>
      </c>
      <c r="AW495">
        <v>7</v>
      </c>
      <c r="AX495" s="2" t="s">
        <v>201</v>
      </c>
      <c r="AY495" s="2" t="s">
        <v>185</v>
      </c>
      <c r="AZ495" s="2" t="s">
        <v>221</v>
      </c>
      <c r="BA495" s="2" t="s">
        <v>185</v>
      </c>
      <c r="BB495">
        <v>0</v>
      </c>
      <c r="BC495">
        <v>0</v>
      </c>
      <c r="BD495">
        <v>16.010999999999999</v>
      </c>
      <c r="BE495">
        <v>0</v>
      </c>
      <c r="BF495" s="2" t="s">
        <v>142</v>
      </c>
      <c r="BG495" s="2" t="s">
        <v>142</v>
      </c>
      <c r="BH495" s="2" t="s">
        <v>142</v>
      </c>
      <c r="BI495" s="2" t="s">
        <v>142</v>
      </c>
      <c r="BJ495" s="2" t="s">
        <v>142</v>
      </c>
      <c r="BK495" s="2" t="s">
        <v>142</v>
      </c>
      <c r="BL495" s="2" t="s">
        <v>142</v>
      </c>
      <c r="BM495" s="2" t="s">
        <v>142</v>
      </c>
      <c r="BN495" s="2" t="s">
        <v>142</v>
      </c>
      <c r="BO495" s="2" t="s">
        <v>142</v>
      </c>
      <c r="BP495" s="2" t="s">
        <v>142</v>
      </c>
      <c r="BQ495" s="2" t="s">
        <v>142</v>
      </c>
      <c r="BR495" s="2" t="s">
        <v>142</v>
      </c>
      <c r="BS495" s="2" t="s">
        <v>142</v>
      </c>
      <c r="BT495" s="2" t="s">
        <v>142</v>
      </c>
      <c r="BU495" s="2" t="s">
        <v>142</v>
      </c>
      <c r="BV495" s="2" t="s">
        <v>142</v>
      </c>
      <c r="BW495" s="2" t="s">
        <v>142</v>
      </c>
      <c r="BX495" s="2" t="s">
        <v>142</v>
      </c>
      <c r="BY495" s="2" t="s">
        <v>142</v>
      </c>
      <c r="BZ495" s="2" t="s">
        <v>142</v>
      </c>
      <c r="CA495" s="2" t="s">
        <v>142</v>
      </c>
      <c r="CB495" s="2" t="s">
        <v>142</v>
      </c>
      <c r="CC495" s="2" t="s">
        <v>142</v>
      </c>
      <c r="CD495">
        <v>0</v>
      </c>
      <c r="CE495">
        <v>0</v>
      </c>
      <c r="CF495">
        <v>13.815</v>
      </c>
      <c r="CG495">
        <v>0</v>
      </c>
      <c r="CH495" s="2" t="s">
        <v>142</v>
      </c>
      <c r="CI495" s="2" t="s">
        <v>142</v>
      </c>
      <c r="CJ495" s="2" t="s">
        <v>142</v>
      </c>
      <c r="CK495" s="2" t="s">
        <v>142</v>
      </c>
      <c r="CL495" s="2" t="s">
        <v>142</v>
      </c>
      <c r="CM495" s="2" t="s">
        <v>142</v>
      </c>
      <c r="CN495" s="2" t="s">
        <v>142</v>
      </c>
      <c r="CO495" s="2" t="s">
        <v>142</v>
      </c>
      <c r="CP495" s="2" t="s">
        <v>142</v>
      </c>
      <c r="CQ495" s="2" t="s">
        <v>142</v>
      </c>
      <c r="CR495" s="2" t="s">
        <v>142</v>
      </c>
      <c r="CS495" s="2" t="s">
        <v>142</v>
      </c>
      <c r="CT495">
        <v>4</v>
      </c>
      <c r="CU495" s="2" t="s">
        <v>203</v>
      </c>
      <c r="CV495" s="2" t="s">
        <v>189</v>
      </c>
      <c r="CW495" s="2" t="s">
        <v>243</v>
      </c>
      <c r="CX495" s="2" t="s">
        <v>190</v>
      </c>
      <c r="CY495" s="2" t="s">
        <v>212</v>
      </c>
      <c r="CZ495" s="2" t="s">
        <v>191</v>
      </c>
      <c r="DA495">
        <v>6</v>
      </c>
      <c r="DB495">
        <v>4</v>
      </c>
      <c r="DC495" s="2" t="s">
        <v>192</v>
      </c>
      <c r="DD495">
        <v>6</v>
      </c>
      <c r="DE495" s="2" t="s">
        <v>142</v>
      </c>
      <c r="DF495" s="2" t="s">
        <v>142</v>
      </c>
      <c r="DG495" s="2" t="s">
        <v>215</v>
      </c>
      <c r="DH495" s="2" t="s">
        <v>142</v>
      </c>
      <c r="DI495" s="2" t="s">
        <v>216</v>
      </c>
    </row>
    <row r="496" spans="1:113" ht="16" x14ac:dyDescent="0.2">
      <c r="A496" s="2" t="s">
        <v>142</v>
      </c>
      <c r="B496" s="1">
        <v>44028.540138888886</v>
      </c>
      <c r="C496" s="1">
        <v>44028.540659722225</v>
      </c>
      <c r="D496" s="2" t="s">
        <v>96</v>
      </c>
      <c r="E496" s="2" t="s">
        <v>2179</v>
      </c>
      <c r="F496">
        <v>100</v>
      </c>
      <c r="G496">
        <v>44</v>
      </c>
      <c r="H496" s="2" t="s">
        <v>140</v>
      </c>
      <c r="I496" s="1">
        <v>44028.540665069442</v>
      </c>
      <c r="J496" s="2" t="s">
        <v>2180</v>
      </c>
      <c r="K496" s="2" t="s">
        <v>142</v>
      </c>
      <c r="L496" s="2" t="s">
        <v>142</v>
      </c>
      <c r="M496" s="2" t="s">
        <v>142</v>
      </c>
      <c r="N496" s="2" t="s">
        <v>142</v>
      </c>
      <c r="O496">
        <v>34.054397583007812</v>
      </c>
      <c r="P496">
        <v>-118.24400329589844</v>
      </c>
      <c r="Q496" s="2" t="s">
        <v>143</v>
      </c>
      <c r="R496" s="2" t="s">
        <v>144</v>
      </c>
      <c r="S496" s="2" t="s">
        <v>145</v>
      </c>
      <c r="T496" s="2" t="s">
        <v>142</v>
      </c>
      <c r="U496" s="2" t="s">
        <v>142</v>
      </c>
      <c r="V496" s="2" t="s">
        <v>166</v>
      </c>
      <c r="W496" s="2" t="s">
        <v>142</v>
      </c>
      <c r="X496" s="2" t="s">
        <v>142</v>
      </c>
      <c r="Y496" s="2" t="s">
        <v>142</v>
      </c>
      <c r="Z496" s="2" t="s">
        <v>142</v>
      </c>
      <c r="AA496" s="2" t="s">
        <v>142</v>
      </c>
      <c r="AB496" s="2" t="s">
        <v>142</v>
      </c>
      <c r="AC496" s="2" t="s">
        <v>142</v>
      </c>
      <c r="AD496" s="2" t="s">
        <v>142</v>
      </c>
      <c r="AE496" s="2" t="s">
        <v>142</v>
      </c>
      <c r="AF496" s="2" t="s">
        <v>142</v>
      </c>
      <c r="AG496" s="2" t="s">
        <v>142</v>
      </c>
      <c r="AH496" s="2" t="s">
        <v>142</v>
      </c>
      <c r="AI496" s="2" t="s">
        <v>142</v>
      </c>
      <c r="AJ496" s="2" t="s">
        <v>142</v>
      </c>
      <c r="AK496" s="2" t="s">
        <v>142</v>
      </c>
      <c r="AL496" s="2" t="s">
        <v>142</v>
      </c>
      <c r="AM496" s="2" t="s">
        <v>142</v>
      </c>
      <c r="AN496" s="2" t="s">
        <v>142</v>
      </c>
      <c r="AO496" s="2" t="s">
        <v>142</v>
      </c>
      <c r="AP496" s="2" t="s">
        <v>142</v>
      </c>
      <c r="AQ496" s="2" t="s">
        <v>142</v>
      </c>
      <c r="AR496" s="2" t="s">
        <v>142</v>
      </c>
      <c r="AS496" s="2" t="s">
        <v>142</v>
      </c>
      <c r="AT496" s="2" t="s">
        <v>142</v>
      </c>
      <c r="AU496" s="2" t="s">
        <v>142</v>
      </c>
      <c r="AV496" s="2" t="s">
        <v>142</v>
      </c>
      <c r="AW496" s="2" t="s">
        <v>142</v>
      </c>
      <c r="AX496" s="2" t="s">
        <v>142</v>
      </c>
      <c r="AY496" s="2" t="s">
        <v>142</v>
      </c>
      <c r="AZ496" s="2" t="s">
        <v>142</v>
      </c>
      <c r="BA496" s="2" t="s">
        <v>142</v>
      </c>
      <c r="BB496" s="2" t="s">
        <v>142</v>
      </c>
      <c r="BC496" s="2" t="s">
        <v>142</v>
      </c>
      <c r="BD496" s="2" t="s">
        <v>142</v>
      </c>
      <c r="BE496" s="2" t="s">
        <v>142</v>
      </c>
      <c r="BF496" s="2" t="s">
        <v>142</v>
      </c>
      <c r="BG496" s="2" t="s">
        <v>142</v>
      </c>
      <c r="BH496" s="2" t="s">
        <v>142</v>
      </c>
      <c r="BI496" s="2" t="s">
        <v>142</v>
      </c>
      <c r="BJ496" s="2" t="s">
        <v>142</v>
      </c>
      <c r="BK496" s="2" t="s">
        <v>142</v>
      </c>
      <c r="BL496" s="2" t="s">
        <v>142</v>
      </c>
      <c r="BM496" s="2" t="s">
        <v>142</v>
      </c>
      <c r="BN496" s="2" t="s">
        <v>142</v>
      </c>
      <c r="BO496" s="2" t="s">
        <v>142</v>
      </c>
      <c r="BP496" s="2" t="s">
        <v>142</v>
      </c>
      <c r="BQ496" s="2" t="s">
        <v>142</v>
      </c>
      <c r="BR496" s="2" t="s">
        <v>142</v>
      </c>
      <c r="BS496" s="2" t="s">
        <v>142</v>
      </c>
      <c r="BT496" s="2" t="s">
        <v>142</v>
      </c>
      <c r="BU496" s="2" t="s">
        <v>142</v>
      </c>
      <c r="BV496" s="2" t="s">
        <v>142</v>
      </c>
      <c r="BW496" s="2" t="s">
        <v>142</v>
      </c>
      <c r="BX496" s="2" t="s">
        <v>142</v>
      </c>
      <c r="BY496" s="2" t="s">
        <v>142</v>
      </c>
      <c r="BZ496" s="2" t="s">
        <v>142</v>
      </c>
      <c r="CA496" s="2" t="s">
        <v>142</v>
      </c>
      <c r="CB496" s="2" t="s">
        <v>142</v>
      </c>
      <c r="CC496" s="2" t="s">
        <v>142</v>
      </c>
      <c r="CD496" s="2" t="s">
        <v>142</v>
      </c>
      <c r="CE496" s="2" t="s">
        <v>142</v>
      </c>
      <c r="CF496" s="2" t="s">
        <v>142</v>
      </c>
      <c r="CG496" s="2" t="s">
        <v>142</v>
      </c>
      <c r="CH496" s="2" t="s">
        <v>142</v>
      </c>
      <c r="CI496" s="2" t="s">
        <v>142</v>
      </c>
      <c r="CJ496" s="2" t="s">
        <v>142</v>
      </c>
      <c r="CK496" s="2" t="s">
        <v>142</v>
      </c>
      <c r="CL496" s="2" t="s">
        <v>142</v>
      </c>
      <c r="CM496" s="2" t="s">
        <v>142</v>
      </c>
      <c r="CN496" s="2" t="s">
        <v>142</v>
      </c>
      <c r="CO496" s="2" t="s">
        <v>142</v>
      </c>
      <c r="CP496" s="2" t="s">
        <v>142</v>
      </c>
      <c r="CQ496" s="2" t="s">
        <v>142</v>
      </c>
      <c r="CR496" s="2" t="s">
        <v>142</v>
      </c>
      <c r="CS496" s="2" t="s">
        <v>142</v>
      </c>
      <c r="CT496" s="2" t="s">
        <v>142</v>
      </c>
      <c r="CU496" s="2" t="s">
        <v>142</v>
      </c>
      <c r="CV496" s="2" t="s">
        <v>142</v>
      </c>
      <c r="CW496" s="2" t="s">
        <v>142</v>
      </c>
      <c r="CX496" s="2" t="s">
        <v>142</v>
      </c>
      <c r="CY496" s="2" t="s">
        <v>142</v>
      </c>
      <c r="CZ496" s="2" t="s">
        <v>142</v>
      </c>
      <c r="DA496" s="2" t="s">
        <v>142</v>
      </c>
      <c r="DB496" s="2" t="s">
        <v>142</v>
      </c>
      <c r="DC496" s="2" t="s">
        <v>142</v>
      </c>
      <c r="DD496" s="2" t="s">
        <v>142</v>
      </c>
      <c r="DE496" s="2" t="s">
        <v>142</v>
      </c>
      <c r="DF496" s="2" t="s">
        <v>142</v>
      </c>
      <c r="DG496" s="2" t="s">
        <v>142</v>
      </c>
      <c r="DH496" s="2" t="s">
        <v>142</v>
      </c>
      <c r="DI496" s="2" t="s">
        <v>142</v>
      </c>
    </row>
    <row r="497" spans="1:113" ht="16" x14ac:dyDescent="0.2">
      <c r="A497" s="2" t="s">
        <v>2167</v>
      </c>
      <c r="B497" s="1">
        <v>44028.538298611114</v>
      </c>
      <c r="C497" s="1">
        <v>44028.541550925926</v>
      </c>
      <c r="D497" s="2" t="s">
        <v>96</v>
      </c>
      <c r="E497" s="2" t="s">
        <v>422</v>
      </c>
      <c r="F497">
        <v>100</v>
      </c>
      <c r="G497">
        <v>280</v>
      </c>
      <c r="H497" s="2" t="s">
        <v>140</v>
      </c>
      <c r="I497" s="1">
        <v>44028.541556620374</v>
      </c>
      <c r="J497" s="2" t="s">
        <v>2181</v>
      </c>
      <c r="K497" s="2" t="s">
        <v>142</v>
      </c>
      <c r="L497" s="2" t="s">
        <v>142</v>
      </c>
      <c r="M497" s="2" t="s">
        <v>142</v>
      </c>
      <c r="N497" s="2" t="s">
        <v>142</v>
      </c>
      <c r="O497">
        <v>29.565597534179688</v>
      </c>
      <c r="P497">
        <v>-95.274696350097656</v>
      </c>
      <c r="Q497" s="2" t="s">
        <v>143</v>
      </c>
      <c r="R497" s="2" t="s">
        <v>144</v>
      </c>
      <c r="S497" s="2" t="s">
        <v>154</v>
      </c>
      <c r="T497" s="2" t="s">
        <v>142</v>
      </c>
      <c r="U497" s="2" t="s">
        <v>146</v>
      </c>
      <c r="V497" s="2" t="s">
        <v>169</v>
      </c>
      <c r="W497">
        <v>0</v>
      </c>
      <c r="X497">
        <v>0</v>
      </c>
      <c r="Y497">
        <v>11.898</v>
      </c>
      <c r="Z497">
        <v>0</v>
      </c>
      <c r="AA497">
        <v>0</v>
      </c>
      <c r="AB497">
        <v>0</v>
      </c>
      <c r="AC497">
        <v>15.007</v>
      </c>
      <c r="AD497">
        <v>0</v>
      </c>
      <c r="AE497" s="2" t="s">
        <v>142</v>
      </c>
      <c r="AF497" s="2" t="s">
        <v>142</v>
      </c>
      <c r="AG497" s="2" t="s">
        <v>142</v>
      </c>
      <c r="AH497" s="2" t="s">
        <v>142</v>
      </c>
      <c r="AI497" s="2" t="s">
        <v>142</v>
      </c>
      <c r="AJ497" s="2" t="s">
        <v>142</v>
      </c>
      <c r="AK497" s="2" t="s">
        <v>142</v>
      </c>
      <c r="AL497" s="2" t="s">
        <v>142</v>
      </c>
      <c r="AM497" s="2" t="s">
        <v>142</v>
      </c>
      <c r="AN497" s="2" t="s">
        <v>142</v>
      </c>
      <c r="AO497" s="2" t="s">
        <v>142</v>
      </c>
      <c r="AP497" s="2" t="s">
        <v>142</v>
      </c>
      <c r="AQ497" s="2" t="s">
        <v>182</v>
      </c>
      <c r="AR497" s="2" t="s">
        <v>2182</v>
      </c>
      <c r="AS497" s="2" t="s">
        <v>2166</v>
      </c>
      <c r="AT497">
        <v>4.2169999999999996</v>
      </c>
      <c r="AU497">
        <v>16.585999999999999</v>
      </c>
      <c r="AV497">
        <v>35.537999999999997</v>
      </c>
      <c r="AW497">
        <v>3</v>
      </c>
      <c r="AX497" s="2" t="s">
        <v>221</v>
      </c>
      <c r="AY497" s="2" t="s">
        <v>185</v>
      </c>
      <c r="AZ497" s="2" t="s">
        <v>185</v>
      </c>
      <c r="BA497" s="2" t="s">
        <v>270</v>
      </c>
      <c r="BB497">
        <v>5.1420000000000003</v>
      </c>
      <c r="BC497">
        <v>10.128</v>
      </c>
      <c r="BD497">
        <v>17.335000000000001</v>
      </c>
      <c r="BE497">
        <v>4</v>
      </c>
      <c r="BF497" s="2" t="s">
        <v>142</v>
      </c>
      <c r="BG497" s="2" t="s">
        <v>142</v>
      </c>
      <c r="BH497" s="2" t="s">
        <v>142</v>
      </c>
      <c r="BI497" s="2" t="s">
        <v>142</v>
      </c>
      <c r="BJ497" s="2" t="s">
        <v>142</v>
      </c>
      <c r="BK497" s="2" t="s">
        <v>142</v>
      </c>
      <c r="BL497" s="2" t="s">
        <v>142</v>
      </c>
      <c r="BM497" s="2" t="s">
        <v>142</v>
      </c>
      <c r="BN497" s="2" t="s">
        <v>142</v>
      </c>
      <c r="BO497" s="2" t="s">
        <v>142</v>
      </c>
      <c r="BP497" s="2" t="s">
        <v>142</v>
      </c>
      <c r="BQ497" s="2" t="s">
        <v>142</v>
      </c>
      <c r="BR497" s="2" t="s">
        <v>142</v>
      </c>
      <c r="BS497" s="2" t="s">
        <v>142</v>
      </c>
      <c r="BT497" s="2" t="s">
        <v>142</v>
      </c>
      <c r="BU497" s="2" t="s">
        <v>142</v>
      </c>
      <c r="BV497" s="2" t="s">
        <v>142</v>
      </c>
      <c r="BW497" s="2" t="s">
        <v>142</v>
      </c>
      <c r="BX497" s="2" t="s">
        <v>142</v>
      </c>
      <c r="BY497" s="2" t="s">
        <v>142</v>
      </c>
      <c r="BZ497">
        <v>0</v>
      </c>
      <c r="CA497">
        <v>0</v>
      </c>
      <c r="CB497">
        <v>12.227</v>
      </c>
      <c r="CC497">
        <v>0</v>
      </c>
      <c r="CD497" s="2" t="s">
        <v>142</v>
      </c>
      <c r="CE497" s="2" t="s">
        <v>142</v>
      </c>
      <c r="CF497" s="2" t="s">
        <v>142</v>
      </c>
      <c r="CG497" s="2" t="s">
        <v>142</v>
      </c>
      <c r="CH497" s="2" t="s">
        <v>142</v>
      </c>
      <c r="CI497" s="2" t="s">
        <v>142</v>
      </c>
      <c r="CJ497" s="2" t="s">
        <v>142</v>
      </c>
      <c r="CK497" s="2" t="s">
        <v>142</v>
      </c>
      <c r="CL497" s="2" t="s">
        <v>142</v>
      </c>
      <c r="CM497" s="2" t="s">
        <v>142</v>
      </c>
      <c r="CN497" s="2" t="s">
        <v>142</v>
      </c>
      <c r="CO497" s="2" t="s">
        <v>142</v>
      </c>
      <c r="CP497" s="2" t="s">
        <v>142</v>
      </c>
      <c r="CQ497" s="2" t="s">
        <v>142</v>
      </c>
      <c r="CR497" s="2" t="s">
        <v>142</v>
      </c>
      <c r="CS497" s="2" t="s">
        <v>142</v>
      </c>
      <c r="CT497">
        <v>3</v>
      </c>
      <c r="CU497" s="2" t="s">
        <v>188</v>
      </c>
      <c r="CV497" s="2" t="s">
        <v>188</v>
      </c>
      <c r="CW497" s="2" t="s">
        <v>188</v>
      </c>
      <c r="CX497" s="2" t="s">
        <v>224</v>
      </c>
      <c r="CY497" s="2" t="s">
        <v>212</v>
      </c>
      <c r="CZ497" s="2" t="s">
        <v>191</v>
      </c>
      <c r="DA497">
        <v>4</v>
      </c>
      <c r="DB497">
        <v>6</v>
      </c>
      <c r="DC497" s="2" t="s">
        <v>192</v>
      </c>
      <c r="DD497">
        <v>8</v>
      </c>
      <c r="DE497" s="2" t="s">
        <v>2183</v>
      </c>
      <c r="DF497" s="2" t="s">
        <v>142</v>
      </c>
      <c r="DG497" s="2" t="s">
        <v>233</v>
      </c>
      <c r="DH497" s="2" t="s">
        <v>142</v>
      </c>
      <c r="DI497" s="2" t="s">
        <v>207</v>
      </c>
    </row>
    <row r="498" spans="1:113" ht="16" x14ac:dyDescent="0.2">
      <c r="A498" s="2" t="s">
        <v>2171</v>
      </c>
      <c r="B498" s="1">
        <v>44028.538530092592</v>
      </c>
      <c r="C498" s="1">
        <v>44028.541574074072</v>
      </c>
      <c r="D498" s="2" t="s">
        <v>96</v>
      </c>
      <c r="E498" s="2" t="s">
        <v>2168</v>
      </c>
      <c r="F498">
        <v>100</v>
      </c>
      <c r="G498">
        <v>262</v>
      </c>
      <c r="H498" s="2" t="s">
        <v>140</v>
      </c>
      <c r="I498" s="1">
        <v>44028.541580937497</v>
      </c>
      <c r="J498" s="2" t="s">
        <v>2184</v>
      </c>
      <c r="K498" s="2" t="s">
        <v>142</v>
      </c>
      <c r="L498" s="2" t="s">
        <v>142</v>
      </c>
      <c r="M498" s="2" t="s">
        <v>142</v>
      </c>
      <c r="N498" s="2" t="s">
        <v>142</v>
      </c>
      <c r="O498">
        <v>37.707595825195312</v>
      </c>
      <c r="P498">
        <v>-97.363700866699219</v>
      </c>
      <c r="Q498" s="2" t="s">
        <v>143</v>
      </c>
      <c r="R498" s="2" t="s">
        <v>144</v>
      </c>
      <c r="S498" s="2" t="s">
        <v>154</v>
      </c>
      <c r="T498" s="2" t="s">
        <v>142</v>
      </c>
      <c r="U498" s="2" t="s">
        <v>150</v>
      </c>
      <c r="V498" s="2" t="s">
        <v>147</v>
      </c>
      <c r="W498">
        <v>0</v>
      </c>
      <c r="X498">
        <v>0</v>
      </c>
      <c r="Y498">
        <v>12.852</v>
      </c>
      <c r="Z498">
        <v>0</v>
      </c>
      <c r="AA498">
        <v>0</v>
      </c>
      <c r="AB498">
        <v>0</v>
      </c>
      <c r="AC498">
        <v>15.026999999999999</v>
      </c>
      <c r="AD498">
        <v>0</v>
      </c>
      <c r="AE498" s="2" t="s">
        <v>142</v>
      </c>
      <c r="AF498" s="2" t="s">
        <v>142</v>
      </c>
      <c r="AG498" s="2" t="s">
        <v>142</v>
      </c>
      <c r="AH498" s="2" t="s">
        <v>142</v>
      </c>
      <c r="AI498" s="2" t="s">
        <v>142</v>
      </c>
      <c r="AJ498" s="2" t="s">
        <v>142</v>
      </c>
      <c r="AK498" s="2" t="s">
        <v>142</v>
      </c>
      <c r="AL498" s="2" t="s">
        <v>142</v>
      </c>
      <c r="AM498" s="2" t="s">
        <v>142</v>
      </c>
      <c r="AN498" s="2" t="s">
        <v>142</v>
      </c>
      <c r="AO498" s="2" t="s">
        <v>142</v>
      </c>
      <c r="AP498" s="2" t="s">
        <v>142</v>
      </c>
      <c r="AQ498" s="2" t="s">
        <v>182</v>
      </c>
      <c r="AR498" s="2" t="s">
        <v>886</v>
      </c>
      <c r="AS498" s="2" t="s">
        <v>2185</v>
      </c>
      <c r="AT498">
        <v>3.77</v>
      </c>
      <c r="AU498">
        <v>48.637999999999998</v>
      </c>
      <c r="AV498">
        <v>63.048000000000002</v>
      </c>
      <c r="AW498">
        <v>4</v>
      </c>
      <c r="AX498" s="2" t="s">
        <v>201</v>
      </c>
      <c r="AY498" s="2" t="s">
        <v>270</v>
      </c>
      <c r="AZ498" s="2" t="s">
        <v>201</v>
      </c>
      <c r="BA498" s="2" t="s">
        <v>270</v>
      </c>
      <c r="BB498">
        <v>1.6950000000000001</v>
      </c>
      <c r="BC498">
        <v>3.008</v>
      </c>
      <c r="BD498">
        <v>15.571</v>
      </c>
      <c r="BE498">
        <v>4</v>
      </c>
      <c r="BF498" s="2" t="s">
        <v>142</v>
      </c>
      <c r="BG498" s="2" t="s">
        <v>142</v>
      </c>
      <c r="BH498" s="2" t="s">
        <v>142</v>
      </c>
      <c r="BI498" s="2" t="s">
        <v>142</v>
      </c>
      <c r="BJ498" s="2" t="s">
        <v>142</v>
      </c>
      <c r="BK498" s="2" t="s">
        <v>142</v>
      </c>
      <c r="BL498" s="2" t="s">
        <v>142</v>
      </c>
      <c r="BM498" s="2" t="s">
        <v>142</v>
      </c>
      <c r="BN498" s="2" t="s">
        <v>142</v>
      </c>
      <c r="BO498" s="2" t="s">
        <v>142</v>
      </c>
      <c r="BP498" s="2" t="s">
        <v>142</v>
      </c>
      <c r="BQ498" s="2" t="s">
        <v>142</v>
      </c>
      <c r="BR498" s="2" t="s">
        <v>142</v>
      </c>
      <c r="BS498" s="2" t="s">
        <v>142</v>
      </c>
      <c r="BT498" s="2" t="s">
        <v>142</v>
      </c>
      <c r="BU498" s="2" t="s">
        <v>142</v>
      </c>
      <c r="BV498" s="2" t="s">
        <v>142</v>
      </c>
      <c r="BW498" s="2" t="s">
        <v>142</v>
      </c>
      <c r="BX498" s="2" t="s">
        <v>142</v>
      </c>
      <c r="BY498" s="2" t="s">
        <v>142</v>
      </c>
      <c r="BZ498">
        <v>0</v>
      </c>
      <c r="CA498">
        <v>0</v>
      </c>
      <c r="CB498">
        <v>12.308999999999999</v>
      </c>
      <c r="CC498">
        <v>0</v>
      </c>
      <c r="CD498" s="2" t="s">
        <v>142</v>
      </c>
      <c r="CE498" s="2" t="s">
        <v>142</v>
      </c>
      <c r="CF498" s="2" t="s">
        <v>142</v>
      </c>
      <c r="CG498" s="2" t="s">
        <v>142</v>
      </c>
      <c r="CH498" s="2" t="s">
        <v>142</v>
      </c>
      <c r="CI498" s="2" t="s">
        <v>142</v>
      </c>
      <c r="CJ498" s="2" t="s">
        <v>142</v>
      </c>
      <c r="CK498" s="2" t="s">
        <v>142</v>
      </c>
      <c r="CL498" s="2" t="s">
        <v>142</v>
      </c>
      <c r="CM498" s="2" t="s">
        <v>142</v>
      </c>
      <c r="CN498" s="2" t="s">
        <v>142</v>
      </c>
      <c r="CO498" s="2" t="s">
        <v>142</v>
      </c>
      <c r="CP498" s="2" t="s">
        <v>142</v>
      </c>
      <c r="CQ498" s="2" t="s">
        <v>142</v>
      </c>
      <c r="CR498" s="2" t="s">
        <v>142</v>
      </c>
      <c r="CS498" s="2" t="s">
        <v>142</v>
      </c>
      <c r="CT498">
        <v>4.7</v>
      </c>
      <c r="CU498" s="2" t="s">
        <v>189</v>
      </c>
      <c r="CV498" s="2" t="s">
        <v>243</v>
      </c>
      <c r="CW498" s="2" t="s">
        <v>203</v>
      </c>
      <c r="CX498" s="2" t="s">
        <v>190</v>
      </c>
      <c r="CY498" s="2" t="s">
        <v>212</v>
      </c>
      <c r="CZ498" s="2" t="s">
        <v>224</v>
      </c>
      <c r="DA498">
        <v>8</v>
      </c>
      <c r="DB498">
        <v>9</v>
      </c>
      <c r="DC498" s="2" t="s">
        <v>192</v>
      </c>
      <c r="DD498">
        <v>8</v>
      </c>
      <c r="DE498" s="2" t="s">
        <v>286</v>
      </c>
      <c r="DF498" s="2" t="s">
        <v>233</v>
      </c>
      <c r="DG498" s="2" t="s">
        <v>142</v>
      </c>
      <c r="DH498" s="2" t="s">
        <v>196</v>
      </c>
      <c r="DI498" s="2" t="s">
        <v>142</v>
      </c>
    </row>
    <row r="499" spans="1:113" ht="16" x14ac:dyDescent="0.2">
      <c r="A499" s="2" t="s">
        <v>2190</v>
      </c>
      <c r="B499" s="1">
        <v>44028.541562500002</v>
      </c>
      <c r="C499" s="1">
        <v>44028.544814814813</v>
      </c>
      <c r="D499" s="2" t="s">
        <v>96</v>
      </c>
      <c r="E499" s="2" t="s">
        <v>2186</v>
      </c>
      <c r="F499">
        <v>100</v>
      </c>
      <c r="G499">
        <v>281</v>
      </c>
      <c r="H499" s="2" t="s">
        <v>140</v>
      </c>
      <c r="I499" s="1">
        <v>44028.544828576392</v>
      </c>
      <c r="J499" s="2" t="s">
        <v>2187</v>
      </c>
      <c r="K499" s="2" t="s">
        <v>142</v>
      </c>
      <c r="L499" s="2" t="s">
        <v>142</v>
      </c>
      <c r="M499" s="2" t="s">
        <v>142</v>
      </c>
      <c r="N499" s="2" t="s">
        <v>142</v>
      </c>
      <c r="O499">
        <v>37.751007080078125</v>
      </c>
      <c r="P499">
        <v>-97.821998596191406</v>
      </c>
      <c r="Q499" s="2" t="s">
        <v>143</v>
      </c>
      <c r="R499" s="2" t="s">
        <v>144</v>
      </c>
      <c r="S499" s="2" t="s">
        <v>154</v>
      </c>
      <c r="T499" s="2" t="s">
        <v>142</v>
      </c>
      <c r="U499" s="2" t="s">
        <v>146</v>
      </c>
      <c r="V499" s="2" t="s">
        <v>151</v>
      </c>
      <c r="W499">
        <v>0</v>
      </c>
      <c r="X499">
        <v>0</v>
      </c>
      <c r="Y499">
        <v>11.709</v>
      </c>
      <c r="Z499">
        <v>0</v>
      </c>
      <c r="AA499">
        <v>0</v>
      </c>
      <c r="AB499">
        <v>0</v>
      </c>
      <c r="AC499">
        <v>15.118</v>
      </c>
      <c r="AD499">
        <v>0</v>
      </c>
      <c r="AE499" s="2" t="s">
        <v>142</v>
      </c>
      <c r="AF499" s="2" t="s">
        <v>142</v>
      </c>
      <c r="AG499" s="2" t="s">
        <v>142</v>
      </c>
      <c r="AH499" s="2" t="s">
        <v>142</v>
      </c>
      <c r="AI499">
        <v>15.278</v>
      </c>
      <c r="AJ499">
        <v>20.812000000000001</v>
      </c>
      <c r="AK499">
        <v>21.635000000000002</v>
      </c>
      <c r="AL499">
        <v>3</v>
      </c>
      <c r="AM499" s="2" t="s">
        <v>142</v>
      </c>
      <c r="AN499" s="2" t="s">
        <v>142</v>
      </c>
      <c r="AO499" s="2" t="s">
        <v>142</v>
      </c>
      <c r="AP499" s="2" t="s">
        <v>142</v>
      </c>
      <c r="AQ499" s="2" t="s">
        <v>261</v>
      </c>
      <c r="AR499" s="2" t="s">
        <v>2188</v>
      </c>
      <c r="AS499" s="2" t="s">
        <v>2189</v>
      </c>
      <c r="AT499">
        <v>4.4660000000000002</v>
      </c>
      <c r="AU499">
        <v>37.121000000000002</v>
      </c>
      <c r="AV499">
        <v>53.633000000000003</v>
      </c>
      <c r="AW499">
        <v>5</v>
      </c>
      <c r="AX499" s="2" t="s">
        <v>201</v>
      </c>
      <c r="AY499" s="2" t="s">
        <v>270</v>
      </c>
      <c r="AZ499" s="2" t="s">
        <v>185</v>
      </c>
      <c r="BA499" s="2" t="s">
        <v>186</v>
      </c>
      <c r="BB499">
        <v>3.7909999999999999</v>
      </c>
      <c r="BC499">
        <v>5.6449999999999996</v>
      </c>
      <c r="BD499">
        <v>18.276</v>
      </c>
      <c r="BE499">
        <v>4</v>
      </c>
      <c r="BF499" s="2" t="s">
        <v>142</v>
      </c>
      <c r="BG499" s="2" t="s">
        <v>142</v>
      </c>
      <c r="BH499" s="2" t="s">
        <v>142</v>
      </c>
      <c r="BI499" s="2" t="s">
        <v>142</v>
      </c>
      <c r="BJ499" s="2" t="s">
        <v>142</v>
      </c>
      <c r="BK499" s="2" t="s">
        <v>142</v>
      </c>
      <c r="BL499" s="2" t="s">
        <v>142</v>
      </c>
      <c r="BM499" s="2" t="s">
        <v>142</v>
      </c>
      <c r="BN499" s="2" t="s">
        <v>142</v>
      </c>
      <c r="BO499" s="2" t="s">
        <v>142</v>
      </c>
      <c r="BP499" s="2" t="s">
        <v>142</v>
      </c>
      <c r="BQ499" s="2" t="s">
        <v>142</v>
      </c>
      <c r="BR499" s="2" t="s">
        <v>142</v>
      </c>
      <c r="BS499" s="2" t="s">
        <v>142</v>
      </c>
      <c r="BT499" s="2" t="s">
        <v>142</v>
      </c>
      <c r="BU499" s="2" t="s">
        <v>142</v>
      </c>
      <c r="BV499" s="2" t="s">
        <v>142</v>
      </c>
      <c r="BW499" s="2" t="s">
        <v>142</v>
      </c>
      <c r="BX499" s="2" t="s">
        <v>142</v>
      </c>
      <c r="BY499" s="2" t="s">
        <v>142</v>
      </c>
      <c r="BZ499" s="2" t="s">
        <v>142</v>
      </c>
      <c r="CA499" s="2" t="s">
        <v>142</v>
      </c>
      <c r="CB499" s="2" t="s">
        <v>142</v>
      </c>
      <c r="CC499" s="2" t="s">
        <v>142</v>
      </c>
      <c r="CD499">
        <v>0</v>
      </c>
      <c r="CE499">
        <v>0</v>
      </c>
      <c r="CF499">
        <v>12.106999999999999</v>
      </c>
      <c r="CG499">
        <v>0</v>
      </c>
      <c r="CH499" s="2" t="s">
        <v>142</v>
      </c>
      <c r="CI499" s="2" t="s">
        <v>142</v>
      </c>
      <c r="CJ499" s="2" t="s">
        <v>142</v>
      </c>
      <c r="CK499" s="2" t="s">
        <v>142</v>
      </c>
      <c r="CL499" s="2" t="s">
        <v>142</v>
      </c>
      <c r="CM499" s="2" t="s">
        <v>142</v>
      </c>
      <c r="CN499" s="2" t="s">
        <v>142</v>
      </c>
      <c r="CO499" s="2" t="s">
        <v>142</v>
      </c>
      <c r="CP499" s="2" t="s">
        <v>142</v>
      </c>
      <c r="CQ499" s="2" t="s">
        <v>142</v>
      </c>
      <c r="CR499" s="2" t="s">
        <v>142</v>
      </c>
      <c r="CS499" s="2" t="s">
        <v>142</v>
      </c>
      <c r="CT499">
        <v>2.2999999999999998</v>
      </c>
      <c r="CU499" s="2" t="s">
        <v>203</v>
      </c>
      <c r="CV499" s="2" t="s">
        <v>351</v>
      </c>
      <c r="CW499" s="2" t="s">
        <v>189</v>
      </c>
      <c r="CX499" s="2" t="s">
        <v>190</v>
      </c>
      <c r="CY499" s="2" t="s">
        <v>212</v>
      </c>
      <c r="CZ499" s="2" t="s">
        <v>191</v>
      </c>
      <c r="DA499">
        <v>6</v>
      </c>
      <c r="DB499">
        <v>8</v>
      </c>
      <c r="DC499" s="2" t="s">
        <v>192</v>
      </c>
      <c r="DD499">
        <v>8</v>
      </c>
      <c r="DE499" s="2" t="s">
        <v>225</v>
      </c>
      <c r="DF499" s="2" t="s">
        <v>142</v>
      </c>
      <c r="DG499" s="2" t="s">
        <v>215</v>
      </c>
      <c r="DH499" s="2" t="s">
        <v>142</v>
      </c>
      <c r="DI499" s="2" t="s">
        <v>216</v>
      </c>
    </row>
    <row r="500" spans="1:113" ht="16" x14ac:dyDescent="0.2">
      <c r="A500" s="2" t="s">
        <v>2178</v>
      </c>
      <c r="B500" s="1">
        <v>44028.540914351855</v>
      </c>
      <c r="C500" s="1">
        <v>44028.546712962961</v>
      </c>
      <c r="D500" s="2" t="s">
        <v>96</v>
      </c>
      <c r="E500" s="2" t="s">
        <v>2174</v>
      </c>
      <c r="F500">
        <v>100</v>
      </c>
      <c r="G500">
        <v>500</v>
      </c>
      <c r="H500" s="2" t="s">
        <v>140</v>
      </c>
      <c r="I500" s="1">
        <v>44028.546722141204</v>
      </c>
      <c r="J500" s="2" t="s">
        <v>2191</v>
      </c>
      <c r="K500" s="2" t="s">
        <v>142</v>
      </c>
      <c r="L500" s="2" t="s">
        <v>142</v>
      </c>
      <c r="M500" s="2" t="s">
        <v>142</v>
      </c>
      <c r="N500" s="2" t="s">
        <v>142</v>
      </c>
      <c r="O500">
        <v>37.751007080078125</v>
      </c>
      <c r="P500">
        <v>-97.821998596191406</v>
      </c>
      <c r="Q500" s="2" t="s">
        <v>143</v>
      </c>
      <c r="R500" s="2" t="s">
        <v>144</v>
      </c>
      <c r="S500" s="2" t="s">
        <v>154</v>
      </c>
      <c r="T500" s="2" t="s">
        <v>142</v>
      </c>
      <c r="U500" s="2" t="s">
        <v>146</v>
      </c>
      <c r="V500" s="2" t="s">
        <v>151</v>
      </c>
      <c r="W500">
        <v>4.6520000000000001</v>
      </c>
      <c r="X500">
        <v>4.6520000000000001</v>
      </c>
      <c r="Y500">
        <v>13.039</v>
      </c>
      <c r="Z500">
        <v>1</v>
      </c>
      <c r="AA500">
        <v>0</v>
      </c>
      <c r="AB500">
        <v>0</v>
      </c>
      <c r="AC500">
        <v>15.121</v>
      </c>
      <c r="AD500">
        <v>0</v>
      </c>
      <c r="AE500" s="2" t="s">
        <v>142</v>
      </c>
      <c r="AF500" s="2" t="s">
        <v>142</v>
      </c>
      <c r="AG500" s="2" t="s">
        <v>142</v>
      </c>
      <c r="AH500" s="2" t="s">
        <v>142</v>
      </c>
      <c r="AI500" s="2" t="s">
        <v>142</v>
      </c>
      <c r="AJ500" s="2" t="s">
        <v>142</v>
      </c>
      <c r="AK500" s="2" t="s">
        <v>142</v>
      </c>
      <c r="AL500" s="2" t="s">
        <v>142</v>
      </c>
      <c r="AM500" s="2" t="s">
        <v>142</v>
      </c>
      <c r="AN500" s="2" t="s">
        <v>142</v>
      </c>
      <c r="AO500" s="2" t="s">
        <v>142</v>
      </c>
      <c r="AP500" s="2" t="s">
        <v>142</v>
      </c>
      <c r="AQ500" s="2" t="s">
        <v>182</v>
      </c>
      <c r="AR500" s="2" t="s">
        <v>2192</v>
      </c>
      <c r="AS500" s="2" t="s">
        <v>2193</v>
      </c>
      <c r="AT500">
        <v>56.908999999999999</v>
      </c>
      <c r="AU500">
        <v>58.344000000000001</v>
      </c>
      <c r="AV500">
        <v>128.834</v>
      </c>
      <c r="AW500">
        <v>2</v>
      </c>
      <c r="AX500" s="2" t="s">
        <v>270</v>
      </c>
      <c r="AY500" s="2" t="s">
        <v>270</v>
      </c>
      <c r="AZ500" s="2" t="s">
        <v>201</v>
      </c>
      <c r="BA500" s="2" t="s">
        <v>185</v>
      </c>
      <c r="BB500">
        <v>12.728</v>
      </c>
      <c r="BC500">
        <v>12.728</v>
      </c>
      <c r="BD500">
        <v>13.853999999999999</v>
      </c>
      <c r="BE500">
        <v>1</v>
      </c>
      <c r="BF500" s="2" t="s">
        <v>142</v>
      </c>
      <c r="BG500" s="2" t="s">
        <v>142</v>
      </c>
      <c r="BH500" s="2" t="s">
        <v>142</v>
      </c>
      <c r="BI500" s="2" t="s">
        <v>142</v>
      </c>
      <c r="BJ500" s="2" t="s">
        <v>142</v>
      </c>
      <c r="BK500" s="2" t="s">
        <v>142</v>
      </c>
      <c r="BL500" s="2" t="s">
        <v>142</v>
      </c>
      <c r="BM500" s="2" t="s">
        <v>142</v>
      </c>
      <c r="BN500" s="2" t="s">
        <v>142</v>
      </c>
      <c r="BO500" s="2" t="s">
        <v>142</v>
      </c>
      <c r="BP500" s="2" t="s">
        <v>142</v>
      </c>
      <c r="BQ500" s="2" t="s">
        <v>142</v>
      </c>
      <c r="BR500" s="2" t="s">
        <v>142</v>
      </c>
      <c r="BS500" s="2" t="s">
        <v>142</v>
      </c>
      <c r="BT500" s="2" t="s">
        <v>142</v>
      </c>
      <c r="BU500" s="2" t="s">
        <v>142</v>
      </c>
      <c r="BV500" s="2" t="s">
        <v>142</v>
      </c>
      <c r="BW500" s="2" t="s">
        <v>142</v>
      </c>
      <c r="BX500" s="2" t="s">
        <v>142</v>
      </c>
      <c r="BY500" s="2" t="s">
        <v>142</v>
      </c>
      <c r="BZ500">
        <v>4.0739999999999998</v>
      </c>
      <c r="CA500">
        <v>4.0739999999999998</v>
      </c>
      <c r="CB500">
        <v>13.301</v>
      </c>
      <c r="CC500">
        <v>1</v>
      </c>
      <c r="CD500" s="2" t="s">
        <v>142</v>
      </c>
      <c r="CE500" s="2" t="s">
        <v>142</v>
      </c>
      <c r="CF500" s="2" t="s">
        <v>142</v>
      </c>
      <c r="CG500" s="2" t="s">
        <v>142</v>
      </c>
      <c r="CH500" s="2" t="s">
        <v>142</v>
      </c>
      <c r="CI500" s="2" t="s">
        <v>142</v>
      </c>
      <c r="CJ500" s="2" t="s">
        <v>142</v>
      </c>
      <c r="CK500" s="2" t="s">
        <v>142</v>
      </c>
      <c r="CL500" s="2" t="s">
        <v>142</v>
      </c>
      <c r="CM500" s="2" t="s">
        <v>142</v>
      </c>
      <c r="CN500" s="2" t="s">
        <v>142</v>
      </c>
      <c r="CO500" s="2" t="s">
        <v>142</v>
      </c>
      <c r="CP500" s="2" t="s">
        <v>142</v>
      </c>
      <c r="CQ500" s="2" t="s">
        <v>142</v>
      </c>
      <c r="CR500" s="2" t="s">
        <v>142</v>
      </c>
      <c r="CS500" s="2" t="s">
        <v>142</v>
      </c>
      <c r="CT500">
        <v>4</v>
      </c>
      <c r="CU500" s="2" t="s">
        <v>189</v>
      </c>
      <c r="CV500" s="2" t="s">
        <v>203</v>
      </c>
      <c r="CW500" s="2" t="s">
        <v>203</v>
      </c>
      <c r="CX500" s="2" t="s">
        <v>190</v>
      </c>
      <c r="CY500" s="2" t="s">
        <v>224</v>
      </c>
      <c r="CZ500" s="2" t="s">
        <v>212</v>
      </c>
      <c r="DA500">
        <v>5</v>
      </c>
      <c r="DB500">
        <v>7</v>
      </c>
      <c r="DC500" s="2" t="s">
        <v>309</v>
      </c>
      <c r="DD500">
        <v>5</v>
      </c>
      <c r="DE500" s="2" t="s">
        <v>291</v>
      </c>
      <c r="DF500" s="2" t="s">
        <v>142</v>
      </c>
      <c r="DG500" s="2" t="s">
        <v>233</v>
      </c>
      <c r="DH500" s="2" t="s">
        <v>142</v>
      </c>
      <c r="DI500" s="2" t="s">
        <v>207</v>
      </c>
    </row>
    <row r="501" spans="1:113" ht="16" x14ac:dyDescent="0.2">
      <c r="A501" s="2" t="s">
        <v>2198</v>
      </c>
      <c r="B501" s="1">
        <v>44028.544004629628</v>
      </c>
      <c r="C501" s="1">
        <v>44028.547060185185</v>
      </c>
      <c r="D501" s="2" t="s">
        <v>96</v>
      </c>
      <c r="E501" s="2" t="s">
        <v>2194</v>
      </c>
      <c r="F501">
        <v>100</v>
      </c>
      <c r="G501">
        <v>264</v>
      </c>
      <c r="H501" s="2" t="s">
        <v>140</v>
      </c>
      <c r="I501" s="1">
        <v>44028.547073483795</v>
      </c>
      <c r="J501" s="2" t="s">
        <v>2195</v>
      </c>
      <c r="K501" s="2" t="s">
        <v>142</v>
      </c>
      <c r="L501" s="2" t="s">
        <v>142</v>
      </c>
      <c r="M501" s="2" t="s">
        <v>142</v>
      </c>
      <c r="N501" s="2" t="s">
        <v>142</v>
      </c>
      <c r="O501">
        <v>34.57049560546875</v>
      </c>
      <c r="P501">
        <v>-118.02899932861328</v>
      </c>
      <c r="Q501" s="2" t="s">
        <v>143</v>
      </c>
      <c r="R501" s="2" t="s">
        <v>144</v>
      </c>
      <c r="S501" s="2" t="s">
        <v>154</v>
      </c>
      <c r="T501" s="2" t="s">
        <v>142</v>
      </c>
      <c r="U501" s="2" t="s">
        <v>146</v>
      </c>
      <c r="V501" s="2" t="s">
        <v>581</v>
      </c>
      <c r="W501">
        <v>0</v>
      </c>
      <c r="X501">
        <v>0</v>
      </c>
      <c r="Y501">
        <v>17.789000000000001</v>
      </c>
      <c r="Z501">
        <v>0</v>
      </c>
      <c r="AA501">
        <v>0</v>
      </c>
      <c r="AB501">
        <v>0</v>
      </c>
      <c r="AC501">
        <v>15.013999999999999</v>
      </c>
      <c r="AD501">
        <v>0</v>
      </c>
      <c r="AE501" s="2" t="s">
        <v>142</v>
      </c>
      <c r="AF501" s="2" t="s">
        <v>142</v>
      </c>
      <c r="AG501" s="2" t="s">
        <v>142</v>
      </c>
      <c r="AH501" s="2" t="s">
        <v>142</v>
      </c>
      <c r="AI501" s="2" t="s">
        <v>142</v>
      </c>
      <c r="AJ501" s="2" t="s">
        <v>142</v>
      </c>
      <c r="AK501" s="2" t="s">
        <v>142</v>
      </c>
      <c r="AL501" s="2" t="s">
        <v>142</v>
      </c>
      <c r="AM501">
        <v>0</v>
      </c>
      <c r="AN501">
        <v>0</v>
      </c>
      <c r="AO501">
        <v>13.702</v>
      </c>
      <c r="AP501">
        <v>0</v>
      </c>
      <c r="AQ501" s="2" t="s">
        <v>182</v>
      </c>
      <c r="AR501" s="2" t="s">
        <v>2196</v>
      </c>
      <c r="AS501" s="2" t="s">
        <v>2196</v>
      </c>
      <c r="AT501">
        <v>3.89</v>
      </c>
      <c r="AU501">
        <v>54.38</v>
      </c>
      <c r="AV501">
        <v>61.442</v>
      </c>
      <c r="AW501">
        <v>3</v>
      </c>
      <c r="AX501" s="2" t="s">
        <v>185</v>
      </c>
      <c r="AY501" s="2" t="s">
        <v>201</v>
      </c>
      <c r="AZ501" s="2" t="s">
        <v>186</v>
      </c>
      <c r="BA501" s="2" t="s">
        <v>185</v>
      </c>
      <c r="BB501">
        <v>1.579</v>
      </c>
      <c r="BC501">
        <v>3.8479999999999999</v>
      </c>
      <c r="BD501">
        <v>17.73</v>
      </c>
      <c r="BE501">
        <v>4</v>
      </c>
      <c r="BF501" s="2" t="s">
        <v>142</v>
      </c>
      <c r="BG501" s="2" t="s">
        <v>142</v>
      </c>
      <c r="BH501" s="2" t="s">
        <v>142</v>
      </c>
      <c r="BI501" s="2" t="s">
        <v>142</v>
      </c>
      <c r="BJ501" s="2" t="s">
        <v>142</v>
      </c>
      <c r="BK501" s="2" t="s">
        <v>142</v>
      </c>
      <c r="BL501" s="2" t="s">
        <v>142</v>
      </c>
      <c r="BM501" s="2" t="s">
        <v>142</v>
      </c>
      <c r="BN501" s="2" t="s">
        <v>142</v>
      </c>
      <c r="BO501" s="2" t="s">
        <v>142</v>
      </c>
      <c r="BP501" s="2" t="s">
        <v>142</v>
      </c>
      <c r="BQ501" s="2" t="s">
        <v>142</v>
      </c>
      <c r="BR501" s="2" t="s">
        <v>142</v>
      </c>
      <c r="BS501" s="2" t="s">
        <v>142</v>
      </c>
      <c r="BT501" s="2" t="s">
        <v>142</v>
      </c>
      <c r="BU501" s="2" t="s">
        <v>142</v>
      </c>
      <c r="BV501" s="2" t="s">
        <v>142</v>
      </c>
      <c r="BW501" s="2" t="s">
        <v>142</v>
      </c>
      <c r="BX501" s="2" t="s">
        <v>142</v>
      </c>
      <c r="BY501" s="2" t="s">
        <v>142</v>
      </c>
      <c r="BZ501" s="2" t="s">
        <v>142</v>
      </c>
      <c r="CA501" s="2" t="s">
        <v>142</v>
      </c>
      <c r="CB501" s="2" t="s">
        <v>142</v>
      </c>
      <c r="CC501" s="2" t="s">
        <v>142</v>
      </c>
      <c r="CD501" s="2" t="s">
        <v>142</v>
      </c>
      <c r="CE501" s="2" t="s">
        <v>142</v>
      </c>
      <c r="CF501" s="2" t="s">
        <v>142</v>
      </c>
      <c r="CG501" s="2" t="s">
        <v>142</v>
      </c>
      <c r="CH501">
        <v>0</v>
      </c>
      <c r="CI501">
        <v>0</v>
      </c>
      <c r="CJ501">
        <v>13.752000000000001</v>
      </c>
      <c r="CK501">
        <v>0</v>
      </c>
      <c r="CL501" s="2" t="s">
        <v>142</v>
      </c>
      <c r="CM501" s="2" t="s">
        <v>142</v>
      </c>
      <c r="CN501" s="2" t="s">
        <v>142</v>
      </c>
      <c r="CO501" s="2" t="s">
        <v>142</v>
      </c>
      <c r="CP501" s="2" t="s">
        <v>142</v>
      </c>
      <c r="CQ501" s="2" t="s">
        <v>142</v>
      </c>
      <c r="CR501" s="2" t="s">
        <v>142</v>
      </c>
      <c r="CS501" s="2" t="s">
        <v>142</v>
      </c>
      <c r="CT501">
        <v>4.9000000000000004</v>
      </c>
      <c r="CU501" s="2" t="s">
        <v>189</v>
      </c>
      <c r="CV501" s="2" t="s">
        <v>222</v>
      </c>
      <c r="CW501" s="2" t="s">
        <v>243</v>
      </c>
      <c r="CX501" s="2" t="s">
        <v>191</v>
      </c>
      <c r="CY501" s="2" t="s">
        <v>224</v>
      </c>
      <c r="CZ501" s="2" t="s">
        <v>191</v>
      </c>
      <c r="DA501">
        <v>8</v>
      </c>
      <c r="DB501">
        <v>5</v>
      </c>
      <c r="DC501" s="2" t="s">
        <v>192</v>
      </c>
      <c r="DD501">
        <v>9</v>
      </c>
      <c r="DE501" s="2" t="s">
        <v>2197</v>
      </c>
      <c r="DF501" s="2" t="s">
        <v>142</v>
      </c>
      <c r="DG501" s="2" t="s">
        <v>206</v>
      </c>
      <c r="DH501" s="2" t="s">
        <v>142</v>
      </c>
      <c r="DI501" s="2" t="s">
        <v>216</v>
      </c>
    </row>
    <row r="502" spans="1:113" ht="16" x14ac:dyDescent="0.2">
      <c r="A502" s="2" t="s">
        <v>2203</v>
      </c>
      <c r="B502" s="1">
        <v>44028.540706018517</v>
      </c>
      <c r="C502" s="1">
        <v>44028.547847222224</v>
      </c>
      <c r="D502" s="2" t="s">
        <v>96</v>
      </c>
      <c r="E502" s="2" t="s">
        <v>2179</v>
      </c>
      <c r="F502">
        <v>100</v>
      </c>
      <c r="G502">
        <v>617</v>
      </c>
      <c r="H502" s="2" t="s">
        <v>140</v>
      </c>
      <c r="I502" s="1">
        <v>44028.547855428238</v>
      </c>
      <c r="J502" s="2" t="s">
        <v>2199</v>
      </c>
      <c r="K502" s="2" t="s">
        <v>142</v>
      </c>
      <c r="L502" s="2" t="s">
        <v>142</v>
      </c>
      <c r="M502" s="2" t="s">
        <v>142</v>
      </c>
      <c r="N502" s="2" t="s">
        <v>142</v>
      </c>
      <c r="O502">
        <v>34.054397583007812</v>
      </c>
      <c r="P502">
        <v>-118.24400329589844</v>
      </c>
      <c r="Q502" s="2" t="s">
        <v>143</v>
      </c>
      <c r="R502" s="2" t="s">
        <v>144</v>
      </c>
      <c r="S502" s="2" t="s">
        <v>154</v>
      </c>
      <c r="T502" s="2" t="s">
        <v>142</v>
      </c>
      <c r="U502" s="2" t="s">
        <v>142</v>
      </c>
      <c r="V502" s="2" t="s">
        <v>166</v>
      </c>
      <c r="W502">
        <v>0</v>
      </c>
      <c r="X502">
        <v>0</v>
      </c>
      <c r="Y502">
        <v>11.448</v>
      </c>
      <c r="Z502">
        <v>0</v>
      </c>
      <c r="AA502">
        <v>0</v>
      </c>
      <c r="AB502">
        <v>0</v>
      </c>
      <c r="AC502">
        <v>15.012</v>
      </c>
      <c r="AD502">
        <v>0</v>
      </c>
      <c r="AE502" s="2" t="s">
        <v>142</v>
      </c>
      <c r="AF502" s="2" t="s">
        <v>142</v>
      </c>
      <c r="AG502" s="2" t="s">
        <v>142</v>
      </c>
      <c r="AH502" s="2" t="s">
        <v>142</v>
      </c>
      <c r="AI502" s="2" t="s">
        <v>142</v>
      </c>
      <c r="AJ502" s="2" t="s">
        <v>142</v>
      </c>
      <c r="AK502" s="2" t="s">
        <v>142</v>
      </c>
      <c r="AL502" s="2" t="s">
        <v>142</v>
      </c>
      <c r="AM502" s="2" t="s">
        <v>142</v>
      </c>
      <c r="AN502" s="2" t="s">
        <v>142</v>
      </c>
      <c r="AO502" s="2" t="s">
        <v>142</v>
      </c>
      <c r="AP502" s="2" t="s">
        <v>142</v>
      </c>
      <c r="AQ502" s="2" t="s">
        <v>182</v>
      </c>
      <c r="AR502" s="2" t="s">
        <v>2200</v>
      </c>
      <c r="AS502" s="2" t="s">
        <v>2201</v>
      </c>
      <c r="AT502">
        <v>3.38</v>
      </c>
      <c r="AU502">
        <v>71.328999999999994</v>
      </c>
      <c r="AV502">
        <v>300.10199999999998</v>
      </c>
      <c r="AW502">
        <v>5</v>
      </c>
      <c r="AX502" s="2" t="s">
        <v>185</v>
      </c>
      <c r="AY502" s="2" t="s">
        <v>186</v>
      </c>
      <c r="AZ502" s="2" t="s">
        <v>185</v>
      </c>
      <c r="BA502" s="2" t="s">
        <v>186</v>
      </c>
      <c r="BB502">
        <v>3.4689999999999999</v>
      </c>
      <c r="BC502">
        <v>15.615</v>
      </c>
      <c r="BD502">
        <v>30.084</v>
      </c>
      <c r="BE502">
        <v>7</v>
      </c>
      <c r="BF502" s="2" t="s">
        <v>142</v>
      </c>
      <c r="BG502" s="2" t="s">
        <v>142</v>
      </c>
      <c r="BH502" s="2" t="s">
        <v>142</v>
      </c>
      <c r="BI502" s="2" t="s">
        <v>142</v>
      </c>
      <c r="BJ502" s="2" t="s">
        <v>142</v>
      </c>
      <c r="BK502" s="2" t="s">
        <v>142</v>
      </c>
      <c r="BL502" s="2" t="s">
        <v>142</v>
      </c>
      <c r="BM502" s="2" t="s">
        <v>142</v>
      </c>
      <c r="BN502" s="2" t="s">
        <v>142</v>
      </c>
      <c r="BO502" s="2" t="s">
        <v>142</v>
      </c>
      <c r="BP502" s="2" t="s">
        <v>142</v>
      </c>
      <c r="BQ502" s="2" t="s">
        <v>142</v>
      </c>
      <c r="BR502" s="2" t="s">
        <v>142</v>
      </c>
      <c r="BS502" s="2" t="s">
        <v>142</v>
      </c>
      <c r="BT502" s="2" t="s">
        <v>142</v>
      </c>
      <c r="BU502" s="2" t="s">
        <v>142</v>
      </c>
      <c r="BV502" s="2" t="s">
        <v>142</v>
      </c>
      <c r="BW502" s="2" t="s">
        <v>142</v>
      </c>
      <c r="BX502" s="2" t="s">
        <v>142</v>
      </c>
      <c r="BY502" s="2" t="s">
        <v>142</v>
      </c>
      <c r="BZ502" s="2" t="s">
        <v>142</v>
      </c>
      <c r="CA502" s="2" t="s">
        <v>142</v>
      </c>
      <c r="CB502" s="2" t="s">
        <v>142</v>
      </c>
      <c r="CC502" s="2" t="s">
        <v>142</v>
      </c>
      <c r="CD502" s="2" t="s">
        <v>142</v>
      </c>
      <c r="CE502" s="2" t="s">
        <v>142</v>
      </c>
      <c r="CF502" s="2" t="s">
        <v>142</v>
      </c>
      <c r="CG502" s="2" t="s">
        <v>142</v>
      </c>
      <c r="CH502" s="2" t="s">
        <v>142</v>
      </c>
      <c r="CI502" s="2" t="s">
        <v>142</v>
      </c>
      <c r="CJ502" s="2" t="s">
        <v>142</v>
      </c>
      <c r="CK502" s="2" t="s">
        <v>142</v>
      </c>
      <c r="CL502" s="2" t="s">
        <v>142</v>
      </c>
      <c r="CM502" s="2" t="s">
        <v>142</v>
      </c>
      <c r="CN502" s="2" t="s">
        <v>142</v>
      </c>
      <c r="CO502" s="2" t="s">
        <v>142</v>
      </c>
      <c r="CP502" s="2" t="s">
        <v>142</v>
      </c>
      <c r="CQ502" s="2" t="s">
        <v>142</v>
      </c>
      <c r="CR502" s="2" t="s">
        <v>142</v>
      </c>
      <c r="CS502" s="2" t="s">
        <v>142</v>
      </c>
      <c r="CT502">
        <v>4.5</v>
      </c>
      <c r="CU502" s="2" t="s">
        <v>189</v>
      </c>
      <c r="CV502" s="2" t="s">
        <v>189</v>
      </c>
      <c r="CW502" s="2" t="s">
        <v>203</v>
      </c>
      <c r="CX502" s="2" t="s">
        <v>191</v>
      </c>
      <c r="CY502" s="2" t="s">
        <v>190</v>
      </c>
      <c r="CZ502" s="2" t="s">
        <v>223</v>
      </c>
      <c r="DA502">
        <v>7</v>
      </c>
      <c r="DB502">
        <v>6</v>
      </c>
      <c r="DC502" s="2" t="s">
        <v>231</v>
      </c>
      <c r="DD502">
        <v>7</v>
      </c>
      <c r="DE502" s="2" t="s">
        <v>2202</v>
      </c>
      <c r="DF502" s="2" t="s">
        <v>142</v>
      </c>
      <c r="DG502" s="2" t="s">
        <v>142</v>
      </c>
      <c r="DH502" s="2" t="s">
        <v>142</v>
      </c>
      <c r="DI502" s="2" t="s">
        <v>142</v>
      </c>
    </row>
    <row r="503" spans="1:113" ht="16" x14ac:dyDescent="0.2">
      <c r="A503" s="2" t="s">
        <v>2190</v>
      </c>
      <c r="B503" s="1">
        <v>44028.54519675926</v>
      </c>
      <c r="C503" s="1">
        <v>44028.54896990741</v>
      </c>
      <c r="D503" s="2" t="s">
        <v>96</v>
      </c>
      <c r="E503" s="2" t="s">
        <v>2186</v>
      </c>
      <c r="F503">
        <v>100</v>
      </c>
      <c r="G503">
        <v>326</v>
      </c>
      <c r="H503" s="2" t="s">
        <v>140</v>
      </c>
      <c r="I503" s="1">
        <v>44028.548979050924</v>
      </c>
      <c r="J503" s="2" t="s">
        <v>2204</v>
      </c>
      <c r="K503" s="2" t="s">
        <v>142</v>
      </c>
      <c r="L503" s="2" t="s">
        <v>142</v>
      </c>
      <c r="M503" s="2" t="s">
        <v>142</v>
      </c>
      <c r="N503" s="2" t="s">
        <v>142</v>
      </c>
      <c r="O503">
        <v>37.751007080078125</v>
      </c>
      <c r="P503">
        <v>-97.821998596191406</v>
      </c>
      <c r="Q503" s="2" t="s">
        <v>143</v>
      </c>
      <c r="R503" s="2" t="s">
        <v>144</v>
      </c>
      <c r="S503" s="2" t="s">
        <v>154</v>
      </c>
      <c r="T503" s="2" t="s">
        <v>142</v>
      </c>
      <c r="U503" s="2" t="s">
        <v>146</v>
      </c>
      <c r="V503" s="2" t="s">
        <v>151</v>
      </c>
      <c r="W503">
        <v>0</v>
      </c>
      <c r="X503">
        <v>0</v>
      </c>
      <c r="Y503">
        <v>12.791</v>
      </c>
      <c r="Z503">
        <v>0</v>
      </c>
      <c r="AA503">
        <v>0</v>
      </c>
      <c r="AB503">
        <v>0</v>
      </c>
      <c r="AC503">
        <v>15.699</v>
      </c>
      <c r="AD503">
        <v>0</v>
      </c>
      <c r="AE503" s="2" t="s">
        <v>142</v>
      </c>
      <c r="AF503" s="2" t="s">
        <v>142</v>
      </c>
      <c r="AG503" s="2" t="s">
        <v>142</v>
      </c>
      <c r="AH503" s="2" t="s">
        <v>142</v>
      </c>
      <c r="AI503">
        <v>0</v>
      </c>
      <c r="AJ503">
        <v>0</v>
      </c>
      <c r="AK503">
        <v>11.085000000000001</v>
      </c>
      <c r="AL503">
        <v>0</v>
      </c>
      <c r="AM503" s="2" t="s">
        <v>142</v>
      </c>
      <c r="AN503" s="2" t="s">
        <v>142</v>
      </c>
      <c r="AO503" s="2" t="s">
        <v>142</v>
      </c>
      <c r="AP503" s="2" t="s">
        <v>142</v>
      </c>
      <c r="AQ503" s="2" t="s">
        <v>182</v>
      </c>
      <c r="AR503" s="2" t="s">
        <v>2205</v>
      </c>
      <c r="AS503" s="2" t="s">
        <v>2206</v>
      </c>
      <c r="AT503">
        <v>4.5590000000000002</v>
      </c>
      <c r="AU503">
        <v>75.343999999999994</v>
      </c>
      <c r="AV503">
        <v>112.38200000000001</v>
      </c>
      <c r="AW503">
        <v>13</v>
      </c>
      <c r="AX503" s="2" t="s">
        <v>270</v>
      </c>
      <c r="AY503" s="2" t="s">
        <v>185</v>
      </c>
      <c r="AZ503" s="2" t="s">
        <v>221</v>
      </c>
      <c r="BA503" s="2" t="s">
        <v>201</v>
      </c>
      <c r="BB503">
        <v>1.784</v>
      </c>
      <c r="BC503">
        <v>11.148</v>
      </c>
      <c r="BD503">
        <v>13.935</v>
      </c>
      <c r="BE503">
        <v>8</v>
      </c>
      <c r="BF503" s="2" t="s">
        <v>142</v>
      </c>
      <c r="BG503" s="2" t="s">
        <v>142</v>
      </c>
      <c r="BH503" s="2" t="s">
        <v>142</v>
      </c>
      <c r="BI503" s="2" t="s">
        <v>142</v>
      </c>
      <c r="BJ503" s="2" t="s">
        <v>142</v>
      </c>
      <c r="BK503" s="2" t="s">
        <v>142</v>
      </c>
      <c r="BL503" s="2" t="s">
        <v>142</v>
      </c>
      <c r="BM503" s="2" t="s">
        <v>142</v>
      </c>
      <c r="BN503" s="2" t="s">
        <v>142</v>
      </c>
      <c r="BO503" s="2" t="s">
        <v>142</v>
      </c>
      <c r="BP503" s="2" t="s">
        <v>142</v>
      </c>
      <c r="BQ503" s="2" t="s">
        <v>142</v>
      </c>
      <c r="BR503" s="2" t="s">
        <v>142</v>
      </c>
      <c r="BS503" s="2" t="s">
        <v>142</v>
      </c>
      <c r="BT503" s="2" t="s">
        <v>142</v>
      </c>
      <c r="BU503" s="2" t="s">
        <v>142</v>
      </c>
      <c r="BV503" s="2" t="s">
        <v>142</v>
      </c>
      <c r="BW503" s="2" t="s">
        <v>142</v>
      </c>
      <c r="BX503" s="2" t="s">
        <v>142</v>
      </c>
      <c r="BY503" s="2" t="s">
        <v>142</v>
      </c>
      <c r="BZ503" s="2" t="s">
        <v>142</v>
      </c>
      <c r="CA503" s="2" t="s">
        <v>142</v>
      </c>
      <c r="CB503" s="2" t="s">
        <v>142</v>
      </c>
      <c r="CC503" s="2" t="s">
        <v>142</v>
      </c>
      <c r="CD503" s="2" t="s">
        <v>142</v>
      </c>
      <c r="CE503" s="2" t="s">
        <v>142</v>
      </c>
      <c r="CF503" s="2" t="s">
        <v>142</v>
      </c>
      <c r="CG503" s="2" t="s">
        <v>142</v>
      </c>
      <c r="CH503" s="2" t="s">
        <v>142</v>
      </c>
      <c r="CI503" s="2" t="s">
        <v>142</v>
      </c>
      <c r="CJ503" s="2" t="s">
        <v>142</v>
      </c>
      <c r="CK503" s="2" t="s">
        <v>142</v>
      </c>
      <c r="CL503">
        <v>0</v>
      </c>
      <c r="CM503">
        <v>0</v>
      </c>
      <c r="CN503">
        <v>12.22</v>
      </c>
      <c r="CO503">
        <v>0</v>
      </c>
      <c r="CP503" s="2" t="s">
        <v>142</v>
      </c>
      <c r="CQ503" s="2" t="s">
        <v>142</v>
      </c>
      <c r="CR503" s="2" t="s">
        <v>142</v>
      </c>
      <c r="CS503" s="2" t="s">
        <v>142</v>
      </c>
      <c r="CT503">
        <v>2</v>
      </c>
      <c r="CU503" s="2" t="s">
        <v>202</v>
      </c>
      <c r="CV503" s="2" t="s">
        <v>351</v>
      </c>
      <c r="CW503" s="2" t="s">
        <v>203</v>
      </c>
      <c r="CX503" s="2" t="s">
        <v>224</v>
      </c>
      <c r="CY503" s="2" t="s">
        <v>290</v>
      </c>
      <c r="CZ503" s="2" t="s">
        <v>224</v>
      </c>
      <c r="DA503">
        <v>6</v>
      </c>
      <c r="DB503">
        <v>8</v>
      </c>
      <c r="DC503" s="2" t="s">
        <v>192</v>
      </c>
      <c r="DD503">
        <v>7</v>
      </c>
      <c r="DE503" s="2" t="s">
        <v>1988</v>
      </c>
      <c r="DF503" s="2" t="s">
        <v>142</v>
      </c>
      <c r="DG503" s="2" t="s">
        <v>215</v>
      </c>
      <c r="DH503" s="2" t="s">
        <v>142</v>
      </c>
      <c r="DI503" s="2" t="s">
        <v>207</v>
      </c>
    </row>
    <row r="504" spans="1:113" ht="16" x14ac:dyDescent="0.2">
      <c r="A504" s="2" t="s">
        <v>2211</v>
      </c>
      <c r="B504" s="1">
        <v>44028.54414351852</v>
      </c>
      <c r="C504" s="1">
        <v>44028.549641203703</v>
      </c>
      <c r="D504" s="2" t="s">
        <v>96</v>
      </c>
      <c r="E504" s="2" t="s">
        <v>2207</v>
      </c>
      <c r="F504">
        <v>100</v>
      </c>
      <c r="G504">
        <v>474</v>
      </c>
      <c r="H504" s="2" t="s">
        <v>140</v>
      </c>
      <c r="I504" s="1">
        <v>44028.549644189814</v>
      </c>
      <c r="J504" s="2" t="s">
        <v>2208</v>
      </c>
      <c r="K504" s="2" t="s">
        <v>142</v>
      </c>
      <c r="L504" s="2" t="s">
        <v>142</v>
      </c>
      <c r="M504" s="2" t="s">
        <v>142</v>
      </c>
      <c r="N504" s="2" t="s">
        <v>142</v>
      </c>
      <c r="O504">
        <v>47.646194458007812</v>
      </c>
      <c r="P504">
        <v>-117.26570129394531</v>
      </c>
      <c r="Q504" s="2" t="s">
        <v>143</v>
      </c>
      <c r="R504" s="2" t="s">
        <v>144</v>
      </c>
      <c r="S504" s="2" t="s">
        <v>154</v>
      </c>
      <c r="T504" s="2" t="s">
        <v>142</v>
      </c>
      <c r="U504" s="2" t="s">
        <v>146</v>
      </c>
      <c r="V504" s="2" t="s">
        <v>151</v>
      </c>
      <c r="W504">
        <v>0</v>
      </c>
      <c r="X504">
        <v>0</v>
      </c>
      <c r="Y504">
        <v>12.779</v>
      </c>
      <c r="Z504">
        <v>0</v>
      </c>
      <c r="AA504">
        <v>0</v>
      </c>
      <c r="AB504">
        <v>0</v>
      </c>
      <c r="AC504">
        <v>15.206</v>
      </c>
      <c r="AD504">
        <v>0</v>
      </c>
      <c r="AE504" s="2" t="s">
        <v>142</v>
      </c>
      <c r="AF504" s="2" t="s">
        <v>142</v>
      </c>
      <c r="AG504" s="2" t="s">
        <v>142</v>
      </c>
      <c r="AH504" s="2" t="s">
        <v>142</v>
      </c>
      <c r="AI504">
        <v>0</v>
      </c>
      <c r="AJ504">
        <v>0</v>
      </c>
      <c r="AK504">
        <v>9.56</v>
      </c>
      <c r="AL504">
        <v>0</v>
      </c>
      <c r="AM504" s="2" t="s">
        <v>142</v>
      </c>
      <c r="AN504" s="2" t="s">
        <v>142</v>
      </c>
      <c r="AO504" s="2" t="s">
        <v>142</v>
      </c>
      <c r="AP504" s="2" t="s">
        <v>142</v>
      </c>
      <c r="AQ504" s="2" t="s">
        <v>182</v>
      </c>
      <c r="AR504" s="2" t="s">
        <v>2209</v>
      </c>
      <c r="AS504" s="2" t="s">
        <v>2210</v>
      </c>
      <c r="AT504">
        <v>14.952999999999999</v>
      </c>
      <c r="AU504">
        <v>135.35400000000001</v>
      </c>
      <c r="AV504">
        <v>153.821</v>
      </c>
      <c r="AW504">
        <v>10</v>
      </c>
      <c r="AX504" s="2" t="s">
        <v>185</v>
      </c>
      <c r="AY504" s="2" t="s">
        <v>186</v>
      </c>
      <c r="AZ504" s="2" t="s">
        <v>185</v>
      </c>
      <c r="BA504" s="2" t="s">
        <v>186</v>
      </c>
      <c r="BB504">
        <v>6.0039999999999996</v>
      </c>
      <c r="BC504">
        <v>8.0649999999999995</v>
      </c>
      <c r="BD504">
        <v>13.455</v>
      </c>
      <c r="BE504">
        <v>4</v>
      </c>
      <c r="BF504" s="2" t="s">
        <v>142</v>
      </c>
      <c r="BG504" s="2" t="s">
        <v>142</v>
      </c>
      <c r="BH504" s="2" t="s">
        <v>142</v>
      </c>
      <c r="BI504" s="2" t="s">
        <v>142</v>
      </c>
      <c r="BJ504" s="2" t="s">
        <v>142</v>
      </c>
      <c r="BK504" s="2" t="s">
        <v>142</v>
      </c>
      <c r="BL504" s="2" t="s">
        <v>142</v>
      </c>
      <c r="BM504" s="2" t="s">
        <v>142</v>
      </c>
      <c r="BN504" s="2" t="s">
        <v>142</v>
      </c>
      <c r="BO504" s="2" t="s">
        <v>142</v>
      </c>
      <c r="BP504" s="2" t="s">
        <v>142</v>
      </c>
      <c r="BQ504" s="2" t="s">
        <v>142</v>
      </c>
      <c r="BR504" s="2" t="s">
        <v>142</v>
      </c>
      <c r="BS504" s="2" t="s">
        <v>142</v>
      </c>
      <c r="BT504" s="2" t="s">
        <v>142</v>
      </c>
      <c r="BU504" s="2" t="s">
        <v>142</v>
      </c>
      <c r="BV504" s="2" t="s">
        <v>142</v>
      </c>
      <c r="BW504" s="2" t="s">
        <v>142</v>
      </c>
      <c r="BX504" s="2" t="s">
        <v>142</v>
      </c>
      <c r="BY504" s="2" t="s">
        <v>142</v>
      </c>
      <c r="BZ504" s="2" t="s">
        <v>142</v>
      </c>
      <c r="CA504" s="2" t="s">
        <v>142</v>
      </c>
      <c r="CB504" s="2" t="s">
        <v>142</v>
      </c>
      <c r="CC504" s="2" t="s">
        <v>142</v>
      </c>
      <c r="CD504" s="2" t="s">
        <v>142</v>
      </c>
      <c r="CE504" s="2" t="s">
        <v>142</v>
      </c>
      <c r="CF504" s="2" t="s">
        <v>142</v>
      </c>
      <c r="CG504" s="2" t="s">
        <v>142</v>
      </c>
      <c r="CH504" s="2" t="s">
        <v>142</v>
      </c>
      <c r="CI504" s="2" t="s">
        <v>142</v>
      </c>
      <c r="CJ504" s="2" t="s">
        <v>142</v>
      </c>
      <c r="CK504" s="2" t="s">
        <v>142</v>
      </c>
      <c r="CL504">
        <v>7.468</v>
      </c>
      <c r="CM504">
        <v>8.734</v>
      </c>
      <c r="CN504">
        <v>13.791</v>
      </c>
      <c r="CO504">
        <v>2</v>
      </c>
      <c r="CP504" s="2" t="s">
        <v>142</v>
      </c>
      <c r="CQ504" s="2" t="s">
        <v>142</v>
      </c>
      <c r="CR504" s="2" t="s">
        <v>142</v>
      </c>
      <c r="CS504" s="2" t="s">
        <v>142</v>
      </c>
      <c r="CT504">
        <v>3.5</v>
      </c>
      <c r="CU504" s="2" t="s">
        <v>189</v>
      </c>
      <c r="CV504" s="2" t="s">
        <v>243</v>
      </c>
      <c r="CW504" s="2" t="s">
        <v>203</v>
      </c>
      <c r="CX504" s="2" t="s">
        <v>290</v>
      </c>
      <c r="CY504" s="2" t="s">
        <v>224</v>
      </c>
      <c r="CZ504" s="2" t="s">
        <v>290</v>
      </c>
      <c r="DA504">
        <v>4</v>
      </c>
      <c r="DB504">
        <v>3</v>
      </c>
      <c r="DC504" s="2" t="s">
        <v>192</v>
      </c>
      <c r="DD504">
        <v>10</v>
      </c>
      <c r="DE504" s="2" t="s">
        <v>282</v>
      </c>
      <c r="DF504" s="2" t="s">
        <v>142</v>
      </c>
      <c r="DG504" s="2" t="s">
        <v>215</v>
      </c>
      <c r="DH504" s="2" t="s">
        <v>142</v>
      </c>
      <c r="DI504" s="2" t="s">
        <v>207</v>
      </c>
    </row>
    <row r="505" spans="1:113" ht="16" x14ac:dyDescent="0.2">
      <c r="A505" s="2" t="s">
        <v>2216</v>
      </c>
      <c r="B505" s="1">
        <v>44028.545486111114</v>
      </c>
      <c r="C505" s="1">
        <v>44028.54996527778</v>
      </c>
      <c r="D505" s="2" t="s">
        <v>96</v>
      </c>
      <c r="E505" s="2" t="s">
        <v>2212</v>
      </c>
      <c r="F505">
        <v>100</v>
      </c>
      <c r="G505">
        <v>386</v>
      </c>
      <c r="H505" s="2" t="s">
        <v>140</v>
      </c>
      <c r="I505" s="1">
        <v>44028.549974849535</v>
      </c>
      <c r="J505" s="2" t="s">
        <v>2213</v>
      </c>
      <c r="K505" s="2" t="s">
        <v>142</v>
      </c>
      <c r="L505" s="2" t="s">
        <v>142</v>
      </c>
      <c r="M505" s="2" t="s">
        <v>142</v>
      </c>
      <c r="N505" s="2" t="s">
        <v>142</v>
      </c>
      <c r="O505">
        <v>35.650894165039062</v>
      </c>
      <c r="P505">
        <v>-81.239097595214844</v>
      </c>
      <c r="Q505" s="2" t="s">
        <v>143</v>
      </c>
      <c r="R505" s="2" t="s">
        <v>144</v>
      </c>
      <c r="S505" s="2" t="s">
        <v>154</v>
      </c>
      <c r="T505" s="2" t="s">
        <v>142</v>
      </c>
      <c r="U505" s="2" t="s">
        <v>150</v>
      </c>
      <c r="V505" s="2" t="s">
        <v>581</v>
      </c>
      <c r="W505">
        <v>5.1950000000000003</v>
      </c>
      <c r="X505">
        <v>5.1950000000000003</v>
      </c>
      <c r="Y505">
        <v>12.468999999999999</v>
      </c>
      <c r="Z505">
        <v>1</v>
      </c>
      <c r="AA505">
        <v>0</v>
      </c>
      <c r="AB505">
        <v>0</v>
      </c>
      <c r="AC505">
        <v>16.108000000000001</v>
      </c>
      <c r="AD505">
        <v>0</v>
      </c>
      <c r="AE505" s="2" t="s">
        <v>142</v>
      </c>
      <c r="AF505" s="2" t="s">
        <v>142</v>
      </c>
      <c r="AG505" s="2" t="s">
        <v>142</v>
      </c>
      <c r="AH505" s="2" t="s">
        <v>142</v>
      </c>
      <c r="AI505" s="2" t="s">
        <v>142</v>
      </c>
      <c r="AJ505" s="2" t="s">
        <v>142</v>
      </c>
      <c r="AK505" s="2" t="s">
        <v>142</v>
      </c>
      <c r="AL505" s="2" t="s">
        <v>142</v>
      </c>
      <c r="AM505" s="2" t="s">
        <v>142</v>
      </c>
      <c r="AN505" s="2" t="s">
        <v>142</v>
      </c>
      <c r="AO505" s="2" t="s">
        <v>142</v>
      </c>
      <c r="AP505" s="2" t="s">
        <v>142</v>
      </c>
      <c r="AQ505" s="2" t="s">
        <v>182</v>
      </c>
      <c r="AR505" s="2" t="s">
        <v>2214</v>
      </c>
      <c r="AS505" s="2" t="s">
        <v>2215</v>
      </c>
      <c r="AT505">
        <v>3.0139999999999998</v>
      </c>
      <c r="AU505">
        <v>50.378999999999998</v>
      </c>
      <c r="AV505">
        <v>74.179000000000002</v>
      </c>
      <c r="AW505">
        <v>3</v>
      </c>
      <c r="AX505" s="2" t="s">
        <v>201</v>
      </c>
      <c r="AY505" s="2" t="s">
        <v>185</v>
      </c>
      <c r="AZ505" s="2" t="s">
        <v>185</v>
      </c>
      <c r="BA505" s="2" t="s">
        <v>185</v>
      </c>
      <c r="BB505">
        <v>1.147</v>
      </c>
      <c r="BC505">
        <v>4.1500000000000004</v>
      </c>
      <c r="BD505">
        <v>13.41</v>
      </c>
      <c r="BE505">
        <v>5</v>
      </c>
      <c r="BF505" s="2" t="s">
        <v>142</v>
      </c>
      <c r="BG505" s="2" t="s">
        <v>142</v>
      </c>
      <c r="BH505" s="2" t="s">
        <v>142</v>
      </c>
      <c r="BI505" s="2" t="s">
        <v>142</v>
      </c>
      <c r="BJ505">
        <v>0</v>
      </c>
      <c r="BK505">
        <v>0</v>
      </c>
      <c r="BL505">
        <v>14.478999999999999</v>
      </c>
      <c r="BM505">
        <v>0</v>
      </c>
      <c r="BN505" s="2" t="s">
        <v>142</v>
      </c>
      <c r="BO505" s="2" t="s">
        <v>142</v>
      </c>
      <c r="BP505" s="2" t="s">
        <v>142</v>
      </c>
      <c r="BQ505" s="2" t="s">
        <v>142</v>
      </c>
      <c r="BR505" s="2" t="s">
        <v>142</v>
      </c>
      <c r="BS505" s="2" t="s">
        <v>142</v>
      </c>
      <c r="BT505" s="2" t="s">
        <v>142</v>
      </c>
      <c r="BU505" s="2" t="s">
        <v>142</v>
      </c>
      <c r="BV505" s="2" t="s">
        <v>142</v>
      </c>
      <c r="BW505" s="2" t="s">
        <v>142</v>
      </c>
      <c r="BX505" s="2" t="s">
        <v>142</v>
      </c>
      <c r="BY505" s="2" t="s">
        <v>142</v>
      </c>
      <c r="BZ505" s="2" t="s">
        <v>142</v>
      </c>
      <c r="CA505" s="2" t="s">
        <v>142</v>
      </c>
      <c r="CB505" s="2" t="s">
        <v>142</v>
      </c>
      <c r="CC505" s="2" t="s">
        <v>142</v>
      </c>
      <c r="CD505" s="2" t="s">
        <v>142</v>
      </c>
      <c r="CE505" s="2" t="s">
        <v>142</v>
      </c>
      <c r="CF505" s="2" t="s">
        <v>142</v>
      </c>
      <c r="CG505" s="2" t="s">
        <v>142</v>
      </c>
      <c r="CH505" s="2" t="s">
        <v>142</v>
      </c>
      <c r="CI505" s="2" t="s">
        <v>142</v>
      </c>
      <c r="CJ505" s="2" t="s">
        <v>142</v>
      </c>
      <c r="CK505" s="2" t="s">
        <v>142</v>
      </c>
      <c r="CL505" s="2" t="s">
        <v>142</v>
      </c>
      <c r="CM505" s="2" t="s">
        <v>142</v>
      </c>
      <c r="CN505" s="2" t="s">
        <v>142</v>
      </c>
      <c r="CO505" s="2" t="s">
        <v>142</v>
      </c>
      <c r="CP505" s="2" t="s">
        <v>142</v>
      </c>
      <c r="CQ505" s="2" t="s">
        <v>142</v>
      </c>
      <c r="CR505" s="2" t="s">
        <v>142</v>
      </c>
      <c r="CS505" s="2" t="s">
        <v>142</v>
      </c>
      <c r="CT505">
        <v>3.2</v>
      </c>
      <c r="CU505" s="2" t="s">
        <v>189</v>
      </c>
      <c r="CV505" s="2" t="s">
        <v>188</v>
      </c>
      <c r="CW505" s="2" t="s">
        <v>189</v>
      </c>
      <c r="CX505" s="2" t="s">
        <v>191</v>
      </c>
      <c r="CY505" s="2" t="s">
        <v>191</v>
      </c>
      <c r="CZ505" s="2" t="s">
        <v>190</v>
      </c>
      <c r="DA505">
        <v>5</v>
      </c>
      <c r="DB505">
        <v>7</v>
      </c>
      <c r="DC505" s="2" t="s">
        <v>192</v>
      </c>
      <c r="DD505">
        <v>4</v>
      </c>
      <c r="DE505" s="2" t="s">
        <v>1998</v>
      </c>
      <c r="DF505" s="2" t="s">
        <v>195</v>
      </c>
      <c r="DG505" s="2" t="s">
        <v>142</v>
      </c>
      <c r="DH505" s="2" t="s">
        <v>234</v>
      </c>
      <c r="DI505" s="2" t="s">
        <v>142</v>
      </c>
    </row>
    <row r="506" spans="1:113" ht="16" x14ac:dyDescent="0.2">
      <c r="A506" s="2" t="s">
        <v>2221</v>
      </c>
      <c r="B506" s="1">
        <v>44028.537916666668</v>
      </c>
      <c r="C506" s="1">
        <v>44028.551423611112</v>
      </c>
      <c r="D506" s="2" t="s">
        <v>96</v>
      </c>
      <c r="E506" s="2" t="s">
        <v>2217</v>
      </c>
      <c r="F506">
        <v>100</v>
      </c>
      <c r="G506">
        <v>1167</v>
      </c>
      <c r="H506" s="2" t="s">
        <v>140</v>
      </c>
      <c r="I506" s="1">
        <v>44028.551437037037</v>
      </c>
      <c r="J506" s="2" t="s">
        <v>2218</v>
      </c>
      <c r="K506" s="2" t="s">
        <v>142</v>
      </c>
      <c r="L506" s="2" t="s">
        <v>142</v>
      </c>
      <c r="M506" s="2" t="s">
        <v>142</v>
      </c>
      <c r="N506" s="2" t="s">
        <v>142</v>
      </c>
      <c r="O506">
        <v>42.046905517578125</v>
      </c>
      <c r="P506">
        <v>-88.1051025390625</v>
      </c>
      <c r="Q506" s="2" t="s">
        <v>143</v>
      </c>
      <c r="R506" s="2" t="s">
        <v>144</v>
      </c>
      <c r="S506" s="2" t="s">
        <v>154</v>
      </c>
      <c r="T506" s="2" t="s">
        <v>142</v>
      </c>
      <c r="U506" s="2" t="s">
        <v>146</v>
      </c>
      <c r="V506" s="2" t="s">
        <v>169</v>
      </c>
      <c r="W506">
        <v>23.815000000000001</v>
      </c>
      <c r="X506">
        <v>23.815000000000001</v>
      </c>
      <c r="Y506">
        <v>301.60500000000002</v>
      </c>
      <c r="Z506">
        <v>1</v>
      </c>
      <c r="AA506">
        <v>0</v>
      </c>
      <c r="AB506">
        <v>0</v>
      </c>
      <c r="AC506">
        <v>15.997999999999999</v>
      </c>
      <c r="AD506">
        <v>0</v>
      </c>
      <c r="AE506" s="2" t="s">
        <v>142</v>
      </c>
      <c r="AF506" s="2" t="s">
        <v>142</v>
      </c>
      <c r="AG506" s="2" t="s">
        <v>142</v>
      </c>
      <c r="AH506" s="2" t="s">
        <v>142</v>
      </c>
      <c r="AI506" s="2" t="s">
        <v>142</v>
      </c>
      <c r="AJ506" s="2" t="s">
        <v>142</v>
      </c>
      <c r="AK506" s="2" t="s">
        <v>142</v>
      </c>
      <c r="AL506" s="2" t="s">
        <v>142</v>
      </c>
      <c r="AM506">
        <v>344.43799999999999</v>
      </c>
      <c r="AN506">
        <v>344.43799999999999</v>
      </c>
      <c r="AO506">
        <v>347.43</v>
      </c>
      <c r="AP506">
        <v>1</v>
      </c>
      <c r="AQ506" s="2" t="s">
        <v>182</v>
      </c>
      <c r="AR506" s="2" t="s">
        <v>2219</v>
      </c>
      <c r="AS506" s="2" t="s">
        <v>2220</v>
      </c>
      <c r="AT506">
        <v>35.875</v>
      </c>
      <c r="AU506">
        <v>191.749</v>
      </c>
      <c r="AV506">
        <v>194.29400000000001</v>
      </c>
      <c r="AW506">
        <v>12</v>
      </c>
      <c r="AX506" s="2" t="s">
        <v>185</v>
      </c>
      <c r="AY506" s="2" t="s">
        <v>201</v>
      </c>
      <c r="AZ506" s="2" t="s">
        <v>270</v>
      </c>
      <c r="BA506" s="2" t="s">
        <v>270</v>
      </c>
      <c r="BB506">
        <v>8.3490000000000002</v>
      </c>
      <c r="BC506">
        <v>15.151999999999999</v>
      </c>
      <c r="BD506">
        <v>17.222999999999999</v>
      </c>
      <c r="BE506">
        <v>5</v>
      </c>
      <c r="BF506" s="2" t="s">
        <v>142</v>
      </c>
      <c r="BG506" s="2" t="s">
        <v>142</v>
      </c>
      <c r="BH506" s="2" t="s">
        <v>142</v>
      </c>
      <c r="BI506" s="2" t="s">
        <v>142</v>
      </c>
      <c r="BJ506" s="2" t="s">
        <v>142</v>
      </c>
      <c r="BK506" s="2" t="s">
        <v>142</v>
      </c>
      <c r="BL506" s="2" t="s">
        <v>142</v>
      </c>
      <c r="BM506" s="2" t="s">
        <v>142</v>
      </c>
      <c r="BN506" s="2" t="s">
        <v>142</v>
      </c>
      <c r="BO506" s="2" t="s">
        <v>142</v>
      </c>
      <c r="BP506" s="2" t="s">
        <v>142</v>
      </c>
      <c r="BQ506" s="2" t="s">
        <v>142</v>
      </c>
      <c r="BR506" s="2" t="s">
        <v>142</v>
      </c>
      <c r="BS506" s="2" t="s">
        <v>142</v>
      </c>
      <c r="BT506" s="2" t="s">
        <v>142</v>
      </c>
      <c r="BU506" s="2" t="s">
        <v>142</v>
      </c>
      <c r="BV506" s="2" t="s">
        <v>142</v>
      </c>
      <c r="BW506" s="2" t="s">
        <v>142</v>
      </c>
      <c r="BX506" s="2" t="s">
        <v>142</v>
      </c>
      <c r="BY506" s="2" t="s">
        <v>142</v>
      </c>
      <c r="BZ506" s="2" t="s">
        <v>142</v>
      </c>
      <c r="CA506" s="2" t="s">
        <v>142</v>
      </c>
      <c r="CB506" s="2" t="s">
        <v>142</v>
      </c>
      <c r="CC506" s="2" t="s">
        <v>142</v>
      </c>
      <c r="CD506" s="2" t="s">
        <v>142</v>
      </c>
      <c r="CE506" s="2" t="s">
        <v>142</v>
      </c>
      <c r="CF506" s="2" t="s">
        <v>142</v>
      </c>
      <c r="CG506" s="2" t="s">
        <v>142</v>
      </c>
      <c r="CH506">
        <v>3.2069999999999999</v>
      </c>
      <c r="CI506">
        <v>3.2069999999999999</v>
      </c>
      <c r="CJ506">
        <v>14.542999999999999</v>
      </c>
      <c r="CK506">
        <v>1</v>
      </c>
      <c r="CL506" s="2" t="s">
        <v>142</v>
      </c>
      <c r="CM506" s="2" t="s">
        <v>142</v>
      </c>
      <c r="CN506" s="2" t="s">
        <v>142</v>
      </c>
      <c r="CO506" s="2" t="s">
        <v>142</v>
      </c>
      <c r="CP506" s="2" t="s">
        <v>142</v>
      </c>
      <c r="CQ506" s="2" t="s">
        <v>142</v>
      </c>
      <c r="CR506" s="2" t="s">
        <v>142</v>
      </c>
      <c r="CS506" s="2" t="s">
        <v>142</v>
      </c>
      <c r="CT506">
        <v>4.0999999999999996</v>
      </c>
      <c r="CU506" s="2" t="s">
        <v>187</v>
      </c>
      <c r="CV506" s="2" t="s">
        <v>187</v>
      </c>
      <c r="CW506" s="2" t="s">
        <v>187</v>
      </c>
      <c r="CX506" s="2" t="s">
        <v>190</v>
      </c>
      <c r="CY506" s="2" t="s">
        <v>190</v>
      </c>
      <c r="CZ506" s="2" t="s">
        <v>191</v>
      </c>
      <c r="DA506">
        <v>5</v>
      </c>
      <c r="DB506">
        <v>2</v>
      </c>
      <c r="DC506" s="2" t="s">
        <v>231</v>
      </c>
      <c r="DD506">
        <v>6</v>
      </c>
      <c r="DE506" s="2" t="s">
        <v>142</v>
      </c>
      <c r="DF506" s="2" t="s">
        <v>142</v>
      </c>
      <c r="DG506" s="2" t="s">
        <v>206</v>
      </c>
      <c r="DH506" s="2" t="s">
        <v>142</v>
      </c>
      <c r="DI506" s="2" t="s">
        <v>216</v>
      </c>
    </row>
    <row r="507" spans="1:113" ht="16" x14ac:dyDescent="0.2">
      <c r="A507" s="2" t="s">
        <v>2226</v>
      </c>
      <c r="B507" s="1">
        <v>44028.548368055555</v>
      </c>
      <c r="C507" s="1">
        <v>44028.55201388889</v>
      </c>
      <c r="D507" s="2" t="s">
        <v>96</v>
      </c>
      <c r="E507" s="2" t="s">
        <v>2222</v>
      </c>
      <c r="F507">
        <v>100</v>
      </c>
      <c r="G507">
        <v>314</v>
      </c>
      <c r="H507" s="2" t="s">
        <v>140</v>
      </c>
      <c r="I507" s="1">
        <v>44028.552022384261</v>
      </c>
      <c r="J507" s="2" t="s">
        <v>2223</v>
      </c>
      <c r="K507" s="2" t="s">
        <v>142</v>
      </c>
      <c r="L507" s="2" t="s">
        <v>142</v>
      </c>
      <c r="M507" s="2" t="s">
        <v>142</v>
      </c>
      <c r="N507" s="2" t="s">
        <v>142</v>
      </c>
      <c r="O507">
        <v>35.514404296875</v>
      </c>
      <c r="P507">
        <v>-97.586502075195312</v>
      </c>
      <c r="Q507" s="2" t="s">
        <v>143</v>
      </c>
      <c r="R507" s="2" t="s">
        <v>144</v>
      </c>
      <c r="S507" s="2" t="s">
        <v>154</v>
      </c>
      <c r="T507" s="2" t="s">
        <v>142</v>
      </c>
      <c r="U507" s="2" t="s">
        <v>146</v>
      </c>
      <c r="V507" s="2" t="s">
        <v>169</v>
      </c>
      <c r="W507">
        <v>0</v>
      </c>
      <c r="X507">
        <v>0</v>
      </c>
      <c r="Y507">
        <v>16.425999999999998</v>
      </c>
      <c r="Z507">
        <v>0</v>
      </c>
      <c r="AA507">
        <v>0</v>
      </c>
      <c r="AB507">
        <v>0</v>
      </c>
      <c r="AC507">
        <v>16.844000000000001</v>
      </c>
      <c r="AD507">
        <v>0</v>
      </c>
      <c r="AE507" s="2" t="s">
        <v>142</v>
      </c>
      <c r="AF507" s="2" t="s">
        <v>142</v>
      </c>
      <c r="AG507" s="2" t="s">
        <v>142</v>
      </c>
      <c r="AH507" s="2" t="s">
        <v>142</v>
      </c>
      <c r="AI507" s="2" t="s">
        <v>142</v>
      </c>
      <c r="AJ507" s="2" t="s">
        <v>142</v>
      </c>
      <c r="AK507" s="2" t="s">
        <v>142</v>
      </c>
      <c r="AL507" s="2" t="s">
        <v>142</v>
      </c>
      <c r="AM507" s="2" t="s">
        <v>142</v>
      </c>
      <c r="AN507" s="2" t="s">
        <v>142</v>
      </c>
      <c r="AO507" s="2" t="s">
        <v>142</v>
      </c>
      <c r="AP507" s="2" t="s">
        <v>142</v>
      </c>
      <c r="AQ507" s="2" t="s">
        <v>182</v>
      </c>
      <c r="AR507" s="2" t="s">
        <v>2224</v>
      </c>
      <c r="AS507" s="2" t="s">
        <v>2225</v>
      </c>
      <c r="AT507">
        <v>0.224</v>
      </c>
      <c r="AU507">
        <v>41.064999999999998</v>
      </c>
      <c r="AV507">
        <v>65.528999999999996</v>
      </c>
      <c r="AW507">
        <v>4</v>
      </c>
      <c r="AX507" s="2" t="s">
        <v>270</v>
      </c>
      <c r="AY507" s="2" t="s">
        <v>270</v>
      </c>
      <c r="AZ507" s="2" t="s">
        <v>270</v>
      </c>
      <c r="BA507" s="2" t="s">
        <v>201</v>
      </c>
      <c r="BB507">
        <v>4.6310000000000002</v>
      </c>
      <c r="BC507">
        <v>6.6859999999999999</v>
      </c>
      <c r="BD507">
        <v>16.971</v>
      </c>
      <c r="BE507">
        <v>4</v>
      </c>
      <c r="BF507" s="2" t="s">
        <v>142</v>
      </c>
      <c r="BG507" s="2" t="s">
        <v>142</v>
      </c>
      <c r="BH507" s="2" t="s">
        <v>142</v>
      </c>
      <c r="BI507" s="2" t="s">
        <v>142</v>
      </c>
      <c r="BJ507" s="2" t="s">
        <v>142</v>
      </c>
      <c r="BK507" s="2" t="s">
        <v>142</v>
      </c>
      <c r="BL507" s="2" t="s">
        <v>142</v>
      </c>
      <c r="BM507" s="2" t="s">
        <v>142</v>
      </c>
      <c r="BN507" s="2" t="s">
        <v>142</v>
      </c>
      <c r="BO507" s="2" t="s">
        <v>142</v>
      </c>
      <c r="BP507" s="2" t="s">
        <v>142</v>
      </c>
      <c r="BQ507" s="2" t="s">
        <v>142</v>
      </c>
      <c r="BR507" s="2" t="s">
        <v>142</v>
      </c>
      <c r="BS507" s="2" t="s">
        <v>142</v>
      </c>
      <c r="BT507" s="2" t="s">
        <v>142</v>
      </c>
      <c r="BU507" s="2" t="s">
        <v>142</v>
      </c>
      <c r="BV507" s="2" t="s">
        <v>142</v>
      </c>
      <c r="BW507" s="2" t="s">
        <v>142</v>
      </c>
      <c r="BX507" s="2" t="s">
        <v>142</v>
      </c>
      <c r="BY507" s="2" t="s">
        <v>142</v>
      </c>
      <c r="BZ507">
        <v>0</v>
      </c>
      <c r="CA507">
        <v>0</v>
      </c>
      <c r="CB507">
        <v>11.35</v>
      </c>
      <c r="CC507">
        <v>0</v>
      </c>
      <c r="CD507" s="2" t="s">
        <v>142</v>
      </c>
      <c r="CE507" s="2" t="s">
        <v>142</v>
      </c>
      <c r="CF507" s="2" t="s">
        <v>142</v>
      </c>
      <c r="CG507" s="2" t="s">
        <v>142</v>
      </c>
      <c r="CH507" s="2" t="s">
        <v>142</v>
      </c>
      <c r="CI507" s="2" t="s">
        <v>142</v>
      </c>
      <c r="CJ507" s="2" t="s">
        <v>142</v>
      </c>
      <c r="CK507" s="2" t="s">
        <v>142</v>
      </c>
      <c r="CL507" s="2" t="s">
        <v>142</v>
      </c>
      <c r="CM507" s="2" t="s">
        <v>142</v>
      </c>
      <c r="CN507" s="2" t="s">
        <v>142</v>
      </c>
      <c r="CO507" s="2" t="s">
        <v>142</v>
      </c>
      <c r="CP507" s="2" t="s">
        <v>142</v>
      </c>
      <c r="CQ507" s="2" t="s">
        <v>142</v>
      </c>
      <c r="CR507" s="2" t="s">
        <v>142</v>
      </c>
      <c r="CS507" s="2" t="s">
        <v>142</v>
      </c>
      <c r="CT507">
        <v>4.3</v>
      </c>
      <c r="CU507" s="2" t="s">
        <v>203</v>
      </c>
      <c r="CV507" s="2" t="s">
        <v>203</v>
      </c>
      <c r="CW507" s="2" t="s">
        <v>203</v>
      </c>
      <c r="CX507" s="2" t="s">
        <v>190</v>
      </c>
      <c r="CY507" s="2" t="s">
        <v>212</v>
      </c>
      <c r="CZ507" s="2" t="s">
        <v>190</v>
      </c>
      <c r="DA507">
        <v>4</v>
      </c>
      <c r="DB507">
        <v>6</v>
      </c>
      <c r="DC507" s="2" t="s">
        <v>192</v>
      </c>
      <c r="DD507">
        <v>8</v>
      </c>
      <c r="DE507" s="2" t="s">
        <v>978</v>
      </c>
      <c r="DF507" s="2" t="s">
        <v>142</v>
      </c>
      <c r="DG507" s="2" t="s">
        <v>233</v>
      </c>
      <c r="DH507" s="2" t="s">
        <v>142</v>
      </c>
      <c r="DI507" s="2" t="s">
        <v>207</v>
      </c>
    </row>
    <row r="508" spans="1:113" ht="16" x14ac:dyDescent="0.2">
      <c r="A508" s="2" t="s">
        <v>2230</v>
      </c>
      <c r="B508" s="1">
        <v>44028.548217592594</v>
      </c>
      <c r="C508" s="1">
        <v>44028.553796296299</v>
      </c>
      <c r="D508" s="2" t="s">
        <v>96</v>
      </c>
      <c r="E508" s="2" t="s">
        <v>2227</v>
      </c>
      <c r="F508">
        <v>100</v>
      </c>
      <c r="G508">
        <v>482</v>
      </c>
      <c r="H508" s="2" t="s">
        <v>140</v>
      </c>
      <c r="I508" s="1">
        <v>44028.553807048615</v>
      </c>
      <c r="J508" s="2" t="s">
        <v>2228</v>
      </c>
      <c r="K508" s="2" t="s">
        <v>142</v>
      </c>
      <c r="L508" s="2" t="s">
        <v>142</v>
      </c>
      <c r="M508" s="2" t="s">
        <v>142</v>
      </c>
      <c r="N508" s="2" t="s">
        <v>142</v>
      </c>
      <c r="O508">
        <v>35.064498901367188</v>
      </c>
      <c r="P508">
        <v>-81.647697448730469</v>
      </c>
      <c r="Q508" s="2" t="s">
        <v>143</v>
      </c>
      <c r="R508" s="2" t="s">
        <v>144</v>
      </c>
      <c r="S508" s="2" t="s">
        <v>154</v>
      </c>
      <c r="T508" s="2" t="s">
        <v>142</v>
      </c>
      <c r="U508" s="2" t="s">
        <v>146</v>
      </c>
      <c r="V508" s="2" t="s">
        <v>151</v>
      </c>
      <c r="W508">
        <v>27.113</v>
      </c>
      <c r="X508">
        <v>27.113</v>
      </c>
      <c r="Y508">
        <v>30.745000000000001</v>
      </c>
      <c r="Z508">
        <v>1</v>
      </c>
      <c r="AA508">
        <v>0</v>
      </c>
      <c r="AB508">
        <v>0</v>
      </c>
      <c r="AC508">
        <v>15.177</v>
      </c>
      <c r="AD508">
        <v>0</v>
      </c>
      <c r="AE508" s="2" t="s">
        <v>142</v>
      </c>
      <c r="AF508" s="2" t="s">
        <v>142</v>
      </c>
      <c r="AG508" s="2" t="s">
        <v>142</v>
      </c>
      <c r="AH508" s="2" t="s">
        <v>142</v>
      </c>
      <c r="AI508" s="2" t="s">
        <v>142</v>
      </c>
      <c r="AJ508" s="2" t="s">
        <v>142</v>
      </c>
      <c r="AK508" s="2" t="s">
        <v>142</v>
      </c>
      <c r="AL508" s="2" t="s">
        <v>142</v>
      </c>
      <c r="AM508">
        <v>0</v>
      </c>
      <c r="AN508">
        <v>0</v>
      </c>
      <c r="AO508">
        <v>15.78</v>
      </c>
      <c r="AP508">
        <v>0</v>
      </c>
      <c r="AQ508" s="2" t="s">
        <v>182</v>
      </c>
      <c r="AR508" s="2" t="s">
        <v>2229</v>
      </c>
      <c r="AS508" s="2" t="s">
        <v>372</v>
      </c>
      <c r="AT508">
        <v>3.371</v>
      </c>
      <c r="AU508">
        <v>75.688000000000002</v>
      </c>
      <c r="AV508">
        <v>79.156999999999996</v>
      </c>
      <c r="AW508">
        <v>9</v>
      </c>
      <c r="AX508" s="2" t="s">
        <v>186</v>
      </c>
      <c r="AY508" s="2" t="s">
        <v>201</v>
      </c>
      <c r="AZ508" s="2" t="s">
        <v>186</v>
      </c>
      <c r="BA508" s="2" t="s">
        <v>185</v>
      </c>
      <c r="BB508">
        <v>12.457000000000001</v>
      </c>
      <c r="BC508">
        <v>110.747</v>
      </c>
      <c r="BD508">
        <v>142.881</v>
      </c>
      <c r="BE508">
        <v>2</v>
      </c>
      <c r="BF508" s="2" t="s">
        <v>142</v>
      </c>
      <c r="BG508" s="2" t="s">
        <v>142</v>
      </c>
      <c r="BH508" s="2" t="s">
        <v>142</v>
      </c>
      <c r="BI508" s="2" t="s">
        <v>142</v>
      </c>
      <c r="BJ508" s="2" t="s">
        <v>142</v>
      </c>
      <c r="BK508" s="2" t="s">
        <v>142</v>
      </c>
      <c r="BL508" s="2" t="s">
        <v>142</v>
      </c>
      <c r="BM508" s="2" t="s">
        <v>142</v>
      </c>
      <c r="BN508" s="2" t="s">
        <v>142</v>
      </c>
      <c r="BO508" s="2" t="s">
        <v>142</v>
      </c>
      <c r="BP508" s="2" t="s">
        <v>142</v>
      </c>
      <c r="BQ508" s="2" t="s">
        <v>142</v>
      </c>
      <c r="BR508" s="2" t="s">
        <v>142</v>
      </c>
      <c r="BS508" s="2" t="s">
        <v>142</v>
      </c>
      <c r="BT508" s="2" t="s">
        <v>142</v>
      </c>
      <c r="BU508" s="2" t="s">
        <v>142</v>
      </c>
      <c r="BV508" s="2" t="s">
        <v>142</v>
      </c>
      <c r="BW508" s="2" t="s">
        <v>142</v>
      </c>
      <c r="BX508" s="2" t="s">
        <v>142</v>
      </c>
      <c r="BY508" s="2" t="s">
        <v>142</v>
      </c>
      <c r="BZ508" s="2" t="s">
        <v>142</v>
      </c>
      <c r="CA508" s="2" t="s">
        <v>142</v>
      </c>
      <c r="CB508" s="2" t="s">
        <v>142</v>
      </c>
      <c r="CC508" s="2" t="s">
        <v>142</v>
      </c>
      <c r="CD508" s="2" t="s">
        <v>142</v>
      </c>
      <c r="CE508" s="2" t="s">
        <v>142</v>
      </c>
      <c r="CF508" s="2" t="s">
        <v>142</v>
      </c>
      <c r="CG508" s="2" t="s">
        <v>142</v>
      </c>
      <c r="CH508">
        <v>9.6300000000000008</v>
      </c>
      <c r="CI508">
        <v>9.6300000000000008</v>
      </c>
      <c r="CJ508">
        <v>11.449</v>
      </c>
      <c r="CK508">
        <v>1</v>
      </c>
      <c r="CL508" s="2" t="s">
        <v>142</v>
      </c>
      <c r="CM508" s="2" t="s">
        <v>142</v>
      </c>
      <c r="CN508" s="2" t="s">
        <v>142</v>
      </c>
      <c r="CO508" s="2" t="s">
        <v>142</v>
      </c>
      <c r="CP508" s="2" t="s">
        <v>142</v>
      </c>
      <c r="CQ508" s="2" t="s">
        <v>142</v>
      </c>
      <c r="CR508" s="2" t="s">
        <v>142</v>
      </c>
      <c r="CS508" s="2" t="s">
        <v>142</v>
      </c>
      <c r="CT508">
        <v>5.0999999999999996</v>
      </c>
      <c r="CU508" s="2" t="s">
        <v>189</v>
      </c>
      <c r="CV508" s="2" t="s">
        <v>203</v>
      </c>
      <c r="CW508" s="2" t="s">
        <v>264</v>
      </c>
      <c r="CX508" s="2" t="s">
        <v>190</v>
      </c>
      <c r="CY508" s="2" t="s">
        <v>190</v>
      </c>
      <c r="CZ508" s="2" t="s">
        <v>223</v>
      </c>
      <c r="DA508">
        <v>10</v>
      </c>
      <c r="DB508">
        <v>10</v>
      </c>
      <c r="DC508" s="2" t="s">
        <v>192</v>
      </c>
      <c r="DD508">
        <v>10</v>
      </c>
      <c r="DE508" s="2" t="s">
        <v>282</v>
      </c>
      <c r="DF508" s="2" t="s">
        <v>142</v>
      </c>
      <c r="DG508" s="2" t="s">
        <v>206</v>
      </c>
      <c r="DH508" s="2" t="s">
        <v>142</v>
      </c>
      <c r="DI508" s="2" t="s">
        <v>216</v>
      </c>
    </row>
    <row r="509" spans="1:113" ht="16" x14ac:dyDescent="0.2">
      <c r="A509" s="2" t="s">
        <v>2235</v>
      </c>
      <c r="B509" s="1">
        <v>44028.549328703702</v>
      </c>
      <c r="C509" s="1">
        <v>44028.555358796293</v>
      </c>
      <c r="D509" s="2" t="s">
        <v>96</v>
      </c>
      <c r="E509" s="2" t="s">
        <v>2231</v>
      </c>
      <c r="F509">
        <v>100</v>
      </c>
      <c r="G509">
        <v>520</v>
      </c>
      <c r="H509" s="2" t="s">
        <v>140</v>
      </c>
      <c r="I509" s="1">
        <v>44028.555370451388</v>
      </c>
      <c r="J509" s="2" t="s">
        <v>2232</v>
      </c>
      <c r="K509" s="2" t="s">
        <v>142</v>
      </c>
      <c r="L509" s="2" t="s">
        <v>142</v>
      </c>
      <c r="M509" s="2" t="s">
        <v>142</v>
      </c>
      <c r="N509" s="2" t="s">
        <v>142</v>
      </c>
      <c r="O509">
        <v>36.05859375</v>
      </c>
      <c r="P509">
        <v>-115.08029937744141</v>
      </c>
      <c r="Q509" s="2" t="s">
        <v>143</v>
      </c>
      <c r="R509" s="2" t="s">
        <v>144</v>
      </c>
      <c r="S509" s="2" t="s">
        <v>154</v>
      </c>
      <c r="T509" s="2" t="s">
        <v>142</v>
      </c>
      <c r="U509" s="2" t="s">
        <v>146</v>
      </c>
      <c r="V509" s="2" t="s">
        <v>166</v>
      </c>
      <c r="W509">
        <v>0</v>
      </c>
      <c r="X509">
        <v>0</v>
      </c>
      <c r="Y509">
        <v>11.769</v>
      </c>
      <c r="Z509">
        <v>0</v>
      </c>
      <c r="AA509">
        <v>0</v>
      </c>
      <c r="AB509">
        <v>0</v>
      </c>
      <c r="AC509">
        <v>15.076000000000001</v>
      </c>
      <c r="AD509">
        <v>0</v>
      </c>
      <c r="AE509" s="2" t="s">
        <v>142</v>
      </c>
      <c r="AF509" s="2" t="s">
        <v>142</v>
      </c>
      <c r="AG509" s="2" t="s">
        <v>142</v>
      </c>
      <c r="AH509" s="2" t="s">
        <v>142</v>
      </c>
      <c r="AI509" s="2" t="s">
        <v>142</v>
      </c>
      <c r="AJ509" s="2" t="s">
        <v>142</v>
      </c>
      <c r="AK509" s="2" t="s">
        <v>142</v>
      </c>
      <c r="AL509" s="2" t="s">
        <v>142</v>
      </c>
      <c r="AM509" s="2" t="s">
        <v>142</v>
      </c>
      <c r="AN509" s="2" t="s">
        <v>142</v>
      </c>
      <c r="AO509" s="2" t="s">
        <v>142</v>
      </c>
      <c r="AP509" s="2" t="s">
        <v>142</v>
      </c>
      <c r="AQ509" s="2" t="s">
        <v>182</v>
      </c>
      <c r="AR509" s="2" t="s">
        <v>2233</v>
      </c>
      <c r="AS509" s="2" t="s">
        <v>2234</v>
      </c>
      <c r="AT509">
        <v>38.246000000000002</v>
      </c>
      <c r="AU509">
        <v>143.50899999999999</v>
      </c>
      <c r="AV509">
        <v>162.38499999999999</v>
      </c>
      <c r="AW509">
        <v>4</v>
      </c>
      <c r="AX509" s="2" t="s">
        <v>270</v>
      </c>
      <c r="AY509" s="2" t="s">
        <v>221</v>
      </c>
      <c r="AZ509" s="2" t="s">
        <v>201</v>
      </c>
      <c r="BA509" s="2" t="s">
        <v>270</v>
      </c>
      <c r="BB509">
        <v>15.398</v>
      </c>
      <c r="BC509">
        <v>21.093</v>
      </c>
      <c r="BD509">
        <v>23.405999999999999</v>
      </c>
      <c r="BE509">
        <v>5</v>
      </c>
      <c r="BF509" s="2" t="s">
        <v>142</v>
      </c>
      <c r="BG509" s="2" t="s">
        <v>142</v>
      </c>
      <c r="BH509" s="2" t="s">
        <v>142</v>
      </c>
      <c r="BI509" s="2" t="s">
        <v>142</v>
      </c>
      <c r="BJ509" s="2" t="s">
        <v>142</v>
      </c>
      <c r="BK509" s="2" t="s">
        <v>142</v>
      </c>
      <c r="BL509" s="2" t="s">
        <v>142</v>
      </c>
      <c r="BM509" s="2" t="s">
        <v>142</v>
      </c>
      <c r="BN509">
        <v>0</v>
      </c>
      <c r="BO509">
        <v>0</v>
      </c>
      <c r="BP509">
        <v>25.702999999999999</v>
      </c>
      <c r="BQ509">
        <v>0</v>
      </c>
      <c r="BR509" s="2" t="s">
        <v>142</v>
      </c>
      <c r="BS509" s="2" t="s">
        <v>142</v>
      </c>
      <c r="BT509" s="2" t="s">
        <v>142</v>
      </c>
      <c r="BU509" s="2" t="s">
        <v>142</v>
      </c>
      <c r="BV509" s="2" t="s">
        <v>142</v>
      </c>
      <c r="BW509" s="2" t="s">
        <v>142</v>
      </c>
      <c r="BX509" s="2" t="s">
        <v>142</v>
      </c>
      <c r="BY509" s="2" t="s">
        <v>142</v>
      </c>
      <c r="BZ509" s="2" t="s">
        <v>142</v>
      </c>
      <c r="CA509" s="2" t="s">
        <v>142</v>
      </c>
      <c r="CB509" s="2" t="s">
        <v>142</v>
      </c>
      <c r="CC509" s="2" t="s">
        <v>142</v>
      </c>
      <c r="CD509" s="2" t="s">
        <v>142</v>
      </c>
      <c r="CE509" s="2" t="s">
        <v>142</v>
      </c>
      <c r="CF509" s="2" t="s">
        <v>142</v>
      </c>
      <c r="CG509" s="2" t="s">
        <v>142</v>
      </c>
      <c r="CH509" s="2" t="s">
        <v>142</v>
      </c>
      <c r="CI509" s="2" t="s">
        <v>142</v>
      </c>
      <c r="CJ509" s="2" t="s">
        <v>142</v>
      </c>
      <c r="CK509" s="2" t="s">
        <v>142</v>
      </c>
      <c r="CL509" s="2" t="s">
        <v>142</v>
      </c>
      <c r="CM509" s="2" t="s">
        <v>142</v>
      </c>
      <c r="CN509" s="2" t="s">
        <v>142</v>
      </c>
      <c r="CO509" s="2" t="s">
        <v>142</v>
      </c>
      <c r="CP509" s="2" t="s">
        <v>142</v>
      </c>
      <c r="CQ509" s="2" t="s">
        <v>142</v>
      </c>
      <c r="CR509" s="2" t="s">
        <v>142</v>
      </c>
      <c r="CS509" s="2" t="s">
        <v>142</v>
      </c>
      <c r="CT509">
        <v>3</v>
      </c>
      <c r="CU509" s="2" t="s">
        <v>202</v>
      </c>
      <c r="CV509" s="2" t="s">
        <v>203</v>
      </c>
      <c r="CW509" s="2" t="s">
        <v>243</v>
      </c>
      <c r="CX509" s="2" t="s">
        <v>212</v>
      </c>
      <c r="CY509" s="2" t="s">
        <v>224</v>
      </c>
      <c r="CZ509" s="2" t="s">
        <v>212</v>
      </c>
      <c r="DA509">
        <v>4</v>
      </c>
      <c r="DB509">
        <v>3</v>
      </c>
      <c r="DC509" s="2" t="s">
        <v>192</v>
      </c>
      <c r="DD509">
        <v>8</v>
      </c>
      <c r="DE509" s="2" t="s">
        <v>142</v>
      </c>
      <c r="DF509" s="2" t="s">
        <v>142</v>
      </c>
      <c r="DG509" s="2" t="s">
        <v>233</v>
      </c>
      <c r="DH509" s="2" t="s">
        <v>142</v>
      </c>
      <c r="DI509" s="2" t="s">
        <v>216</v>
      </c>
    </row>
    <row r="510" spans="1:113" ht="16" x14ac:dyDescent="0.2">
      <c r="A510" s="2" t="s">
        <v>2211</v>
      </c>
      <c r="B510" s="1">
        <v>44028.550451388888</v>
      </c>
      <c r="C510" s="1">
        <v>44028.55672453704</v>
      </c>
      <c r="D510" s="2" t="s">
        <v>96</v>
      </c>
      <c r="E510" s="2" t="s">
        <v>2207</v>
      </c>
      <c r="F510">
        <v>100</v>
      </c>
      <c r="G510">
        <v>542</v>
      </c>
      <c r="H510" s="2" t="s">
        <v>140</v>
      </c>
      <c r="I510" s="1">
        <v>44028.556736296297</v>
      </c>
      <c r="J510" s="2" t="s">
        <v>2236</v>
      </c>
      <c r="K510" s="2" t="s">
        <v>142</v>
      </c>
      <c r="L510" s="2" t="s">
        <v>142</v>
      </c>
      <c r="M510" s="2" t="s">
        <v>142</v>
      </c>
      <c r="N510" s="2" t="s">
        <v>142</v>
      </c>
      <c r="O510">
        <v>47.646194458007812</v>
      </c>
      <c r="P510">
        <v>-117.26570129394531</v>
      </c>
      <c r="Q510" s="2" t="s">
        <v>143</v>
      </c>
      <c r="R510" s="2" t="s">
        <v>144</v>
      </c>
      <c r="S510" s="2" t="s">
        <v>154</v>
      </c>
      <c r="T510" s="2" t="s">
        <v>142</v>
      </c>
      <c r="U510" s="2" t="s">
        <v>146</v>
      </c>
      <c r="V510" s="2" t="s">
        <v>151</v>
      </c>
      <c r="W510">
        <v>0</v>
      </c>
      <c r="X510">
        <v>0</v>
      </c>
      <c r="Y510">
        <v>12.238</v>
      </c>
      <c r="Z510">
        <v>0</v>
      </c>
      <c r="AA510">
        <v>5.8129999999999997</v>
      </c>
      <c r="AB510">
        <v>9.1820000000000004</v>
      </c>
      <c r="AC510">
        <v>15.106999999999999</v>
      </c>
      <c r="AD510">
        <v>2</v>
      </c>
      <c r="AE510" s="2" t="s">
        <v>142</v>
      </c>
      <c r="AF510" s="2" t="s">
        <v>142</v>
      </c>
      <c r="AG510" s="2" t="s">
        <v>142</v>
      </c>
      <c r="AH510" s="2" t="s">
        <v>142</v>
      </c>
      <c r="AI510" s="2" t="s">
        <v>142</v>
      </c>
      <c r="AJ510" s="2" t="s">
        <v>142</v>
      </c>
      <c r="AK510" s="2" t="s">
        <v>142</v>
      </c>
      <c r="AL510" s="2" t="s">
        <v>142</v>
      </c>
      <c r="AM510">
        <v>0</v>
      </c>
      <c r="AN510">
        <v>0</v>
      </c>
      <c r="AO510">
        <v>26.492999999999999</v>
      </c>
      <c r="AP510">
        <v>0</v>
      </c>
      <c r="AQ510" s="2" t="s">
        <v>182</v>
      </c>
      <c r="AR510" s="2" t="s">
        <v>2237</v>
      </c>
      <c r="AS510" s="2" t="s">
        <v>2238</v>
      </c>
      <c r="AT510">
        <v>7.4820000000000002</v>
      </c>
      <c r="AU510">
        <v>29.11</v>
      </c>
      <c r="AV510">
        <v>36.343000000000004</v>
      </c>
      <c r="AW510">
        <v>5</v>
      </c>
      <c r="AX510" s="2" t="s">
        <v>185</v>
      </c>
      <c r="AY510" s="2" t="s">
        <v>186</v>
      </c>
      <c r="AZ510" s="2" t="s">
        <v>185</v>
      </c>
      <c r="BA510" s="2" t="s">
        <v>186</v>
      </c>
      <c r="BB510">
        <v>3.1</v>
      </c>
      <c r="BC510">
        <v>12.029</v>
      </c>
      <c r="BD510">
        <v>13.878</v>
      </c>
      <c r="BE510">
        <v>6</v>
      </c>
      <c r="BF510" s="2" t="s">
        <v>142</v>
      </c>
      <c r="BG510" s="2" t="s">
        <v>142</v>
      </c>
      <c r="BH510" s="2" t="s">
        <v>142</v>
      </c>
      <c r="BI510" s="2" t="s">
        <v>142</v>
      </c>
      <c r="BJ510" s="2" t="s">
        <v>142</v>
      </c>
      <c r="BK510" s="2" t="s">
        <v>142</v>
      </c>
      <c r="BL510" s="2" t="s">
        <v>142</v>
      </c>
      <c r="BM510" s="2" t="s">
        <v>142</v>
      </c>
      <c r="BN510" s="2" t="s">
        <v>142</v>
      </c>
      <c r="BO510" s="2" t="s">
        <v>142</v>
      </c>
      <c r="BP510" s="2" t="s">
        <v>142</v>
      </c>
      <c r="BQ510" s="2" t="s">
        <v>142</v>
      </c>
      <c r="BR510" s="2" t="s">
        <v>142</v>
      </c>
      <c r="BS510" s="2" t="s">
        <v>142</v>
      </c>
      <c r="BT510" s="2" t="s">
        <v>142</v>
      </c>
      <c r="BU510" s="2" t="s">
        <v>142</v>
      </c>
      <c r="BV510" s="2" t="s">
        <v>142</v>
      </c>
      <c r="BW510" s="2" t="s">
        <v>142</v>
      </c>
      <c r="BX510" s="2" t="s">
        <v>142</v>
      </c>
      <c r="BY510" s="2" t="s">
        <v>142</v>
      </c>
      <c r="BZ510" s="2" t="s">
        <v>142</v>
      </c>
      <c r="CA510" s="2" t="s">
        <v>142</v>
      </c>
      <c r="CB510" s="2" t="s">
        <v>142</v>
      </c>
      <c r="CC510" s="2" t="s">
        <v>142</v>
      </c>
      <c r="CD510" s="2" t="s">
        <v>142</v>
      </c>
      <c r="CE510" s="2" t="s">
        <v>142</v>
      </c>
      <c r="CF510" s="2" t="s">
        <v>142</v>
      </c>
      <c r="CG510" s="2" t="s">
        <v>142</v>
      </c>
      <c r="CH510" s="2" t="s">
        <v>142</v>
      </c>
      <c r="CI510" s="2" t="s">
        <v>142</v>
      </c>
      <c r="CJ510" s="2" t="s">
        <v>142</v>
      </c>
      <c r="CK510" s="2" t="s">
        <v>142</v>
      </c>
      <c r="CL510" s="2" t="s">
        <v>142</v>
      </c>
      <c r="CM510" s="2" t="s">
        <v>142</v>
      </c>
      <c r="CN510" s="2" t="s">
        <v>142</v>
      </c>
      <c r="CO510" s="2" t="s">
        <v>142</v>
      </c>
      <c r="CP510">
        <v>0</v>
      </c>
      <c r="CQ510">
        <v>0</v>
      </c>
      <c r="CR510">
        <v>12.699</v>
      </c>
      <c r="CS510">
        <v>0</v>
      </c>
      <c r="CT510">
        <v>2</v>
      </c>
      <c r="CU510" s="2" t="s">
        <v>222</v>
      </c>
      <c r="CV510" s="2" t="s">
        <v>187</v>
      </c>
      <c r="CW510" s="2" t="s">
        <v>188</v>
      </c>
      <c r="CX510" s="2" t="s">
        <v>290</v>
      </c>
      <c r="CY510" s="2" t="s">
        <v>224</v>
      </c>
      <c r="CZ510" s="2" t="s">
        <v>290</v>
      </c>
      <c r="DA510">
        <v>4</v>
      </c>
      <c r="DB510">
        <v>5</v>
      </c>
      <c r="DC510" s="2" t="s">
        <v>192</v>
      </c>
      <c r="DD510">
        <v>8</v>
      </c>
      <c r="DE510" s="2" t="s">
        <v>282</v>
      </c>
      <c r="DF510" s="2" t="s">
        <v>142</v>
      </c>
      <c r="DG510" s="2" t="s">
        <v>206</v>
      </c>
      <c r="DH510" s="2" t="s">
        <v>142</v>
      </c>
      <c r="DI510" s="2" t="s">
        <v>207</v>
      </c>
    </row>
    <row r="511" spans="1:113" ht="16" x14ac:dyDescent="0.2">
      <c r="A511" s="2" t="s">
        <v>2244</v>
      </c>
      <c r="B511" s="1">
        <v>44028.552453703705</v>
      </c>
      <c r="C511" s="1">
        <v>44028.557673611111</v>
      </c>
      <c r="D511" s="2" t="s">
        <v>96</v>
      </c>
      <c r="E511" s="2" t="s">
        <v>2239</v>
      </c>
      <c r="F511">
        <v>100</v>
      </c>
      <c r="G511">
        <v>450</v>
      </c>
      <c r="H511" s="2" t="s">
        <v>140</v>
      </c>
      <c r="I511" s="1">
        <v>44028.55767934028</v>
      </c>
      <c r="J511" s="2" t="s">
        <v>2240</v>
      </c>
      <c r="K511" s="2" t="s">
        <v>142</v>
      </c>
      <c r="L511" s="2" t="s">
        <v>142</v>
      </c>
      <c r="M511" s="2" t="s">
        <v>142</v>
      </c>
      <c r="N511" s="2" t="s">
        <v>142</v>
      </c>
      <c r="O511">
        <v>28.550399780273438</v>
      </c>
      <c r="P511">
        <v>-81.183296203613281</v>
      </c>
      <c r="Q511" s="2" t="s">
        <v>143</v>
      </c>
      <c r="R511" s="2" t="s">
        <v>144</v>
      </c>
      <c r="S511" s="2" t="s">
        <v>154</v>
      </c>
      <c r="T511" s="2" t="s">
        <v>142</v>
      </c>
      <c r="U511" s="2" t="s">
        <v>146</v>
      </c>
      <c r="V511" s="2" t="s">
        <v>151</v>
      </c>
      <c r="W511">
        <v>0</v>
      </c>
      <c r="X511">
        <v>0</v>
      </c>
      <c r="Y511">
        <v>39.173000000000002</v>
      </c>
      <c r="Z511">
        <v>0</v>
      </c>
      <c r="AA511">
        <v>0</v>
      </c>
      <c r="AB511">
        <v>0</v>
      </c>
      <c r="AC511">
        <v>15.114000000000001</v>
      </c>
      <c r="AD511">
        <v>0</v>
      </c>
      <c r="AE511" s="2" t="s">
        <v>142</v>
      </c>
      <c r="AF511" s="2" t="s">
        <v>142</v>
      </c>
      <c r="AG511" s="2" t="s">
        <v>142</v>
      </c>
      <c r="AH511" s="2" t="s">
        <v>142</v>
      </c>
      <c r="AI511">
        <v>2.5270000000000001</v>
      </c>
      <c r="AJ511">
        <v>2.5270000000000001</v>
      </c>
      <c r="AK511">
        <v>8.5259999999999998</v>
      </c>
      <c r="AL511">
        <v>1</v>
      </c>
      <c r="AM511" s="2" t="s">
        <v>142</v>
      </c>
      <c r="AN511" s="2" t="s">
        <v>142</v>
      </c>
      <c r="AO511" s="2" t="s">
        <v>142</v>
      </c>
      <c r="AP511" s="2" t="s">
        <v>142</v>
      </c>
      <c r="AQ511" s="2" t="s">
        <v>182</v>
      </c>
      <c r="AR511" s="2" t="s">
        <v>2241</v>
      </c>
      <c r="AS511" s="2" t="s">
        <v>2242</v>
      </c>
      <c r="AT511">
        <v>37.194000000000003</v>
      </c>
      <c r="AU511">
        <v>96.715000000000003</v>
      </c>
      <c r="AV511">
        <v>100.309</v>
      </c>
      <c r="AW511">
        <v>10</v>
      </c>
      <c r="AX511" s="2" t="s">
        <v>221</v>
      </c>
      <c r="AY511" s="2" t="s">
        <v>270</v>
      </c>
      <c r="AZ511" s="2" t="s">
        <v>201</v>
      </c>
      <c r="BA511" s="2" t="s">
        <v>221</v>
      </c>
      <c r="BB511">
        <v>2.5950000000000002</v>
      </c>
      <c r="BC511">
        <v>3.6949999999999998</v>
      </c>
      <c r="BD511">
        <v>41.963000000000001</v>
      </c>
      <c r="BE511">
        <v>4</v>
      </c>
      <c r="BF511" s="2" t="s">
        <v>142</v>
      </c>
      <c r="BG511" s="2" t="s">
        <v>142</v>
      </c>
      <c r="BH511" s="2" t="s">
        <v>142</v>
      </c>
      <c r="BI511" s="2" t="s">
        <v>142</v>
      </c>
      <c r="BJ511" s="2" t="s">
        <v>142</v>
      </c>
      <c r="BK511" s="2" t="s">
        <v>142</v>
      </c>
      <c r="BL511" s="2" t="s">
        <v>142</v>
      </c>
      <c r="BM511" s="2" t="s">
        <v>142</v>
      </c>
      <c r="BN511" s="2" t="s">
        <v>142</v>
      </c>
      <c r="BO511" s="2" t="s">
        <v>142</v>
      </c>
      <c r="BP511" s="2" t="s">
        <v>142</v>
      </c>
      <c r="BQ511" s="2" t="s">
        <v>142</v>
      </c>
      <c r="BR511" s="2" t="s">
        <v>142</v>
      </c>
      <c r="BS511" s="2" t="s">
        <v>142</v>
      </c>
      <c r="BT511" s="2" t="s">
        <v>142</v>
      </c>
      <c r="BU511" s="2" t="s">
        <v>142</v>
      </c>
      <c r="BV511" s="2" t="s">
        <v>142</v>
      </c>
      <c r="BW511" s="2" t="s">
        <v>142</v>
      </c>
      <c r="BX511" s="2" t="s">
        <v>142</v>
      </c>
      <c r="BY511" s="2" t="s">
        <v>142</v>
      </c>
      <c r="BZ511" s="2" t="s">
        <v>142</v>
      </c>
      <c r="CA511" s="2" t="s">
        <v>142</v>
      </c>
      <c r="CB511" s="2" t="s">
        <v>142</v>
      </c>
      <c r="CC511" s="2" t="s">
        <v>142</v>
      </c>
      <c r="CD511">
        <v>4.4139999999999997</v>
      </c>
      <c r="CE511">
        <v>4.6929999999999996</v>
      </c>
      <c r="CF511">
        <v>14.092000000000001</v>
      </c>
      <c r="CG511">
        <v>2</v>
      </c>
      <c r="CH511" s="2" t="s">
        <v>142</v>
      </c>
      <c r="CI511" s="2" t="s">
        <v>142</v>
      </c>
      <c r="CJ511" s="2" t="s">
        <v>142</v>
      </c>
      <c r="CK511" s="2" t="s">
        <v>142</v>
      </c>
      <c r="CL511" s="2" t="s">
        <v>142</v>
      </c>
      <c r="CM511" s="2" t="s">
        <v>142</v>
      </c>
      <c r="CN511" s="2" t="s">
        <v>142</v>
      </c>
      <c r="CO511" s="2" t="s">
        <v>142</v>
      </c>
      <c r="CP511" s="2" t="s">
        <v>142</v>
      </c>
      <c r="CQ511" s="2" t="s">
        <v>142</v>
      </c>
      <c r="CR511" s="2" t="s">
        <v>142</v>
      </c>
      <c r="CS511" s="2" t="s">
        <v>142</v>
      </c>
      <c r="CT511">
        <v>2</v>
      </c>
      <c r="CU511" s="2" t="s">
        <v>264</v>
      </c>
      <c r="CV511" s="2" t="s">
        <v>203</v>
      </c>
      <c r="CW511" s="2" t="s">
        <v>264</v>
      </c>
      <c r="CX511" s="2" t="s">
        <v>290</v>
      </c>
      <c r="CY511" s="2" t="s">
        <v>212</v>
      </c>
      <c r="CZ511" s="2" t="s">
        <v>191</v>
      </c>
      <c r="DA511">
        <v>6</v>
      </c>
      <c r="DB511">
        <v>8</v>
      </c>
      <c r="DC511" s="2" t="s">
        <v>192</v>
      </c>
      <c r="DD511">
        <v>6</v>
      </c>
      <c r="DE511" s="2" t="s">
        <v>2243</v>
      </c>
      <c r="DF511" s="2" t="s">
        <v>142</v>
      </c>
      <c r="DG511" s="2" t="s">
        <v>215</v>
      </c>
      <c r="DH511" s="2" t="s">
        <v>142</v>
      </c>
      <c r="DI511" s="2" t="s">
        <v>216</v>
      </c>
    </row>
    <row r="512" spans="1:113" ht="16" x14ac:dyDescent="0.2">
      <c r="A512" s="2" t="s">
        <v>2235</v>
      </c>
      <c r="B512" s="1">
        <v>44028.555567129632</v>
      </c>
      <c r="C512" s="1">
        <v>44028.562071759261</v>
      </c>
      <c r="D512" s="2" t="s">
        <v>96</v>
      </c>
      <c r="E512" s="2" t="s">
        <v>2231</v>
      </c>
      <c r="F512">
        <v>100</v>
      </c>
      <c r="G512">
        <v>562</v>
      </c>
      <c r="H512" s="2" t="s">
        <v>140</v>
      </c>
      <c r="I512" s="1">
        <v>44028.562084317127</v>
      </c>
      <c r="J512" s="2" t="s">
        <v>2245</v>
      </c>
      <c r="K512" s="2" t="s">
        <v>142</v>
      </c>
      <c r="L512" s="2" t="s">
        <v>142</v>
      </c>
      <c r="M512" s="2" t="s">
        <v>142</v>
      </c>
      <c r="N512" s="2" t="s">
        <v>142</v>
      </c>
      <c r="O512">
        <v>36.05859375</v>
      </c>
      <c r="P512">
        <v>-115.08029937744141</v>
      </c>
      <c r="Q512" s="2" t="s">
        <v>143</v>
      </c>
      <c r="R512" s="2" t="s">
        <v>144</v>
      </c>
      <c r="S512" s="2" t="s">
        <v>154</v>
      </c>
      <c r="T512" s="2" t="s">
        <v>142</v>
      </c>
      <c r="U512" s="2" t="s">
        <v>146</v>
      </c>
      <c r="V512" s="2" t="s">
        <v>166</v>
      </c>
      <c r="W512">
        <v>0</v>
      </c>
      <c r="X512">
        <v>0</v>
      </c>
      <c r="Y512">
        <v>11.62</v>
      </c>
      <c r="Z512">
        <v>0</v>
      </c>
      <c r="AA512">
        <v>0</v>
      </c>
      <c r="AB512">
        <v>0</v>
      </c>
      <c r="AC512">
        <v>15.073</v>
      </c>
      <c r="AD512">
        <v>0</v>
      </c>
      <c r="AE512" s="2" t="s">
        <v>142</v>
      </c>
      <c r="AF512" s="2" t="s">
        <v>142</v>
      </c>
      <c r="AG512" s="2" t="s">
        <v>142</v>
      </c>
      <c r="AH512" s="2" t="s">
        <v>142</v>
      </c>
      <c r="AI512" s="2" t="s">
        <v>142</v>
      </c>
      <c r="AJ512" s="2" t="s">
        <v>142</v>
      </c>
      <c r="AK512" s="2" t="s">
        <v>142</v>
      </c>
      <c r="AL512" s="2" t="s">
        <v>142</v>
      </c>
      <c r="AM512" s="2" t="s">
        <v>142</v>
      </c>
      <c r="AN512" s="2" t="s">
        <v>142</v>
      </c>
      <c r="AO512" s="2" t="s">
        <v>142</v>
      </c>
      <c r="AP512" s="2" t="s">
        <v>142</v>
      </c>
      <c r="AQ512" s="2" t="s">
        <v>182</v>
      </c>
      <c r="AR512" s="2" t="s">
        <v>2233</v>
      </c>
      <c r="AS512" s="2" t="s">
        <v>1843</v>
      </c>
      <c r="AT512">
        <v>6.4</v>
      </c>
      <c r="AU512">
        <v>60.999000000000002</v>
      </c>
      <c r="AV512">
        <v>82.575999999999993</v>
      </c>
      <c r="AW512">
        <v>4</v>
      </c>
      <c r="AX512" s="2" t="s">
        <v>270</v>
      </c>
      <c r="AY512" s="2" t="s">
        <v>201</v>
      </c>
      <c r="AZ512" s="2" t="s">
        <v>221</v>
      </c>
      <c r="BA512" s="2" t="s">
        <v>270</v>
      </c>
      <c r="BB512">
        <v>2.6989999999999998</v>
      </c>
      <c r="BC512">
        <v>6.5990000000000002</v>
      </c>
      <c r="BD512">
        <v>13.365</v>
      </c>
      <c r="BE512">
        <v>4</v>
      </c>
      <c r="BF512" s="2" t="s">
        <v>142</v>
      </c>
      <c r="BG512" s="2" t="s">
        <v>142</v>
      </c>
      <c r="BH512" s="2" t="s">
        <v>142</v>
      </c>
      <c r="BI512" s="2" t="s">
        <v>142</v>
      </c>
      <c r="BJ512" s="2" t="s">
        <v>142</v>
      </c>
      <c r="BK512" s="2" t="s">
        <v>142</v>
      </c>
      <c r="BL512" s="2" t="s">
        <v>142</v>
      </c>
      <c r="BM512" s="2" t="s">
        <v>142</v>
      </c>
      <c r="BN512" s="2" t="s">
        <v>142</v>
      </c>
      <c r="BO512" s="2" t="s">
        <v>142</v>
      </c>
      <c r="BP512" s="2" t="s">
        <v>142</v>
      </c>
      <c r="BQ512" s="2" t="s">
        <v>142</v>
      </c>
      <c r="BR512" s="2" t="s">
        <v>142</v>
      </c>
      <c r="BS512" s="2" t="s">
        <v>142</v>
      </c>
      <c r="BT512" s="2" t="s">
        <v>142</v>
      </c>
      <c r="BU512" s="2" t="s">
        <v>142</v>
      </c>
      <c r="BV512" s="2" t="s">
        <v>142</v>
      </c>
      <c r="BW512" s="2" t="s">
        <v>142</v>
      </c>
      <c r="BX512" s="2" t="s">
        <v>142</v>
      </c>
      <c r="BY512" s="2" t="s">
        <v>142</v>
      </c>
      <c r="BZ512">
        <v>0</v>
      </c>
      <c r="CA512">
        <v>0</v>
      </c>
      <c r="CB512">
        <v>28.276</v>
      </c>
      <c r="CC512">
        <v>0</v>
      </c>
      <c r="CD512" s="2" t="s">
        <v>142</v>
      </c>
      <c r="CE512" s="2" t="s">
        <v>142</v>
      </c>
      <c r="CF512" s="2" t="s">
        <v>142</v>
      </c>
      <c r="CG512" s="2" t="s">
        <v>142</v>
      </c>
      <c r="CH512" s="2" t="s">
        <v>142</v>
      </c>
      <c r="CI512" s="2" t="s">
        <v>142</v>
      </c>
      <c r="CJ512" s="2" t="s">
        <v>142</v>
      </c>
      <c r="CK512" s="2" t="s">
        <v>142</v>
      </c>
      <c r="CL512" s="2" t="s">
        <v>142</v>
      </c>
      <c r="CM512" s="2" t="s">
        <v>142</v>
      </c>
      <c r="CN512" s="2" t="s">
        <v>142</v>
      </c>
      <c r="CO512" s="2" t="s">
        <v>142</v>
      </c>
      <c r="CP512" s="2" t="s">
        <v>142</v>
      </c>
      <c r="CQ512" s="2" t="s">
        <v>142</v>
      </c>
      <c r="CR512" s="2" t="s">
        <v>142</v>
      </c>
      <c r="CS512" s="2" t="s">
        <v>142</v>
      </c>
      <c r="CT512">
        <v>4</v>
      </c>
      <c r="CU512" s="2" t="s">
        <v>202</v>
      </c>
      <c r="CV512" s="2" t="s">
        <v>203</v>
      </c>
      <c r="CW512" s="2" t="s">
        <v>203</v>
      </c>
      <c r="CX512" s="2" t="s">
        <v>212</v>
      </c>
      <c r="CY512" s="2" t="s">
        <v>191</v>
      </c>
      <c r="CZ512" s="2" t="s">
        <v>190</v>
      </c>
      <c r="DA512">
        <v>2</v>
      </c>
      <c r="DB512">
        <v>3</v>
      </c>
      <c r="DC512" s="2" t="s">
        <v>231</v>
      </c>
      <c r="DD512">
        <v>6</v>
      </c>
      <c r="DE512" s="2" t="s">
        <v>334</v>
      </c>
      <c r="DF512" s="2" t="s">
        <v>142</v>
      </c>
      <c r="DG512" s="2" t="s">
        <v>233</v>
      </c>
      <c r="DH512" s="2" t="s">
        <v>142</v>
      </c>
      <c r="DI512" s="2" t="s">
        <v>207</v>
      </c>
    </row>
    <row r="513" spans="1:113" ht="16" x14ac:dyDescent="0.2">
      <c r="A513" s="2" t="s">
        <v>2251</v>
      </c>
      <c r="B513" s="1">
        <v>44028.561585648145</v>
      </c>
      <c r="C513" s="1">
        <v>44028.566874999997</v>
      </c>
      <c r="D513" s="2" t="s">
        <v>96</v>
      </c>
      <c r="E513" s="2" t="s">
        <v>2246</v>
      </c>
      <c r="F513">
        <v>100</v>
      </c>
      <c r="G513">
        <v>457</v>
      </c>
      <c r="H513" s="2" t="s">
        <v>140</v>
      </c>
      <c r="I513" s="1">
        <v>44028.566890057868</v>
      </c>
      <c r="J513" s="2" t="s">
        <v>2247</v>
      </c>
      <c r="K513" s="2" t="s">
        <v>142</v>
      </c>
      <c r="L513" s="2" t="s">
        <v>142</v>
      </c>
      <c r="M513" s="2" t="s">
        <v>142</v>
      </c>
      <c r="N513" s="2" t="s">
        <v>142</v>
      </c>
      <c r="O513">
        <v>37.751007080078125</v>
      </c>
      <c r="P513">
        <v>-97.821998596191406</v>
      </c>
      <c r="Q513" s="2" t="s">
        <v>143</v>
      </c>
      <c r="R513" s="2" t="s">
        <v>144</v>
      </c>
      <c r="S513" s="2" t="s">
        <v>154</v>
      </c>
      <c r="T513" s="2" t="s">
        <v>142</v>
      </c>
      <c r="U513" s="2" t="s">
        <v>146</v>
      </c>
      <c r="V513" s="2" t="s">
        <v>151</v>
      </c>
      <c r="W513">
        <v>0</v>
      </c>
      <c r="X513">
        <v>0</v>
      </c>
      <c r="Y513">
        <v>44.558999999999997</v>
      </c>
      <c r="Z513">
        <v>0</v>
      </c>
      <c r="AA513">
        <v>8.7260000000000009</v>
      </c>
      <c r="AB513">
        <v>8.7260000000000009</v>
      </c>
      <c r="AC513">
        <v>15.013</v>
      </c>
      <c r="AD513">
        <v>1</v>
      </c>
      <c r="AE513" s="2" t="s">
        <v>142</v>
      </c>
      <c r="AF513" s="2" t="s">
        <v>142</v>
      </c>
      <c r="AG513" s="2" t="s">
        <v>142</v>
      </c>
      <c r="AH513" s="2" t="s">
        <v>142</v>
      </c>
      <c r="AI513">
        <v>2.9460000000000002</v>
      </c>
      <c r="AJ513">
        <v>8.7230000000000008</v>
      </c>
      <c r="AK513">
        <v>10.484999999999999</v>
      </c>
      <c r="AL513">
        <v>4</v>
      </c>
      <c r="AM513" s="2" t="s">
        <v>142</v>
      </c>
      <c r="AN513" s="2" t="s">
        <v>142</v>
      </c>
      <c r="AO513" s="2" t="s">
        <v>142</v>
      </c>
      <c r="AP513" s="2" t="s">
        <v>142</v>
      </c>
      <c r="AQ513" s="2" t="s">
        <v>182</v>
      </c>
      <c r="AR513" s="2" t="s">
        <v>2248</v>
      </c>
      <c r="AS513" s="2" t="s">
        <v>2249</v>
      </c>
      <c r="AT513">
        <v>9.8390000000000004</v>
      </c>
      <c r="AU513">
        <v>65.590999999999994</v>
      </c>
      <c r="AV513">
        <v>124.099</v>
      </c>
      <c r="AW513">
        <v>4</v>
      </c>
      <c r="AX513" s="2" t="s">
        <v>221</v>
      </c>
      <c r="AY513" s="2" t="s">
        <v>221</v>
      </c>
      <c r="AZ513" s="2" t="s">
        <v>270</v>
      </c>
      <c r="BA513" s="2" t="s">
        <v>221</v>
      </c>
      <c r="BB513">
        <v>5.9909999999999997</v>
      </c>
      <c r="BC513">
        <v>11.628</v>
      </c>
      <c r="BD513">
        <v>16.274000000000001</v>
      </c>
      <c r="BE513">
        <v>5</v>
      </c>
      <c r="BF513" s="2" t="s">
        <v>142</v>
      </c>
      <c r="BG513" s="2" t="s">
        <v>142</v>
      </c>
      <c r="BH513" s="2" t="s">
        <v>142</v>
      </c>
      <c r="BI513" s="2" t="s">
        <v>142</v>
      </c>
      <c r="BJ513" s="2" t="s">
        <v>142</v>
      </c>
      <c r="BK513" s="2" t="s">
        <v>142</v>
      </c>
      <c r="BL513" s="2" t="s">
        <v>142</v>
      </c>
      <c r="BM513" s="2" t="s">
        <v>142</v>
      </c>
      <c r="BN513" s="2" t="s">
        <v>142</v>
      </c>
      <c r="BO513" s="2" t="s">
        <v>142</v>
      </c>
      <c r="BP513" s="2" t="s">
        <v>142</v>
      </c>
      <c r="BQ513" s="2" t="s">
        <v>142</v>
      </c>
      <c r="BR513" s="2" t="s">
        <v>142</v>
      </c>
      <c r="BS513" s="2" t="s">
        <v>142</v>
      </c>
      <c r="BT513" s="2" t="s">
        <v>142</v>
      </c>
      <c r="BU513" s="2" t="s">
        <v>142</v>
      </c>
      <c r="BV513" s="2" t="s">
        <v>142</v>
      </c>
      <c r="BW513" s="2" t="s">
        <v>142</v>
      </c>
      <c r="BX513" s="2" t="s">
        <v>142</v>
      </c>
      <c r="BY513" s="2" t="s">
        <v>142</v>
      </c>
      <c r="BZ513" s="2" t="s">
        <v>142</v>
      </c>
      <c r="CA513" s="2" t="s">
        <v>142</v>
      </c>
      <c r="CB513" s="2" t="s">
        <v>142</v>
      </c>
      <c r="CC513" s="2" t="s">
        <v>142</v>
      </c>
      <c r="CD513">
        <v>0</v>
      </c>
      <c r="CE513">
        <v>0</v>
      </c>
      <c r="CF513">
        <v>14.002000000000001</v>
      </c>
      <c r="CG513">
        <v>0</v>
      </c>
      <c r="CH513" s="2" t="s">
        <v>142</v>
      </c>
      <c r="CI513" s="2" t="s">
        <v>142</v>
      </c>
      <c r="CJ513" s="2" t="s">
        <v>142</v>
      </c>
      <c r="CK513" s="2" t="s">
        <v>142</v>
      </c>
      <c r="CL513" s="2" t="s">
        <v>142</v>
      </c>
      <c r="CM513" s="2" t="s">
        <v>142</v>
      </c>
      <c r="CN513" s="2" t="s">
        <v>142</v>
      </c>
      <c r="CO513" s="2" t="s">
        <v>142</v>
      </c>
      <c r="CP513" s="2" t="s">
        <v>142</v>
      </c>
      <c r="CQ513" s="2" t="s">
        <v>142</v>
      </c>
      <c r="CR513" s="2" t="s">
        <v>142</v>
      </c>
      <c r="CS513" s="2" t="s">
        <v>142</v>
      </c>
      <c r="CT513">
        <v>6</v>
      </c>
      <c r="CU513" s="2" t="s">
        <v>264</v>
      </c>
      <c r="CV513" s="2" t="s">
        <v>188</v>
      </c>
      <c r="CW513" s="2" t="s">
        <v>188</v>
      </c>
      <c r="CX513" s="2" t="s">
        <v>290</v>
      </c>
      <c r="CY513" s="2" t="s">
        <v>224</v>
      </c>
      <c r="CZ513" s="2" t="s">
        <v>290</v>
      </c>
      <c r="DA513">
        <v>10</v>
      </c>
      <c r="DB513">
        <v>10</v>
      </c>
      <c r="DC513" s="2" t="s">
        <v>192</v>
      </c>
      <c r="DD513">
        <v>10</v>
      </c>
      <c r="DE513" s="2" t="s">
        <v>2250</v>
      </c>
      <c r="DF513" s="2" t="s">
        <v>142</v>
      </c>
      <c r="DG513" s="2" t="s">
        <v>215</v>
      </c>
      <c r="DH513" s="2" t="s">
        <v>142</v>
      </c>
      <c r="DI513" s="2" t="s">
        <v>216</v>
      </c>
    </row>
    <row r="514" spans="1:113" ht="16" x14ac:dyDescent="0.2">
      <c r="A514" s="2" t="s">
        <v>2251</v>
      </c>
      <c r="B514" s="1">
        <v>44028.567071759258</v>
      </c>
      <c r="C514" s="1">
        <v>44028.571851851855</v>
      </c>
      <c r="D514" s="2" t="s">
        <v>96</v>
      </c>
      <c r="E514" s="2" t="s">
        <v>2246</v>
      </c>
      <c r="F514">
        <v>100</v>
      </c>
      <c r="G514">
        <v>412</v>
      </c>
      <c r="H514" s="2" t="s">
        <v>140</v>
      </c>
      <c r="I514" s="1">
        <v>44028.571857060182</v>
      </c>
      <c r="J514" s="2" t="s">
        <v>2252</v>
      </c>
      <c r="K514" s="2" t="s">
        <v>142</v>
      </c>
      <c r="L514" s="2" t="s">
        <v>142</v>
      </c>
      <c r="M514" s="2" t="s">
        <v>142</v>
      </c>
      <c r="N514" s="2" t="s">
        <v>142</v>
      </c>
      <c r="O514">
        <v>37.751007080078125</v>
      </c>
      <c r="P514">
        <v>-97.821998596191406</v>
      </c>
      <c r="Q514" s="2" t="s">
        <v>143</v>
      </c>
      <c r="R514" s="2" t="s">
        <v>144</v>
      </c>
      <c r="S514" s="2" t="s">
        <v>154</v>
      </c>
      <c r="T514" s="2" t="s">
        <v>142</v>
      </c>
      <c r="U514" s="2" t="s">
        <v>146</v>
      </c>
      <c r="V514" s="2" t="s">
        <v>151</v>
      </c>
      <c r="W514">
        <v>0</v>
      </c>
      <c r="X514">
        <v>0</v>
      </c>
      <c r="Y514">
        <v>25.228999999999999</v>
      </c>
      <c r="Z514">
        <v>0</v>
      </c>
      <c r="AA514">
        <v>0</v>
      </c>
      <c r="AB514">
        <v>0</v>
      </c>
      <c r="AC514">
        <v>15.012</v>
      </c>
      <c r="AD514">
        <v>0</v>
      </c>
      <c r="AE514" s="2" t="s">
        <v>142</v>
      </c>
      <c r="AF514" s="2" t="s">
        <v>142</v>
      </c>
      <c r="AG514" s="2" t="s">
        <v>142</v>
      </c>
      <c r="AH514" s="2" t="s">
        <v>142</v>
      </c>
      <c r="AI514" s="2" t="s">
        <v>142</v>
      </c>
      <c r="AJ514" s="2" t="s">
        <v>142</v>
      </c>
      <c r="AK514" s="2" t="s">
        <v>142</v>
      </c>
      <c r="AL514" s="2" t="s">
        <v>142</v>
      </c>
      <c r="AM514">
        <v>0</v>
      </c>
      <c r="AN514">
        <v>0</v>
      </c>
      <c r="AO514">
        <v>8.3800000000000008</v>
      </c>
      <c r="AP514">
        <v>0</v>
      </c>
      <c r="AQ514" s="2" t="s">
        <v>182</v>
      </c>
      <c r="AR514" s="2" t="s">
        <v>2253</v>
      </c>
      <c r="AS514" s="2" t="s">
        <v>2254</v>
      </c>
      <c r="AT514">
        <v>3.5129999999999999</v>
      </c>
      <c r="AU514">
        <v>39.548000000000002</v>
      </c>
      <c r="AV514">
        <v>57.973999999999997</v>
      </c>
      <c r="AW514">
        <v>3</v>
      </c>
      <c r="AX514" s="2" t="s">
        <v>221</v>
      </c>
      <c r="AY514" s="2" t="s">
        <v>221</v>
      </c>
      <c r="AZ514" s="2" t="s">
        <v>221</v>
      </c>
      <c r="BA514" s="2" t="s">
        <v>221</v>
      </c>
      <c r="BB514">
        <v>8.6999999999999993</v>
      </c>
      <c r="BC514">
        <v>12.154</v>
      </c>
      <c r="BD514">
        <v>14.574999999999999</v>
      </c>
      <c r="BE514">
        <v>4</v>
      </c>
      <c r="BF514" s="2" t="s">
        <v>142</v>
      </c>
      <c r="BG514" s="2" t="s">
        <v>142</v>
      </c>
      <c r="BH514" s="2" t="s">
        <v>142</v>
      </c>
      <c r="BI514" s="2" t="s">
        <v>142</v>
      </c>
      <c r="BJ514" s="2" t="s">
        <v>142</v>
      </c>
      <c r="BK514" s="2" t="s">
        <v>142</v>
      </c>
      <c r="BL514" s="2" t="s">
        <v>142</v>
      </c>
      <c r="BM514" s="2" t="s">
        <v>142</v>
      </c>
      <c r="BN514" s="2" t="s">
        <v>142</v>
      </c>
      <c r="BO514" s="2" t="s">
        <v>142</v>
      </c>
      <c r="BP514" s="2" t="s">
        <v>142</v>
      </c>
      <c r="BQ514" s="2" t="s">
        <v>142</v>
      </c>
      <c r="BR514" s="2" t="s">
        <v>142</v>
      </c>
      <c r="BS514" s="2" t="s">
        <v>142</v>
      </c>
      <c r="BT514" s="2" t="s">
        <v>142</v>
      </c>
      <c r="BU514" s="2" t="s">
        <v>142</v>
      </c>
      <c r="BV514" s="2" t="s">
        <v>142</v>
      </c>
      <c r="BW514" s="2" t="s">
        <v>142</v>
      </c>
      <c r="BX514" s="2" t="s">
        <v>142</v>
      </c>
      <c r="BY514" s="2" t="s">
        <v>142</v>
      </c>
      <c r="BZ514" s="2" t="s">
        <v>142</v>
      </c>
      <c r="CA514" s="2" t="s">
        <v>142</v>
      </c>
      <c r="CB514" s="2" t="s">
        <v>142</v>
      </c>
      <c r="CC514" s="2" t="s">
        <v>142</v>
      </c>
      <c r="CD514" s="2" t="s">
        <v>142</v>
      </c>
      <c r="CE514" s="2" t="s">
        <v>142</v>
      </c>
      <c r="CF514" s="2" t="s">
        <v>142</v>
      </c>
      <c r="CG514" s="2" t="s">
        <v>142</v>
      </c>
      <c r="CH514" s="2" t="s">
        <v>142</v>
      </c>
      <c r="CI514" s="2" t="s">
        <v>142</v>
      </c>
      <c r="CJ514" s="2" t="s">
        <v>142</v>
      </c>
      <c r="CK514" s="2" t="s">
        <v>142</v>
      </c>
      <c r="CL514" s="2" t="s">
        <v>142</v>
      </c>
      <c r="CM514" s="2" t="s">
        <v>142</v>
      </c>
      <c r="CN514" s="2" t="s">
        <v>142</v>
      </c>
      <c r="CO514" s="2" t="s">
        <v>142</v>
      </c>
      <c r="CP514">
        <v>0</v>
      </c>
      <c r="CQ514">
        <v>0</v>
      </c>
      <c r="CR514">
        <v>12.162000000000001</v>
      </c>
      <c r="CS514">
        <v>0</v>
      </c>
      <c r="CT514">
        <v>6</v>
      </c>
      <c r="CU514" s="2" t="s">
        <v>222</v>
      </c>
      <c r="CV514" s="2" t="s">
        <v>188</v>
      </c>
      <c r="CW514" s="2" t="s">
        <v>188</v>
      </c>
      <c r="CX514" s="2" t="s">
        <v>290</v>
      </c>
      <c r="CY514" s="2" t="s">
        <v>290</v>
      </c>
      <c r="CZ514" s="2" t="s">
        <v>290</v>
      </c>
      <c r="DA514">
        <v>10</v>
      </c>
      <c r="DB514">
        <v>10</v>
      </c>
      <c r="DC514" s="2" t="s">
        <v>192</v>
      </c>
      <c r="DD514">
        <v>10</v>
      </c>
      <c r="DE514" s="2" t="s">
        <v>2255</v>
      </c>
      <c r="DF514" s="2" t="s">
        <v>142</v>
      </c>
      <c r="DG514" s="2" t="s">
        <v>206</v>
      </c>
      <c r="DH514" s="2" t="s">
        <v>142</v>
      </c>
      <c r="DI514" s="2" t="s">
        <v>207</v>
      </c>
    </row>
    <row r="515" spans="1:113" ht="16" x14ac:dyDescent="0.2">
      <c r="A515" s="2" t="s">
        <v>142</v>
      </c>
      <c r="B515" s="1">
        <v>44028.57435185185</v>
      </c>
      <c r="C515" s="1">
        <v>44028.575162037036</v>
      </c>
      <c r="D515" s="2" t="s">
        <v>96</v>
      </c>
      <c r="E515" s="2" t="s">
        <v>2256</v>
      </c>
      <c r="F515">
        <v>100</v>
      </c>
      <c r="G515">
        <v>69</v>
      </c>
      <c r="H515" s="2" t="s">
        <v>140</v>
      </c>
      <c r="I515" s="1">
        <v>44028.575171550925</v>
      </c>
      <c r="J515" s="2" t="s">
        <v>2257</v>
      </c>
      <c r="K515" s="2" t="s">
        <v>142</v>
      </c>
      <c r="L515" s="2" t="s">
        <v>142</v>
      </c>
      <c r="M515" s="2" t="s">
        <v>142</v>
      </c>
      <c r="N515" s="2" t="s">
        <v>142</v>
      </c>
      <c r="O515">
        <v>44.019699096679688</v>
      </c>
      <c r="P515">
        <v>-123.10079956054688</v>
      </c>
      <c r="Q515" s="2" t="s">
        <v>143</v>
      </c>
      <c r="R515" s="2" t="s">
        <v>144</v>
      </c>
      <c r="S515" s="2" t="s">
        <v>145</v>
      </c>
      <c r="T515" s="2" t="s">
        <v>142</v>
      </c>
      <c r="U515" s="2" t="s">
        <v>150</v>
      </c>
      <c r="V515" s="2" t="s">
        <v>151</v>
      </c>
      <c r="W515" s="2" t="s">
        <v>142</v>
      </c>
      <c r="X515" s="2" t="s">
        <v>142</v>
      </c>
      <c r="Y515" s="2" t="s">
        <v>142</v>
      </c>
      <c r="Z515" s="2" t="s">
        <v>142</v>
      </c>
      <c r="AA515" s="2" t="s">
        <v>142</v>
      </c>
      <c r="AB515" s="2" t="s">
        <v>142</v>
      </c>
      <c r="AC515" s="2" t="s">
        <v>142</v>
      </c>
      <c r="AD515" s="2" t="s">
        <v>142</v>
      </c>
      <c r="AE515" s="2" t="s">
        <v>142</v>
      </c>
      <c r="AF515" s="2" t="s">
        <v>142</v>
      </c>
      <c r="AG515" s="2" t="s">
        <v>142</v>
      </c>
      <c r="AH515" s="2" t="s">
        <v>142</v>
      </c>
      <c r="AI515" s="2" t="s">
        <v>142</v>
      </c>
      <c r="AJ515" s="2" t="s">
        <v>142</v>
      </c>
      <c r="AK515" s="2" t="s">
        <v>142</v>
      </c>
      <c r="AL515" s="2" t="s">
        <v>142</v>
      </c>
      <c r="AM515" s="2" t="s">
        <v>142</v>
      </c>
      <c r="AN515" s="2" t="s">
        <v>142</v>
      </c>
      <c r="AO515" s="2" t="s">
        <v>142</v>
      </c>
      <c r="AP515" s="2" t="s">
        <v>142</v>
      </c>
      <c r="AQ515" s="2" t="s">
        <v>142</v>
      </c>
      <c r="AR515" s="2" t="s">
        <v>142</v>
      </c>
      <c r="AS515" s="2" t="s">
        <v>142</v>
      </c>
      <c r="AT515" s="2" t="s">
        <v>142</v>
      </c>
      <c r="AU515" s="2" t="s">
        <v>142</v>
      </c>
      <c r="AV515" s="2" t="s">
        <v>142</v>
      </c>
      <c r="AW515" s="2" t="s">
        <v>142</v>
      </c>
      <c r="AX515" s="2" t="s">
        <v>142</v>
      </c>
      <c r="AY515" s="2" t="s">
        <v>142</v>
      </c>
      <c r="AZ515" s="2" t="s">
        <v>142</v>
      </c>
      <c r="BA515" s="2" t="s">
        <v>142</v>
      </c>
      <c r="BB515" s="2" t="s">
        <v>142</v>
      </c>
      <c r="BC515" s="2" t="s">
        <v>142</v>
      </c>
      <c r="BD515" s="2" t="s">
        <v>142</v>
      </c>
      <c r="BE515" s="2" t="s">
        <v>142</v>
      </c>
      <c r="BF515" s="2" t="s">
        <v>142</v>
      </c>
      <c r="BG515" s="2" t="s">
        <v>142</v>
      </c>
      <c r="BH515" s="2" t="s">
        <v>142</v>
      </c>
      <c r="BI515" s="2" t="s">
        <v>142</v>
      </c>
      <c r="BJ515" s="2" t="s">
        <v>142</v>
      </c>
      <c r="BK515" s="2" t="s">
        <v>142</v>
      </c>
      <c r="BL515" s="2" t="s">
        <v>142</v>
      </c>
      <c r="BM515" s="2" t="s">
        <v>142</v>
      </c>
      <c r="BN515" s="2" t="s">
        <v>142</v>
      </c>
      <c r="BO515" s="2" t="s">
        <v>142</v>
      </c>
      <c r="BP515" s="2" t="s">
        <v>142</v>
      </c>
      <c r="BQ515" s="2" t="s">
        <v>142</v>
      </c>
      <c r="BR515" s="2" t="s">
        <v>142</v>
      </c>
      <c r="BS515" s="2" t="s">
        <v>142</v>
      </c>
      <c r="BT515" s="2" t="s">
        <v>142</v>
      </c>
      <c r="BU515" s="2" t="s">
        <v>142</v>
      </c>
      <c r="BV515" s="2" t="s">
        <v>142</v>
      </c>
      <c r="BW515" s="2" t="s">
        <v>142</v>
      </c>
      <c r="BX515" s="2" t="s">
        <v>142</v>
      </c>
      <c r="BY515" s="2" t="s">
        <v>142</v>
      </c>
      <c r="BZ515" s="2" t="s">
        <v>142</v>
      </c>
      <c r="CA515" s="2" t="s">
        <v>142</v>
      </c>
      <c r="CB515" s="2" t="s">
        <v>142</v>
      </c>
      <c r="CC515" s="2" t="s">
        <v>142</v>
      </c>
      <c r="CD515" s="2" t="s">
        <v>142</v>
      </c>
      <c r="CE515" s="2" t="s">
        <v>142</v>
      </c>
      <c r="CF515" s="2" t="s">
        <v>142</v>
      </c>
      <c r="CG515" s="2" t="s">
        <v>142</v>
      </c>
      <c r="CH515" s="2" t="s">
        <v>142</v>
      </c>
      <c r="CI515" s="2" t="s">
        <v>142</v>
      </c>
      <c r="CJ515" s="2" t="s">
        <v>142</v>
      </c>
      <c r="CK515" s="2" t="s">
        <v>142</v>
      </c>
      <c r="CL515" s="2" t="s">
        <v>142</v>
      </c>
      <c r="CM515" s="2" t="s">
        <v>142</v>
      </c>
      <c r="CN515" s="2" t="s">
        <v>142</v>
      </c>
      <c r="CO515" s="2" t="s">
        <v>142</v>
      </c>
      <c r="CP515" s="2" t="s">
        <v>142</v>
      </c>
      <c r="CQ515" s="2" t="s">
        <v>142</v>
      </c>
      <c r="CR515" s="2" t="s">
        <v>142</v>
      </c>
      <c r="CS515" s="2" t="s">
        <v>142</v>
      </c>
      <c r="CT515" s="2" t="s">
        <v>142</v>
      </c>
      <c r="CU515" s="2" t="s">
        <v>142</v>
      </c>
      <c r="CV515" s="2" t="s">
        <v>142</v>
      </c>
      <c r="CW515" s="2" t="s">
        <v>142</v>
      </c>
      <c r="CX515" s="2" t="s">
        <v>142</v>
      </c>
      <c r="CY515" s="2" t="s">
        <v>142</v>
      </c>
      <c r="CZ515" s="2" t="s">
        <v>142</v>
      </c>
      <c r="DA515" s="2" t="s">
        <v>142</v>
      </c>
      <c r="DB515" s="2" t="s">
        <v>142</v>
      </c>
      <c r="DC515" s="2" t="s">
        <v>142</v>
      </c>
      <c r="DD515" s="2" t="s">
        <v>142</v>
      </c>
      <c r="DE515" s="2" t="s">
        <v>142</v>
      </c>
      <c r="DF515" s="2" t="s">
        <v>142</v>
      </c>
      <c r="DG515" s="2" t="s">
        <v>142</v>
      </c>
      <c r="DH515" s="2" t="s">
        <v>142</v>
      </c>
      <c r="DI515" s="2" t="s">
        <v>142</v>
      </c>
    </row>
    <row r="516" spans="1:113" ht="16" x14ac:dyDescent="0.2">
      <c r="A516" s="2" t="s">
        <v>2262</v>
      </c>
      <c r="B516" s="1">
        <v>44028.570416666669</v>
      </c>
      <c r="C516" s="1">
        <v>44028.575428240743</v>
      </c>
      <c r="D516" s="2" t="s">
        <v>96</v>
      </c>
      <c r="E516" s="2" t="s">
        <v>2258</v>
      </c>
      <c r="F516">
        <v>100</v>
      </c>
      <c r="G516">
        <v>432</v>
      </c>
      <c r="H516" s="2" t="s">
        <v>140</v>
      </c>
      <c r="I516" s="1">
        <v>44028.575433032405</v>
      </c>
      <c r="J516" s="2" t="s">
        <v>2259</v>
      </c>
      <c r="K516" s="2" t="s">
        <v>142</v>
      </c>
      <c r="L516" s="2" t="s">
        <v>142</v>
      </c>
      <c r="M516" s="2" t="s">
        <v>142</v>
      </c>
      <c r="N516" s="2" t="s">
        <v>142</v>
      </c>
      <c r="O516">
        <v>37.675506591796875</v>
      </c>
      <c r="P516">
        <v>-121.00680541992188</v>
      </c>
      <c r="Q516" s="2" t="s">
        <v>143</v>
      </c>
      <c r="R516" s="2" t="s">
        <v>144</v>
      </c>
      <c r="S516" s="2" t="s">
        <v>154</v>
      </c>
      <c r="T516" s="2" t="s">
        <v>142</v>
      </c>
      <c r="U516" s="2" t="s">
        <v>150</v>
      </c>
      <c r="V516" s="2" t="s">
        <v>151</v>
      </c>
      <c r="W516">
        <v>0</v>
      </c>
      <c r="X516">
        <v>0</v>
      </c>
      <c r="Y516">
        <v>25.027999999999999</v>
      </c>
      <c r="Z516">
        <v>0</v>
      </c>
      <c r="AA516">
        <v>0</v>
      </c>
      <c r="AB516">
        <v>0</v>
      </c>
      <c r="AC516">
        <v>16.012</v>
      </c>
      <c r="AD516">
        <v>0</v>
      </c>
      <c r="AE516">
        <v>0</v>
      </c>
      <c r="AF516">
        <v>0</v>
      </c>
      <c r="AG516">
        <v>15.131</v>
      </c>
      <c r="AH516">
        <v>0</v>
      </c>
      <c r="AI516" s="2" t="s">
        <v>142</v>
      </c>
      <c r="AJ516" s="2" t="s">
        <v>142</v>
      </c>
      <c r="AK516" s="2" t="s">
        <v>142</v>
      </c>
      <c r="AL516" s="2" t="s">
        <v>142</v>
      </c>
      <c r="AM516" s="2" t="s">
        <v>142</v>
      </c>
      <c r="AN516" s="2" t="s">
        <v>142</v>
      </c>
      <c r="AO516" s="2" t="s">
        <v>142</v>
      </c>
      <c r="AP516" s="2" t="s">
        <v>142</v>
      </c>
      <c r="AQ516" s="2" t="s">
        <v>182</v>
      </c>
      <c r="AR516" s="2" t="s">
        <v>2260</v>
      </c>
      <c r="AS516" s="2" t="s">
        <v>2261</v>
      </c>
      <c r="AT516">
        <v>30.135000000000002</v>
      </c>
      <c r="AU516">
        <v>55.875</v>
      </c>
      <c r="AV516">
        <v>75.325000000000003</v>
      </c>
      <c r="AW516">
        <v>4</v>
      </c>
      <c r="AX516" s="2" t="s">
        <v>270</v>
      </c>
      <c r="AY516" s="2" t="s">
        <v>201</v>
      </c>
      <c r="AZ516" s="2" t="s">
        <v>201</v>
      </c>
      <c r="BA516" s="2" t="s">
        <v>270</v>
      </c>
      <c r="BB516">
        <v>60.350999999999999</v>
      </c>
      <c r="BC516">
        <v>68.688999999999993</v>
      </c>
      <c r="BD516">
        <v>70.126000000000005</v>
      </c>
      <c r="BE516">
        <v>4</v>
      </c>
      <c r="BF516" s="2" t="s">
        <v>142</v>
      </c>
      <c r="BG516" s="2" t="s">
        <v>142</v>
      </c>
      <c r="BH516" s="2" t="s">
        <v>142</v>
      </c>
      <c r="BI516" s="2" t="s">
        <v>142</v>
      </c>
      <c r="BJ516" s="2" t="s">
        <v>142</v>
      </c>
      <c r="BK516" s="2" t="s">
        <v>142</v>
      </c>
      <c r="BL516" s="2" t="s">
        <v>142</v>
      </c>
      <c r="BM516" s="2" t="s">
        <v>142</v>
      </c>
      <c r="BN516" s="2" t="s">
        <v>142</v>
      </c>
      <c r="BO516" s="2" t="s">
        <v>142</v>
      </c>
      <c r="BP516" s="2" t="s">
        <v>142</v>
      </c>
      <c r="BQ516" s="2" t="s">
        <v>142</v>
      </c>
      <c r="BR516">
        <v>0</v>
      </c>
      <c r="BS516">
        <v>0</v>
      </c>
      <c r="BT516">
        <v>24.062999999999999</v>
      </c>
      <c r="BU516">
        <v>0</v>
      </c>
      <c r="BV516" s="2" t="s">
        <v>142</v>
      </c>
      <c r="BW516" s="2" t="s">
        <v>142</v>
      </c>
      <c r="BX516" s="2" t="s">
        <v>142</v>
      </c>
      <c r="BY516" s="2" t="s">
        <v>142</v>
      </c>
      <c r="BZ516" s="2" t="s">
        <v>142</v>
      </c>
      <c r="CA516" s="2" t="s">
        <v>142</v>
      </c>
      <c r="CB516" s="2" t="s">
        <v>142</v>
      </c>
      <c r="CC516" s="2" t="s">
        <v>142</v>
      </c>
      <c r="CD516" s="2" t="s">
        <v>142</v>
      </c>
      <c r="CE516" s="2" t="s">
        <v>142</v>
      </c>
      <c r="CF516" s="2" t="s">
        <v>142</v>
      </c>
      <c r="CG516" s="2" t="s">
        <v>142</v>
      </c>
      <c r="CH516" s="2" t="s">
        <v>142</v>
      </c>
      <c r="CI516" s="2" t="s">
        <v>142</v>
      </c>
      <c r="CJ516" s="2" t="s">
        <v>142</v>
      </c>
      <c r="CK516" s="2" t="s">
        <v>142</v>
      </c>
      <c r="CL516" s="2" t="s">
        <v>142</v>
      </c>
      <c r="CM516" s="2" t="s">
        <v>142</v>
      </c>
      <c r="CN516" s="2" t="s">
        <v>142</v>
      </c>
      <c r="CO516" s="2" t="s">
        <v>142</v>
      </c>
      <c r="CP516" s="2" t="s">
        <v>142</v>
      </c>
      <c r="CQ516" s="2" t="s">
        <v>142</v>
      </c>
      <c r="CR516" s="2" t="s">
        <v>142</v>
      </c>
      <c r="CS516" s="2" t="s">
        <v>142</v>
      </c>
      <c r="CT516">
        <v>6</v>
      </c>
      <c r="CU516" s="2" t="s">
        <v>222</v>
      </c>
      <c r="CV516" s="2" t="s">
        <v>187</v>
      </c>
      <c r="CW516" s="2" t="s">
        <v>187</v>
      </c>
      <c r="CX516" s="2" t="s">
        <v>190</v>
      </c>
      <c r="CY516" s="2" t="s">
        <v>190</v>
      </c>
      <c r="CZ516" s="2" t="s">
        <v>190</v>
      </c>
      <c r="DA516">
        <v>4</v>
      </c>
      <c r="DB516">
        <v>6</v>
      </c>
      <c r="DC516" s="2" t="s">
        <v>309</v>
      </c>
      <c r="DD516">
        <v>5</v>
      </c>
      <c r="DE516" s="2" t="s">
        <v>242</v>
      </c>
      <c r="DF516" s="2" t="s">
        <v>329</v>
      </c>
      <c r="DG516" s="2" t="s">
        <v>142</v>
      </c>
      <c r="DH516" s="2" t="s">
        <v>196</v>
      </c>
      <c r="DI516" s="2" t="s">
        <v>142</v>
      </c>
    </row>
    <row r="517" spans="1:113" ht="16" x14ac:dyDescent="0.2">
      <c r="A517" s="2" t="s">
        <v>2267</v>
      </c>
      <c r="B517" s="1">
        <v>44028.569212962961</v>
      </c>
      <c r="C517" s="1">
        <v>44028.575601851851</v>
      </c>
      <c r="D517" s="2" t="s">
        <v>96</v>
      </c>
      <c r="E517" s="2" t="s">
        <v>2263</v>
      </c>
      <c r="F517">
        <v>100</v>
      </c>
      <c r="G517">
        <v>551</v>
      </c>
      <c r="H517" s="2" t="s">
        <v>140</v>
      </c>
      <c r="I517" s="1">
        <v>44028.575605509257</v>
      </c>
      <c r="J517" s="2" t="s">
        <v>2264</v>
      </c>
      <c r="K517" s="2" t="s">
        <v>142</v>
      </c>
      <c r="L517" s="2" t="s">
        <v>142</v>
      </c>
      <c r="M517" s="2" t="s">
        <v>142</v>
      </c>
      <c r="N517" s="2" t="s">
        <v>142</v>
      </c>
      <c r="O517">
        <v>37.254501342773438</v>
      </c>
      <c r="P517">
        <v>-79.121498107910156</v>
      </c>
      <c r="Q517" s="2" t="s">
        <v>143</v>
      </c>
      <c r="R517" s="2" t="s">
        <v>144</v>
      </c>
      <c r="S517" s="2" t="s">
        <v>154</v>
      </c>
      <c r="T517" s="2" t="s">
        <v>142</v>
      </c>
      <c r="U517" s="2" t="s">
        <v>150</v>
      </c>
      <c r="V517" s="2" t="s">
        <v>151</v>
      </c>
      <c r="W517">
        <v>38.311999999999998</v>
      </c>
      <c r="X517">
        <v>38.311999999999998</v>
      </c>
      <c r="Y517">
        <v>39.036000000000001</v>
      </c>
      <c r="Z517">
        <v>1</v>
      </c>
      <c r="AA517">
        <v>0</v>
      </c>
      <c r="AB517">
        <v>0</v>
      </c>
      <c r="AC517">
        <v>15.01</v>
      </c>
      <c r="AD517">
        <v>0</v>
      </c>
      <c r="AE517">
        <v>0</v>
      </c>
      <c r="AF517">
        <v>0</v>
      </c>
      <c r="AG517">
        <v>202.77699999999999</v>
      </c>
      <c r="AH517">
        <v>0</v>
      </c>
      <c r="AI517" s="2" t="s">
        <v>142</v>
      </c>
      <c r="AJ517" s="2" t="s">
        <v>142</v>
      </c>
      <c r="AK517" s="2" t="s">
        <v>142</v>
      </c>
      <c r="AL517" s="2" t="s">
        <v>142</v>
      </c>
      <c r="AM517" s="2" t="s">
        <v>142</v>
      </c>
      <c r="AN517" s="2" t="s">
        <v>142</v>
      </c>
      <c r="AO517" s="2" t="s">
        <v>142</v>
      </c>
      <c r="AP517" s="2" t="s">
        <v>142</v>
      </c>
      <c r="AQ517" s="2" t="s">
        <v>182</v>
      </c>
      <c r="AR517" s="2" t="s">
        <v>2265</v>
      </c>
      <c r="AS517" s="2" t="s">
        <v>2266</v>
      </c>
      <c r="AT517">
        <v>4.7969999999999997</v>
      </c>
      <c r="AU517">
        <v>145.285</v>
      </c>
      <c r="AV517">
        <v>149.71</v>
      </c>
      <c r="AW517">
        <v>6</v>
      </c>
      <c r="AX517" s="2" t="s">
        <v>201</v>
      </c>
      <c r="AY517" s="2" t="s">
        <v>270</v>
      </c>
      <c r="AZ517" s="2" t="s">
        <v>201</v>
      </c>
      <c r="BA517" s="2" t="s">
        <v>201</v>
      </c>
      <c r="BB517">
        <v>2.2480000000000002</v>
      </c>
      <c r="BC517">
        <v>2.9689999999999999</v>
      </c>
      <c r="BD517">
        <v>14.006</v>
      </c>
      <c r="BE517">
        <v>5</v>
      </c>
      <c r="BF517">
        <v>0</v>
      </c>
      <c r="BG517">
        <v>0</v>
      </c>
      <c r="BH517">
        <v>16.98</v>
      </c>
      <c r="BI517">
        <v>0</v>
      </c>
      <c r="BJ517" s="2" t="s">
        <v>142</v>
      </c>
      <c r="BK517" s="2" t="s">
        <v>142</v>
      </c>
      <c r="BL517" s="2" t="s">
        <v>142</v>
      </c>
      <c r="BM517" s="2" t="s">
        <v>142</v>
      </c>
      <c r="BN517" s="2" t="s">
        <v>142</v>
      </c>
      <c r="BO517" s="2" t="s">
        <v>142</v>
      </c>
      <c r="BP517" s="2" t="s">
        <v>142</v>
      </c>
      <c r="BQ517" s="2" t="s">
        <v>142</v>
      </c>
      <c r="BR517" s="2" t="s">
        <v>142</v>
      </c>
      <c r="BS517" s="2" t="s">
        <v>142</v>
      </c>
      <c r="BT517" s="2" t="s">
        <v>142</v>
      </c>
      <c r="BU517" s="2" t="s">
        <v>142</v>
      </c>
      <c r="BV517" s="2" t="s">
        <v>142</v>
      </c>
      <c r="BW517" s="2" t="s">
        <v>142</v>
      </c>
      <c r="BX517" s="2" t="s">
        <v>142</v>
      </c>
      <c r="BY517" s="2" t="s">
        <v>142</v>
      </c>
      <c r="BZ517" s="2" t="s">
        <v>142</v>
      </c>
      <c r="CA517" s="2" t="s">
        <v>142</v>
      </c>
      <c r="CB517" s="2" t="s">
        <v>142</v>
      </c>
      <c r="CC517" s="2" t="s">
        <v>142</v>
      </c>
      <c r="CD517" s="2" t="s">
        <v>142</v>
      </c>
      <c r="CE517" s="2" t="s">
        <v>142</v>
      </c>
      <c r="CF517" s="2" t="s">
        <v>142</v>
      </c>
      <c r="CG517" s="2" t="s">
        <v>142</v>
      </c>
      <c r="CH517" s="2" t="s">
        <v>142</v>
      </c>
      <c r="CI517" s="2" t="s">
        <v>142</v>
      </c>
      <c r="CJ517" s="2" t="s">
        <v>142</v>
      </c>
      <c r="CK517" s="2" t="s">
        <v>142</v>
      </c>
      <c r="CL517" s="2" t="s">
        <v>142</v>
      </c>
      <c r="CM517" s="2" t="s">
        <v>142</v>
      </c>
      <c r="CN517" s="2" t="s">
        <v>142</v>
      </c>
      <c r="CO517" s="2" t="s">
        <v>142</v>
      </c>
      <c r="CP517" s="2" t="s">
        <v>142</v>
      </c>
      <c r="CQ517" s="2" t="s">
        <v>142</v>
      </c>
      <c r="CR517" s="2" t="s">
        <v>142</v>
      </c>
      <c r="CS517" s="2" t="s">
        <v>142</v>
      </c>
      <c r="CT517">
        <v>2</v>
      </c>
      <c r="CU517" s="2" t="s">
        <v>188</v>
      </c>
      <c r="CV517" s="2" t="s">
        <v>188</v>
      </c>
      <c r="CW517" s="2" t="s">
        <v>189</v>
      </c>
      <c r="CX517" s="2" t="s">
        <v>190</v>
      </c>
      <c r="CY517" s="2" t="s">
        <v>212</v>
      </c>
      <c r="CZ517" s="2" t="s">
        <v>190</v>
      </c>
      <c r="DA517">
        <v>2</v>
      </c>
      <c r="DB517">
        <v>4</v>
      </c>
      <c r="DC517" s="2" t="s">
        <v>231</v>
      </c>
      <c r="DD517">
        <v>4</v>
      </c>
      <c r="DE517" s="2" t="s">
        <v>1207</v>
      </c>
      <c r="DF517" s="2" t="s">
        <v>329</v>
      </c>
      <c r="DG517" s="2" t="s">
        <v>142</v>
      </c>
      <c r="DH517" s="2" t="s">
        <v>234</v>
      </c>
      <c r="DI517" s="2" t="s">
        <v>142</v>
      </c>
    </row>
    <row r="518" spans="1:113" ht="16" x14ac:dyDescent="0.2">
      <c r="A518" s="2" t="s">
        <v>2251</v>
      </c>
      <c r="B518" s="1">
        <v>44028.572199074071</v>
      </c>
      <c r="C518" s="1">
        <v>44028.575694444444</v>
      </c>
      <c r="D518" s="2" t="s">
        <v>96</v>
      </c>
      <c r="E518" s="2" t="s">
        <v>2246</v>
      </c>
      <c r="F518">
        <v>100</v>
      </c>
      <c r="G518">
        <v>302</v>
      </c>
      <c r="H518" s="2" t="s">
        <v>140</v>
      </c>
      <c r="I518" s="1">
        <v>44028.57570695602</v>
      </c>
      <c r="J518" s="2" t="s">
        <v>2268</v>
      </c>
      <c r="K518" s="2" t="s">
        <v>142</v>
      </c>
      <c r="L518" s="2" t="s">
        <v>142</v>
      </c>
      <c r="M518" s="2" t="s">
        <v>142</v>
      </c>
      <c r="N518" s="2" t="s">
        <v>142</v>
      </c>
      <c r="O518">
        <v>37.751007080078125</v>
      </c>
      <c r="P518">
        <v>-97.821998596191406</v>
      </c>
      <c r="Q518" s="2" t="s">
        <v>143</v>
      </c>
      <c r="R518" s="2" t="s">
        <v>144</v>
      </c>
      <c r="S518" s="2" t="s">
        <v>154</v>
      </c>
      <c r="T518" s="2" t="s">
        <v>142</v>
      </c>
      <c r="U518" s="2" t="s">
        <v>146</v>
      </c>
      <c r="V518" s="2" t="s">
        <v>151</v>
      </c>
      <c r="W518">
        <v>0</v>
      </c>
      <c r="X518">
        <v>0</v>
      </c>
      <c r="Y518">
        <v>13.385999999999999</v>
      </c>
      <c r="Z518">
        <v>0</v>
      </c>
      <c r="AA518">
        <v>0</v>
      </c>
      <c r="AB518">
        <v>0</v>
      </c>
      <c r="AC518">
        <v>15.025</v>
      </c>
      <c r="AD518">
        <v>0</v>
      </c>
      <c r="AE518" s="2" t="s">
        <v>142</v>
      </c>
      <c r="AF518" s="2" t="s">
        <v>142</v>
      </c>
      <c r="AG518" s="2" t="s">
        <v>142</v>
      </c>
      <c r="AH518" s="2" t="s">
        <v>142</v>
      </c>
      <c r="AI518">
        <v>1.87</v>
      </c>
      <c r="AJ518">
        <v>1.87</v>
      </c>
      <c r="AK518">
        <v>7.3940000000000001</v>
      </c>
      <c r="AL518">
        <v>1</v>
      </c>
      <c r="AM518" s="2" t="s">
        <v>142</v>
      </c>
      <c r="AN518" s="2" t="s">
        <v>142</v>
      </c>
      <c r="AO518" s="2" t="s">
        <v>142</v>
      </c>
      <c r="AP518" s="2" t="s">
        <v>142</v>
      </c>
      <c r="AQ518" s="2" t="s">
        <v>182</v>
      </c>
      <c r="AR518" s="2" t="s">
        <v>2269</v>
      </c>
      <c r="AS518" s="2" t="s">
        <v>2270</v>
      </c>
      <c r="AT518">
        <v>3.3130000000000002</v>
      </c>
      <c r="AU518">
        <v>64.076999999999998</v>
      </c>
      <c r="AV518">
        <v>77.813999999999993</v>
      </c>
      <c r="AW518">
        <v>6</v>
      </c>
      <c r="AX518" s="2" t="s">
        <v>221</v>
      </c>
      <c r="AY518" s="2" t="s">
        <v>270</v>
      </c>
      <c r="AZ518" s="2" t="s">
        <v>221</v>
      </c>
      <c r="BA518" s="2" t="s">
        <v>270</v>
      </c>
      <c r="BB518">
        <v>2.33</v>
      </c>
      <c r="BC518">
        <v>4.1660000000000004</v>
      </c>
      <c r="BD518">
        <v>13.233000000000001</v>
      </c>
      <c r="BE518">
        <v>4</v>
      </c>
      <c r="BF518" s="2" t="s">
        <v>142</v>
      </c>
      <c r="BG518" s="2" t="s">
        <v>142</v>
      </c>
      <c r="BH518" s="2" t="s">
        <v>142</v>
      </c>
      <c r="BI518" s="2" t="s">
        <v>142</v>
      </c>
      <c r="BJ518" s="2" t="s">
        <v>142</v>
      </c>
      <c r="BK518" s="2" t="s">
        <v>142</v>
      </c>
      <c r="BL518" s="2" t="s">
        <v>142</v>
      </c>
      <c r="BM518" s="2" t="s">
        <v>142</v>
      </c>
      <c r="BN518" s="2" t="s">
        <v>142</v>
      </c>
      <c r="BO518" s="2" t="s">
        <v>142</v>
      </c>
      <c r="BP518" s="2" t="s">
        <v>142</v>
      </c>
      <c r="BQ518" s="2" t="s">
        <v>142</v>
      </c>
      <c r="BR518" s="2" t="s">
        <v>142</v>
      </c>
      <c r="BS518" s="2" t="s">
        <v>142</v>
      </c>
      <c r="BT518" s="2" t="s">
        <v>142</v>
      </c>
      <c r="BU518" s="2" t="s">
        <v>142</v>
      </c>
      <c r="BV518" s="2" t="s">
        <v>142</v>
      </c>
      <c r="BW518" s="2" t="s">
        <v>142</v>
      </c>
      <c r="BX518" s="2" t="s">
        <v>142</v>
      </c>
      <c r="BY518" s="2" t="s">
        <v>142</v>
      </c>
      <c r="BZ518" s="2" t="s">
        <v>142</v>
      </c>
      <c r="CA518" s="2" t="s">
        <v>142</v>
      </c>
      <c r="CB518" s="2" t="s">
        <v>142</v>
      </c>
      <c r="CC518" s="2" t="s">
        <v>142</v>
      </c>
      <c r="CD518">
        <v>7.048</v>
      </c>
      <c r="CE518">
        <v>8.68</v>
      </c>
      <c r="CF518">
        <v>12.055</v>
      </c>
      <c r="CG518">
        <v>2</v>
      </c>
      <c r="CH518" s="2" t="s">
        <v>142</v>
      </c>
      <c r="CI518" s="2" t="s">
        <v>142</v>
      </c>
      <c r="CJ518" s="2" t="s">
        <v>142</v>
      </c>
      <c r="CK518" s="2" t="s">
        <v>142</v>
      </c>
      <c r="CL518" s="2" t="s">
        <v>142</v>
      </c>
      <c r="CM518" s="2" t="s">
        <v>142</v>
      </c>
      <c r="CN518" s="2" t="s">
        <v>142</v>
      </c>
      <c r="CO518" s="2" t="s">
        <v>142</v>
      </c>
      <c r="CP518" s="2" t="s">
        <v>142</v>
      </c>
      <c r="CQ518" s="2" t="s">
        <v>142</v>
      </c>
      <c r="CR518" s="2" t="s">
        <v>142</v>
      </c>
      <c r="CS518" s="2" t="s">
        <v>142</v>
      </c>
      <c r="CT518">
        <v>5.9</v>
      </c>
      <c r="CU518" s="2" t="s">
        <v>264</v>
      </c>
      <c r="CV518" s="2" t="s">
        <v>351</v>
      </c>
      <c r="CW518" s="2" t="s">
        <v>264</v>
      </c>
      <c r="CX518" s="2" t="s">
        <v>290</v>
      </c>
      <c r="CY518" s="2" t="s">
        <v>224</v>
      </c>
      <c r="CZ518" s="2" t="s">
        <v>224</v>
      </c>
      <c r="DA518">
        <v>10</v>
      </c>
      <c r="DB518">
        <v>10</v>
      </c>
      <c r="DC518" s="2" t="s">
        <v>231</v>
      </c>
      <c r="DD518">
        <v>10</v>
      </c>
      <c r="DE518" s="2" t="s">
        <v>2271</v>
      </c>
      <c r="DF518" s="2" t="s">
        <v>142</v>
      </c>
      <c r="DG518" s="2" t="s">
        <v>215</v>
      </c>
      <c r="DH518" s="2" t="s">
        <v>142</v>
      </c>
      <c r="DI518" s="2" t="s">
        <v>216</v>
      </c>
    </row>
    <row r="519" spans="1:113" ht="16" x14ac:dyDescent="0.2">
      <c r="A519" s="2" t="s">
        <v>2273</v>
      </c>
      <c r="B519" s="1">
        <v>44028.575243055559</v>
      </c>
      <c r="C519" s="1">
        <v>44028.578761574077</v>
      </c>
      <c r="D519" s="2" t="s">
        <v>96</v>
      </c>
      <c r="E519" s="2" t="s">
        <v>2256</v>
      </c>
      <c r="F519">
        <v>100</v>
      </c>
      <c r="G519">
        <v>303</v>
      </c>
      <c r="H519" s="2" t="s">
        <v>140</v>
      </c>
      <c r="I519" s="1">
        <v>44028.578768831016</v>
      </c>
      <c r="J519" s="2" t="s">
        <v>2272</v>
      </c>
      <c r="K519" s="2" t="s">
        <v>142</v>
      </c>
      <c r="L519" s="2" t="s">
        <v>142</v>
      </c>
      <c r="M519" s="2" t="s">
        <v>142</v>
      </c>
      <c r="N519" s="2" t="s">
        <v>142</v>
      </c>
      <c r="O519">
        <v>44.019699096679688</v>
      </c>
      <c r="P519">
        <v>-123.10079956054688</v>
      </c>
      <c r="Q519" s="2" t="s">
        <v>143</v>
      </c>
      <c r="R519" s="2" t="s">
        <v>144</v>
      </c>
      <c r="S519" s="2" t="s">
        <v>154</v>
      </c>
      <c r="T519" s="2" t="s">
        <v>142</v>
      </c>
      <c r="U519" s="2" t="s">
        <v>146</v>
      </c>
      <c r="V519" s="2" t="s">
        <v>151</v>
      </c>
      <c r="W519">
        <v>0</v>
      </c>
      <c r="X519">
        <v>0</v>
      </c>
      <c r="Y519">
        <v>29.091999999999999</v>
      </c>
      <c r="Z519">
        <v>0</v>
      </c>
      <c r="AA519">
        <v>0</v>
      </c>
      <c r="AB519">
        <v>0</v>
      </c>
      <c r="AC519">
        <v>15.083</v>
      </c>
      <c r="AD519">
        <v>0</v>
      </c>
      <c r="AE519" s="2" t="s">
        <v>142</v>
      </c>
      <c r="AF519" s="2" t="s">
        <v>142</v>
      </c>
      <c r="AG519" s="2" t="s">
        <v>142</v>
      </c>
      <c r="AH519" s="2" t="s">
        <v>142</v>
      </c>
      <c r="AI519" s="2" t="s">
        <v>142</v>
      </c>
      <c r="AJ519" s="2" t="s">
        <v>142</v>
      </c>
      <c r="AK519" s="2" t="s">
        <v>142</v>
      </c>
      <c r="AL519" s="2" t="s">
        <v>142</v>
      </c>
      <c r="AM519">
        <v>11.247</v>
      </c>
      <c r="AN519">
        <v>11.816000000000001</v>
      </c>
      <c r="AO519">
        <v>12.968999999999999</v>
      </c>
      <c r="AP519">
        <v>3</v>
      </c>
      <c r="AQ519" s="2" t="s">
        <v>182</v>
      </c>
      <c r="AR519" s="2" t="s">
        <v>1580</v>
      </c>
      <c r="AS519" s="2" t="s">
        <v>1337</v>
      </c>
      <c r="AT519">
        <v>4.34</v>
      </c>
      <c r="AU519">
        <v>54.899000000000001</v>
      </c>
      <c r="AV519">
        <v>70.88</v>
      </c>
      <c r="AW519">
        <v>6</v>
      </c>
      <c r="AX519" s="2" t="s">
        <v>185</v>
      </c>
      <c r="AY519" s="2" t="s">
        <v>270</v>
      </c>
      <c r="AZ519" s="2" t="s">
        <v>201</v>
      </c>
      <c r="BA519" s="2" t="s">
        <v>221</v>
      </c>
      <c r="BB519">
        <v>1.02</v>
      </c>
      <c r="BC519">
        <v>49.429000000000002</v>
      </c>
      <c r="BD519">
        <v>56.588000000000001</v>
      </c>
      <c r="BE519">
        <v>12</v>
      </c>
      <c r="BF519" s="2" t="s">
        <v>142</v>
      </c>
      <c r="BG519" s="2" t="s">
        <v>142</v>
      </c>
      <c r="BH519" s="2" t="s">
        <v>142</v>
      </c>
      <c r="BI519" s="2" t="s">
        <v>142</v>
      </c>
      <c r="BJ519" s="2" t="s">
        <v>142</v>
      </c>
      <c r="BK519" s="2" t="s">
        <v>142</v>
      </c>
      <c r="BL519" s="2" t="s">
        <v>142</v>
      </c>
      <c r="BM519" s="2" t="s">
        <v>142</v>
      </c>
      <c r="BN519" s="2" t="s">
        <v>142</v>
      </c>
      <c r="BO519" s="2" t="s">
        <v>142</v>
      </c>
      <c r="BP519" s="2" t="s">
        <v>142</v>
      </c>
      <c r="BQ519" s="2" t="s">
        <v>142</v>
      </c>
      <c r="BR519" s="2" t="s">
        <v>142</v>
      </c>
      <c r="BS519" s="2" t="s">
        <v>142</v>
      </c>
      <c r="BT519" s="2" t="s">
        <v>142</v>
      </c>
      <c r="BU519" s="2" t="s">
        <v>142</v>
      </c>
      <c r="BV519" s="2" t="s">
        <v>142</v>
      </c>
      <c r="BW519" s="2" t="s">
        <v>142</v>
      </c>
      <c r="BX519" s="2" t="s">
        <v>142</v>
      </c>
      <c r="BY519" s="2" t="s">
        <v>142</v>
      </c>
      <c r="BZ519" s="2" t="s">
        <v>142</v>
      </c>
      <c r="CA519" s="2" t="s">
        <v>142</v>
      </c>
      <c r="CB519" s="2" t="s">
        <v>142</v>
      </c>
      <c r="CC519" s="2" t="s">
        <v>142</v>
      </c>
      <c r="CD519" s="2" t="s">
        <v>142</v>
      </c>
      <c r="CE519" s="2" t="s">
        <v>142</v>
      </c>
      <c r="CF519" s="2" t="s">
        <v>142</v>
      </c>
      <c r="CG519" s="2" t="s">
        <v>142</v>
      </c>
      <c r="CH519" s="2" t="s">
        <v>142</v>
      </c>
      <c r="CI519" s="2" t="s">
        <v>142</v>
      </c>
      <c r="CJ519" s="2" t="s">
        <v>142</v>
      </c>
      <c r="CK519" s="2" t="s">
        <v>142</v>
      </c>
      <c r="CL519" s="2" t="s">
        <v>142</v>
      </c>
      <c r="CM519" s="2" t="s">
        <v>142</v>
      </c>
      <c r="CN519" s="2" t="s">
        <v>142</v>
      </c>
      <c r="CO519" s="2" t="s">
        <v>142</v>
      </c>
      <c r="CP519">
        <v>0</v>
      </c>
      <c r="CQ519">
        <v>0</v>
      </c>
      <c r="CR519">
        <v>19.565999999999999</v>
      </c>
      <c r="CS519">
        <v>0</v>
      </c>
      <c r="CT519">
        <v>2</v>
      </c>
      <c r="CU519" s="2" t="s">
        <v>203</v>
      </c>
      <c r="CV519" s="2" t="s">
        <v>189</v>
      </c>
      <c r="CW519" s="2" t="s">
        <v>188</v>
      </c>
      <c r="CX519" s="2" t="s">
        <v>290</v>
      </c>
      <c r="CY519" s="2" t="s">
        <v>212</v>
      </c>
      <c r="CZ519" s="2" t="s">
        <v>190</v>
      </c>
      <c r="DA519">
        <v>7</v>
      </c>
      <c r="DB519">
        <v>9</v>
      </c>
      <c r="DC519" s="2" t="s">
        <v>192</v>
      </c>
      <c r="DD519">
        <v>8</v>
      </c>
      <c r="DE519" s="2" t="s">
        <v>362</v>
      </c>
      <c r="DF519" s="2" t="s">
        <v>142</v>
      </c>
      <c r="DG519" s="2" t="s">
        <v>206</v>
      </c>
      <c r="DH519" s="2" t="s">
        <v>142</v>
      </c>
      <c r="DI519" s="2" t="s">
        <v>207</v>
      </c>
    </row>
    <row r="520" spans="1:113" ht="16" x14ac:dyDescent="0.2">
      <c r="A520" s="2" t="s">
        <v>2251</v>
      </c>
      <c r="B520" s="1">
        <v>44028.578402777777</v>
      </c>
      <c r="C520" s="1">
        <v>44028.581018518518</v>
      </c>
      <c r="D520" s="2" t="s">
        <v>96</v>
      </c>
      <c r="E520" s="2" t="s">
        <v>2246</v>
      </c>
      <c r="F520">
        <v>100</v>
      </c>
      <c r="G520">
        <v>225</v>
      </c>
      <c r="H520" s="2" t="s">
        <v>140</v>
      </c>
      <c r="I520" s="1">
        <v>44028.581026678243</v>
      </c>
      <c r="J520" s="2" t="s">
        <v>2274</v>
      </c>
      <c r="K520" s="2" t="s">
        <v>142</v>
      </c>
      <c r="L520" s="2" t="s">
        <v>142</v>
      </c>
      <c r="M520" s="2" t="s">
        <v>142</v>
      </c>
      <c r="N520" s="2" t="s">
        <v>142</v>
      </c>
      <c r="O520">
        <v>37.751007080078125</v>
      </c>
      <c r="P520">
        <v>-97.821998596191406</v>
      </c>
      <c r="Q520" s="2" t="s">
        <v>143</v>
      </c>
      <c r="R520" s="2" t="s">
        <v>144</v>
      </c>
      <c r="S520" s="2" t="s">
        <v>154</v>
      </c>
      <c r="T520" s="2" t="s">
        <v>142</v>
      </c>
      <c r="U520" s="2" t="s">
        <v>146</v>
      </c>
      <c r="V520" s="2" t="s">
        <v>169</v>
      </c>
      <c r="W520">
        <v>13.015000000000001</v>
      </c>
      <c r="X520">
        <v>13.015000000000001</v>
      </c>
      <c r="Y520">
        <v>14.631</v>
      </c>
      <c r="Z520">
        <v>1</v>
      </c>
      <c r="AA520">
        <v>0</v>
      </c>
      <c r="AB520">
        <v>0</v>
      </c>
      <c r="AC520">
        <v>15.010999999999999</v>
      </c>
      <c r="AD520">
        <v>0</v>
      </c>
      <c r="AE520" s="2" t="s">
        <v>142</v>
      </c>
      <c r="AF520" s="2" t="s">
        <v>142</v>
      </c>
      <c r="AG520" s="2" t="s">
        <v>142</v>
      </c>
      <c r="AH520" s="2" t="s">
        <v>142</v>
      </c>
      <c r="AI520" s="2" t="s">
        <v>142</v>
      </c>
      <c r="AJ520" s="2" t="s">
        <v>142</v>
      </c>
      <c r="AK520" s="2" t="s">
        <v>142</v>
      </c>
      <c r="AL520" s="2" t="s">
        <v>142</v>
      </c>
      <c r="AM520" s="2" t="s">
        <v>142</v>
      </c>
      <c r="AN520" s="2" t="s">
        <v>142</v>
      </c>
      <c r="AO520" s="2" t="s">
        <v>142</v>
      </c>
      <c r="AP520" s="2" t="s">
        <v>142</v>
      </c>
      <c r="AQ520" s="2" t="s">
        <v>182</v>
      </c>
      <c r="AR520" s="2" t="s">
        <v>479</v>
      </c>
      <c r="AS520" s="2" t="s">
        <v>2275</v>
      </c>
      <c r="AT520">
        <v>2.7240000000000002</v>
      </c>
      <c r="AU520">
        <v>9.5050000000000008</v>
      </c>
      <c r="AV520">
        <v>36.993000000000002</v>
      </c>
      <c r="AW520">
        <v>3</v>
      </c>
      <c r="AX520" s="2" t="s">
        <v>221</v>
      </c>
      <c r="AY520" s="2" t="s">
        <v>201</v>
      </c>
      <c r="AZ520" s="2" t="s">
        <v>221</v>
      </c>
      <c r="BA520" s="2" t="s">
        <v>270</v>
      </c>
      <c r="BB520">
        <v>2.871</v>
      </c>
      <c r="BC520">
        <v>7.07</v>
      </c>
      <c r="BD520">
        <v>14.577999999999999</v>
      </c>
      <c r="BE520">
        <v>5</v>
      </c>
      <c r="BF520" s="2" t="s">
        <v>142</v>
      </c>
      <c r="BG520" s="2" t="s">
        <v>142</v>
      </c>
      <c r="BH520" s="2" t="s">
        <v>142</v>
      </c>
      <c r="BI520" s="2" t="s">
        <v>142</v>
      </c>
      <c r="BJ520" s="2" t="s">
        <v>142</v>
      </c>
      <c r="BK520" s="2" t="s">
        <v>142</v>
      </c>
      <c r="BL520" s="2" t="s">
        <v>142</v>
      </c>
      <c r="BM520" s="2" t="s">
        <v>142</v>
      </c>
      <c r="BN520" s="2" t="s">
        <v>142</v>
      </c>
      <c r="BO520" s="2" t="s">
        <v>142</v>
      </c>
      <c r="BP520" s="2" t="s">
        <v>142</v>
      </c>
      <c r="BQ520" s="2" t="s">
        <v>142</v>
      </c>
      <c r="BR520" s="2" t="s">
        <v>142</v>
      </c>
      <c r="BS520" s="2" t="s">
        <v>142</v>
      </c>
      <c r="BT520" s="2" t="s">
        <v>142</v>
      </c>
      <c r="BU520" s="2" t="s">
        <v>142</v>
      </c>
      <c r="BV520" s="2" t="s">
        <v>142</v>
      </c>
      <c r="BW520" s="2" t="s">
        <v>142</v>
      </c>
      <c r="BX520" s="2" t="s">
        <v>142</v>
      </c>
      <c r="BY520" s="2" t="s">
        <v>142</v>
      </c>
      <c r="BZ520">
        <v>0</v>
      </c>
      <c r="CA520">
        <v>0</v>
      </c>
      <c r="CB520">
        <v>13.237</v>
      </c>
      <c r="CC520">
        <v>0</v>
      </c>
      <c r="CD520" s="2" t="s">
        <v>142</v>
      </c>
      <c r="CE520" s="2" t="s">
        <v>142</v>
      </c>
      <c r="CF520" s="2" t="s">
        <v>142</v>
      </c>
      <c r="CG520" s="2" t="s">
        <v>142</v>
      </c>
      <c r="CH520" s="2" t="s">
        <v>142</v>
      </c>
      <c r="CI520" s="2" t="s">
        <v>142</v>
      </c>
      <c r="CJ520" s="2" t="s">
        <v>142</v>
      </c>
      <c r="CK520" s="2" t="s">
        <v>142</v>
      </c>
      <c r="CL520" s="2" t="s">
        <v>142</v>
      </c>
      <c r="CM520" s="2" t="s">
        <v>142</v>
      </c>
      <c r="CN520" s="2" t="s">
        <v>142</v>
      </c>
      <c r="CO520" s="2" t="s">
        <v>142</v>
      </c>
      <c r="CP520" s="2" t="s">
        <v>142</v>
      </c>
      <c r="CQ520" s="2" t="s">
        <v>142</v>
      </c>
      <c r="CR520" s="2" t="s">
        <v>142</v>
      </c>
      <c r="CS520" s="2" t="s">
        <v>142</v>
      </c>
      <c r="CT520">
        <v>2</v>
      </c>
      <c r="CU520" s="2" t="s">
        <v>222</v>
      </c>
      <c r="CV520" s="2" t="s">
        <v>222</v>
      </c>
      <c r="CW520" s="2" t="s">
        <v>222</v>
      </c>
      <c r="CX520" s="2" t="s">
        <v>212</v>
      </c>
      <c r="CY520" s="2" t="s">
        <v>290</v>
      </c>
      <c r="CZ520" s="2" t="s">
        <v>224</v>
      </c>
      <c r="DA520">
        <v>10</v>
      </c>
      <c r="DB520">
        <v>10</v>
      </c>
      <c r="DC520" s="2" t="s">
        <v>192</v>
      </c>
      <c r="DD520">
        <v>10</v>
      </c>
      <c r="DE520" s="2" t="s">
        <v>923</v>
      </c>
      <c r="DF520" s="2" t="s">
        <v>142</v>
      </c>
      <c r="DG520" s="2" t="s">
        <v>233</v>
      </c>
      <c r="DH520" s="2" t="s">
        <v>142</v>
      </c>
      <c r="DI520" s="2" t="s">
        <v>207</v>
      </c>
    </row>
    <row r="521" spans="1:113" x14ac:dyDescent="0.2">
      <c r="G521">
        <f>MEDIAN(G3:G520)</f>
        <v>423</v>
      </c>
    </row>
  </sheetData>
  <pageMargins left="0.7" right="0.7" top="0.75" bottom="0.75" header="0.3" footer="0.3"/>
  <ignoredErrors>
    <ignoredError sqref="D1 E1:E520 H1:H520 J1:J520 K1:K520 L1:L520 M1:M520 N1:N520 Q1:Q520 R1:R520 S1:S520 T1:T520 U1:U520 V1:V520 W1:W520 X1:X520 Y1:Y520 Z1:Z520 AA1:AA520 AB1:AB520 AC1:AC520 AD1:AD520 AE1:AE520 AF1:AF520 AG1:AG520 AH1:AH520 AI1:AI520 AJ1:AJ520 AK1:AK520 AL1:AL520 AM1:AM520 AN1:AN520 AO1:AO520 AP1:AP520 AQ1:AQ520 AR1:AR520 AS1:AS520 AT1:AT520 AU1:AU520 AV1:AV520 AW1:AW520 AX1:AX520 AY1:AY520 AZ1:AZ520 BA1:BA520 BB1:BB520 BC1:BC520 BD1:BD520 BE1:BE520 BF1:BF520 BG1:BG520 BH1:BH520 BI1:BI520 BJ1:BJ520 BK1:BK520 BL1:BL520 BM1:BM520 BN1:BN520 BO1:BO520 BP1:BP520 BQ1:BQ520 BR1:BR520 BS1:BS520 BT1:BT520 BU1:BU520 BV1:BV520 BW1:BW520 BX1:BX520 BY1:BY520 BZ1:BZ520 CA1:CA520 CB1:CB520 CC1:CC520 CD1:CD520 CE1:CE520 CF1:CF520 CG1:CG520 CH1:CH520 CI1:CI520 CJ1:CJ520 CK1:CK520 CL1:CL520 CM1:CM520 CN1:CN520 CO1:CO520 CP1:CP520 CQ1:CQ520 CR1:CR520 CS1:CS520 CT1:CT520 CU1:CU520 CV1:CV520 CW1:CW520 CX1:CX520 CY1:CY520 CZ1:CZ520 DA1:DA520 DB1:DB520 DC1:DC520 DD1:DD520 DE1:DE520 DF1:DF520 DG1:DG520 DH1:DH520 DI1:DI520 D3:D52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123C3-C144-B641-AB32-7F800326C448}">
  <dimension ref="A1:Z273"/>
  <sheetViews>
    <sheetView topLeftCell="A2" workbookViewId="0">
      <selection activeCell="Y34" sqref="Y34:Z34"/>
    </sheetView>
  </sheetViews>
  <sheetFormatPr baseColWidth="10" defaultRowHeight="26" customHeight="1" x14ac:dyDescent="0.2"/>
  <cols>
    <col min="1" max="1" width="27.1640625" style="6" customWidth="1"/>
    <col min="2" max="10" width="15.1640625" style="9" customWidth="1"/>
    <col min="11" max="11" width="10.83203125" style="8"/>
    <col min="12" max="12" width="12.6640625" style="22" customWidth="1"/>
    <col min="13" max="17" width="10.83203125" style="22"/>
    <col min="18" max="18" width="13.33203125" style="22" customWidth="1"/>
    <col min="19" max="20" width="10.83203125" style="22"/>
    <col min="21" max="23" width="10.83203125" style="8"/>
    <col min="24" max="24" width="12.83203125" style="8" customWidth="1"/>
    <col min="25" max="16384" width="10.83203125" style="8"/>
  </cols>
  <sheetData>
    <row r="1" spans="1:18" s="8" customFormat="1" ht="26" customHeight="1" x14ac:dyDescent="0.2">
      <c r="A1" s="6"/>
      <c r="B1" s="43" t="s">
        <v>2330</v>
      </c>
      <c r="C1" s="43"/>
      <c r="D1" s="43"/>
      <c r="E1" s="43" t="s">
        <v>2331</v>
      </c>
      <c r="F1" s="43"/>
      <c r="G1" s="43"/>
      <c r="H1" s="43" t="s">
        <v>2332</v>
      </c>
      <c r="I1" s="43"/>
      <c r="J1" s="43"/>
    </row>
    <row r="2" spans="1:18" s="8" customFormat="1" ht="26" customHeight="1" x14ac:dyDescent="0.2">
      <c r="A2" s="6"/>
      <c r="B2" s="10" t="s">
        <v>2288</v>
      </c>
      <c r="C2" s="10" t="s">
        <v>2290</v>
      </c>
      <c r="D2" s="10" t="s">
        <v>2314</v>
      </c>
      <c r="E2" s="10" t="s">
        <v>2288</v>
      </c>
      <c r="F2" s="10" t="s">
        <v>2290</v>
      </c>
      <c r="G2" s="10" t="s">
        <v>2314</v>
      </c>
      <c r="H2" s="10" t="s">
        <v>2288</v>
      </c>
      <c r="I2" s="10" t="s">
        <v>2290</v>
      </c>
      <c r="J2" s="10" t="s">
        <v>2314</v>
      </c>
    </row>
    <row r="3" spans="1:18" s="8" customFormat="1" ht="26" customHeight="1" x14ac:dyDescent="0.2">
      <c r="A3" s="11" t="s">
        <v>2307</v>
      </c>
      <c r="B3" s="12">
        <f>AVERAGE(B6:B121)</f>
        <v>4.4655172413793105</v>
      </c>
      <c r="C3" s="12">
        <f>AVERAGE(C6:C123)</f>
        <v>4.5423728813559325</v>
      </c>
      <c r="D3" s="12">
        <f>AVERAGE(D6:D112)</f>
        <v>4.5981308411214954</v>
      </c>
      <c r="E3" s="12">
        <f>AVERAGE(E6:E121)</f>
        <v>4.1637931034482758</v>
      </c>
      <c r="F3" s="12">
        <f>AVERAGE(F6:F123)</f>
        <v>4.4830508474576272</v>
      </c>
      <c r="G3" s="12">
        <f>AVERAGE(G6:G112)</f>
        <v>4.2523364485981308</v>
      </c>
      <c r="H3" s="12">
        <f>AVERAGE(H6:H121)</f>
        <v>4.1293103448275863</v>
      </c>
      <c r="I3" s="12">
        <f>AVERAGE(I6:I122)</f>
        <v>4.3076923076923075</v>
      </c>
      <c r="J3" s="12">
        <f>AVERAGE(J6:J112)</f>
        <v>4.2803738317757007</v>
      </c>
    </row>
    <row r="4" spans="1:18" s="8" customFormat="1" ht="26" customHeight="1" x14ac:dyDescent="0.2">
      <c r="A4" s="11" t="s">
        <v>2309</v>
      </c>
      <c r="B4" s="16">
        <f>_xlfn.STDEV.S(B6:B121)</f>
        <v>1.6599163650107751</v>
      </c>
      <c r="C4" s="16">
        <f>_xlfn.STDEV.S(C6:C123)</f>
        <v>1.6928409732239516</v>
      </c>
      <c r="D4" s="16">
        <f>_xlfn.STDEV.S(D6:D112)</f>
        <v>1.5163250826600485</v>
      </c>
      <c r="E4" s="16">
        <f>_xlfn.STDEV.S(E6:E121)</f>
        <v>1.5205489027049546</v>
      </c>
      <c r="F4" s="16">
        <f>_xlfn.STDEV.S(F6:F123)</f>
        <v>1.4004459048585824</v>
      </c>
      <c r="G4" s="16">
        <f>_xlfn.STDEV.S(G6:G112)</f>
        <v>1.5965378695017878</v>
      </c>
      <c r="H4" s="16">
        <f>_xlfn.STDEV.S(H6:H121)</f>
        <v>1.5688831386845155</v>
      </c>
      <c r="I4" s="16">
        <f>_xlfn.STDEV.S(I6:I122)</f>
        <v>1.5945031571942367</v>
      </c>
      <c r="J4" s="16">
        <f>_xlfn.STDEV.S(J6:J112)</f>
        <v>1.4971318019854871</v>
      </c>
    </row>
    <row r="5" spans="1:18" s="8" customFormat="1" ht="26" customHeight="1" thickBot="1" x14ac:dyDescent="0.25">
      <c r="A5" s="11" t="s">
        <v>2308</v>
      </c>
      <c r="B5" s="17">
        <f>_xlfn.CONFIDENCE.T(0.1, B4, COUNT(B6:B121))</f>
        <v>0.25556255489864915</v>
      </c>
      <c r="C5" s="17">
        <f>_xlfn.CONFIDENCE.T(0.1, C4, COUNT(C6:C123))</f>
        <v>0.25837761215900845</v>
      </c>
      <c r="D5" s="17">
        <f>_xlfn.CONFIDENCE.T(0.1, D4, COUNT(D6:D112))</f>
        <v>0.24324280845321231</v>
      </c>
      <c r="E5" s="17">
        <f>_xlfn.CONFIDENCE.T(0.1, E4, COUNT(E6:E121))</f>
        <v>0.2341053866416295</v>
      </c>
      <c r="F5" s="17">
        <f>_xlfn.CONFIDENCE.T(0.1, F4, COUNT(F6:F123))</f>
        <v>0.21374947474605635</v>
      </c>
      <c r="G5" s="17">
        <f>_xlfn.CONFIDENCE.T(0.1, G4, COUNT(G6:G112))</f>
        <v>0.25611022307845588</v>
      </c>
      <c r="H5" s="17">
        <f>_xlfn.CONFIDENCE.T(0.1, H4, COUNT(H6:H121))</f>
        <v>0.2415469789389201</v>
      </c>
      <c r="I5" s="17">
        <f>_xlfn.CONFIDENCE.T(0.1, I4, COUNT(I6:I122))</f>
        <v>0.24442299269262663</v>
      </c>
      <c r="J5" s="17">
        <f>_xlfn.CONFIDENCE.T(0.1, J4, COUNT(J6:J112))</f>
        <v>0.24016389908997671</v>
      </c>
    </row>
    <row r="6" spans="1:18" s="8" customFormat="1" ht="26" customHeight="1" x14ac:dyDescent="0.2">
      <c r="A6" s="6"/>
      <c r="B6" s="5">
        <v>2</v>
      </c>
      <c r="C6" s="5">
        <v>3</v>
      </c>
      <c r="D6" s="5">
        <v>1</v>
      </c>
      <c r="E6" s="5">
        <v>3</v>
      </c>
      <c r="F6" s="5">
        <v>5</v>
      </c>
      <c r="G6" s="5">
        <v>1</v>
      </c>
      <c r="H6" s="5">
        <v>4</v>
      </c>
      <c r="I6" s="5">
        <v>3</v>
      </c>
      <c r="J6" s="5">
        <v>1</v>
      </c>
    </row>
    <row r="7" spans="1:18" s="8" customFormat="1" ht="26" customHeight="1" x14ac:dyDescent="0.2">
      <c r="A7" s="6"/>
      <c r="B7" s="5">
        <v>6</v>
      </c>
      <c r="C7" s="5">
        <v>4</v>
      </c>
      <c r="D7" s="5">
        <v>5</v>
      </c>
      <c r="E7" s="5">
        <v>5</v>
      </c>
      <c r="F7" s="5">
        <v>6</v>
      </c>
      <c r="G7" s="5">
        <v>5</v>
      </c>
      <c r="H7" s="5">
        <v>4</v>
      </c>
      <c r="I7" s="5">
        <v>5</v>
      </c>
      <c r="J7" s="5">
        <v>5</v>
      </c>
    </row>
    <row r="8" spans="1:18" s="8" customFormat="1" ht="26" customHeight="1" x14ac:dyDescent="0.2">
      <c r="A8" s="6"/>
      <c r="B8" s="5">
        <v>3</v>
      </c>
      <c r="C8" s="5">
        <v>2</v>
      </c>
      <c r="D8" s="5">
        <v>4</v>
      </c>
      <c r="E8" s="5">
        <v>3</v>
      </c>
      <c r="F8" s="5">
        <v>5</v>
      </c>
      <c r="G8" s="5">
        <v>6</v>
      </c>
      <c r="H8" s="5">
        <v>3</v>
      </c>
      <c r="I8" s="5">
        <v>2</v>
      </c>
      <c r="J8" s="5">
        <v>4</v>
      </c>
    </row>
    <row r="9" spans="1:18" s="8" customFormat="1" ht="26" customHeight="1" x14ac:dyDescent="0.2">
      <c r="A9" s="6"/>
      <c r="B9" s="5">
        <v>5</v>
      </c>
      <c r="C9" s="5">
        <v>1</v>
      </c>
      <c r="D9" s="5">
        <v>4</v>
      </c>
      <c r="E9" s="5">
        <v>4</v>
      </c>
      <c r="F9" s="5">
        <v>5</v>
      </c>
      <c r="G9" s="5">
        <v>4</v>
      </c>
      <c r="H9" s="5">
        <v>4</v>
      </c>
      <c r="I9" s="5">
        <v>1</v>
      </c>
      <c r="J9" s="5">
        <v>4</v>
      </c>
    </row>
    <row r="10" spans="1:18" s="8" customFormat="1" ht="26" customHeight="1" x14ac:dyDescent="0.2">
      <c r="A10" s="6"/>
      <c r="B10" s="5">
        <v>2</v>
      </c>
      <c r="C10" s="5">
        <v>2</v>
      </c>
      <c r="D10" s="5">
        <v>3</v>
      </c>
      <c r="E10" s="5">
        <v>2</v>
      </c>
      <c r="F10" s="5">
        <v>5</v>
      </c>
      <c r="G10" s="5">
        <v>4</v>
      </c>
      <c r="H10" s="5">
        <v>2</v>
      </c>
      <c r="I10" s="5">
        <v>4</v>
      </c>
      <c r="J10" s="5">
        <v>4</v>
      </c>
    </row>
    <row r="11" spans="1:18" s="8" customFormat="1" ht="26" customHeight="1" x14ac:dyDescent="0.2">
      <c r="A11" s="6"/>
      <c r="B11" s="5">
        <v>7</v>
      </c>
      <c r="C11" s="5">
        <v>6</v>
      </c>
      <c r="D11" s="5">
        <v>3</v>
      </c>
      <c r="E11" s="5">
        <v>6</v>
      </c>
      <c r="F11" s="5">
        <v>5</v>
      </c>
      <c r="G11" s="5">
        <v>4</v>
      </c>
      <c r="H11" s="5">
        <v>3</v>
      </c>
      <c r="I11" s="5">
        <v>4</v>
      </c>
      <c r="J11" s="5">
        <v>5</v>
      </c>
    </row>
    <row r="12" spans="1:18" s="8" customFormat="1" ht="26" customHeight="1" x14ac:dyDescent="0.2">
      <c r="A12" s="6"/>
      <c r="B12" s="5">
        <v>5</v>
      </c>
      <c r="C12" s="5">
        <v>6</v>
      </c>
      <c r="D12" s="5">
        <v>5</v>
      </c>
      <c r="E12" s="5">
        <v>4</v>
      </c>
      <c r="F12" s="5">
        <v>4</v>
      </c>
      <c r="G12" s="5">
        <v>3</v>
      </c>
      <c r="H12" s="5">
        <v>3</v>
      </c>
      <c r="I12" s="5">
        <v>4</v>
      </c>
      <c r="J12" s="5">
        <v>3</v>
      </c>
    </row>
    <row r="13" spans="1:18" s="8" customFormat="1" ht="26" customHeight="1" x14ac:dyDescent="0.2">
      <c r="A13" s="6"/>
      <c r="B13" s="5">
        <v>6</v>
      </c>
      <c r="C13" s="5">
        <v>3</v>
      </c>
      <c r="D13" s="5">
        <v>3</v>
      </c>
      <c r="E13" s="5">
        <v>5</v>
      </c>
      <c r="F13" s="5">
        <v>3</v>
      </c>
      <c r="G13" s="5">
        <v>3</v>
      </c>
      <c r="H13" s="5">
        <v>6</v>
      </c>
      <c r="I13" s="5">
        <v>4</v>
      </c>
      <c r="J13" s="5">
        <v>2</v>
      </c>
    </row>
    <row r="14" spans="1:18" s="8" customFormat="1" ht="26" customHeight="1" x14ac:dyDescent="0.2">
      <c r="A14" s="6"/>
      <c r="B14" s="5">
        <v>7</v>
      </c>
      <c r="C14" s="5">
        <v>3</v>
      </c>
      <c r="D14" s="5">
        <v>4</v>
      </c>
      <c r="E14" s="5">
        <v>6</v>
      </c>
      <c r="F14" s="5">
        <v>3</v>
      </c>
      <c r="G14" s="5">
        <v>4</v>
      </c>
      <c r="H14" s="5">
        <v>6</v>
      </c>
      <c r="I14" s="5">
        <v>3</v>
      </c>
      <c r="J14" s="5">
        <v>5</v>
      </c>
    </row>
    <row r="15" spans="1:18" s="8" customFormat="1" ht="26" customHeight="1" x14ac:dyDescent="0.2">
      <c r="A15" s="6"/>
      <c r="B15" s="5">
        <v>3</v>
      </c>
      <c r="C15" s="5">
        <v>7</v>
      </c>
      <c r="D15" s="5">
        <v>7</v>
      </c>
      <c r="E15" s="5">
        <v>4</v>
      </c>
      <c r="F15" s="5">
        <v>4</v>
      </c>
      <c r="G15" s="5">
        <v>7</v>
      </c>
      <c r="H15" s="5">
        <v>4</v>
      </c>
      <c r="I15" s="5">
        <v>6</v>
      </c>
      <c r="J15" s="5">
        <v>5</v>
      </c>
    </row>
    <row r="16" spans="1:18" s="8" customFormat="1" ht="26" customHeight="1" x14ac:dyDescent="0.2">
      <c r="A16" s="6"/>
      <c r="B16" s="5">
        <v>4</v>
      </c>
      <c r="C16" s="5">
        <v>7</v>
      </c>
      <c r="D16" s="5">
        <v>5</v>
      </c>
      <c r="E16" s="5">
        <v>5</v>
      </c>
      <c r="F16" s="5">
        <v>4</v>
      </c>
      <c r="G16" s="5">
        <v>4</v>
      </c>
      <c r="H16" s="5">
        <v>4</v>
      </c>
      <c r="I16" s="5">
        <v>2</v>
      </c>
      <c r="J16" s="5">
        <v>4</v>
      </c>
      <c r="P16"/>
      <c r="Q16"/>
      <c r="R16"/>
    </row>
    <row r="17" spans="2:26" ht="26" customHeight="1" x14ac:dyDescent="0.2">
      <c r="B17" s="5">
        <v>3</v>
      </c>
      <c r="C17" s="5">
        <v>7</v>
      </c>
      <c r="D17" s="5">
        <v>6</v>
      </c>
      <c r="E17" s="5">
        <v>4</v>
      </c>
      <c r="F17" s="5">
        <v>5</v>
      </c>
      <c r="G17" s="5">
        <v>5</v>
      </c>
      <c r="H17" s="5">
        <v>4</v>
      </c>
      <c r="I17" s="5">
        <v>4</v>
      </c>
      <c r="J17" s="5">
        <v>6</v>
      </c>
      <c r="L17" s="39" t="s">
        <v>2319</v>
      </c>
      <c r="M17" s="39"/>
      <c r="N17" s="39"/>
      <c r="P17" s="21"/>
      <c r="Q17" s="21"/>
      <c r="R17" s="39" t="s">
        <v>2319</v>
      </c>
      <c r="S17" s="39"/>
      <c r="T17" s="39"/>
      <c r="X17" s="39" t="s">
        <v>2319</v>
      </c>
      <c r="Y17" s="39"/>
      <c r="Z17" s="39"/>
    </row>
    <row r="18" spans="2:26" ht="26" customHeight="1" thickBot="1" x14ac:dyDescent="0.25">
      <c r="B18" s="5">
        <v>5</v>
      </c>
      <c r="C18" s="5">
        <v>6</v>
      </c>
      <c r="D18" s="5">
        <v>3</v>
      </c>
      <c r="E18" s="5">
        <v>7</v>
      </c>
      <c r="F18" s="5">
        <v>5</v>
      </c>
      <c r="G18" s="5">
        <v>5</v>
      </c>
      <c r="H18" s="5">
        <v>4</v>
      </c>
      <c r="I18" s="5">
        <v>4</v>
      </c>
      <c r="J18" s="5">
        <v>4</v>
      </c>
      <c r="L18" s="40" t="s">
        <v>2330</v>
      </c>
      <c r="M18" s="40"/>
      <c r="N18" s="40"/>
      <c r="P18" s="21"/>
      <c r="Q18" s="21"/>
      <c r="R18" s="40" t="s">
        <v>2331</v>
      </c>
      <c r="S18" s="40"/>
      <c r="T18" s="40"/>
      <c r="X18" s="40" t="s">
        <v>2332</v>
      </c>
      <c r="Y18" s="40"/>
      <c r="Z18" s="40"/>
    </row>
    <row r="19" spans="2:26" ht="26" customHeight="1" x14ac:dyDescent="0.2">
      <c r="B19" s="5">
        <v>2</v>
      </c>
      <c r="C19" s="5">
        <v>7</v>
      </c>
      <c r="D19" s="5">
        <v>3</v>
      </c>
      <c r="E19" s="5">
        <v>4</v>
      </c>
      <c r="F19" s="5">
        <v>4</v>
      </c>
      <c r="G19" s="5">
        <v>4</v>
      </c>
      <c r="H19" s="5">
        <v>3</v>
      </c>
      <c r="I19" s="5">
        <v>5</v>
      </c>
      <c r="J19" s="5">
        <v>5</v>
      </c>
      <c r="L19" s="20"/>
      <c r="M19" s="20" t="s">
        <v>2288</v>
      </c>
      <c r="N19" s="20" t="s">
        <v>2334</v>
      </c>
      <c r="P19" s="21"/>
      <c r="Q19" s="21"/>
      <c r="R19" s="20"/>
      <c r="S19" s="20" t="s">
        <v>2288</v>
      </c>
      <c r="T19" s="20" t="s">
        <v>2334</v>
      </c>
      <c r="X19" s="20"/>
      <c r="Y19" s="20" t="s">
        <v>2288</v>
      </c>
      <c r="Z19" s="20" t="s">
        <v>2334</v>
      </c>
    </row>
    <row r="20" spans="2:26" ht="26" customHeight="1" x14ac:dyDescent="0.2">
      <c r="B20" s="5">
        <v>4</v>
      </c>
      <c r="C20" s="5">
        <v>4</v>
      </c>
      <c r="D20" s="5">
        <v>5</v>
      </c>
      <c r="E20" s="5">
        <v>3</v>
      </c>
      <c r="F20" s="5">
        <v>5</v>
      </c>
      <c r="G20" s="5">
        <v>4</v>
      </c>
      <c r="H20" s="5">
        <v>2</v>
      </c>
      <c r="I20" s="5">
        <v>4</v>
      </c>
      <c r="J20" s="5">
        <v>4</v>
      </c>
      <c r="L20" s="18" t="s">
        <v>2307</v>
      </c>
      <c r="M20" s="18">
        <v>4.4655172413793105</v>
      </c>
      <c r="N20" s="18">
        <v>4.5981308411214954</v>
      </c>
      <c r="P20" s="21"/>
      <c r="Q20" s="21"/>
      <c r="R20" s="18" t="s">
        <v>2307</v>
      </c>
      <c r="S20" s="18">
        <v>4.1637931034482758</v>
      </c>
      <c r="T20" s="18">
        <v>4.2523364485981308</v>
      </c>
      <c r="X20" s="18" t="s">
        <v>2307</v>
      </c>
      <c r="Y20" s="18">
        <v>4.1293103448275863</v>
      </c>
      <c r="Z20" s="18">
        <v>4.2803738317757007</v>
      </c>
    </row>
    <row r="21" spans="2:26" ht="26" customHeight="1" x14ac:dyDescent="0.2">
      <c r="B21" s="5">
        <v>6</v>
      </c>
      <c r="C21" s="5">
        <v>5</v>
      </c>
      <c r="D21" s="5">
        <v>2</v>
      </c>
      <c r="E21" s="5">
        <v>5</v>
      </c>
      <c r="F21" s="5">
        <v>4</v>
      </c>
      <c r="G21" s="5">
        <v>5</v>
      </c>
      <c r="H21" s="5">
        <v>6</v>
      </c>
      <c r="I21" s="5">
        <v>4</v>
      </c>
      <c r="J21" s="5">
        <v>4</v>
      </c>
      <c r="L21" s="18" t="s">
        <v>2320</v>
      </c>
      <c r="M21" s="18">
        <v>2.7553223388305845</v>
      </c>
      <c r="N21" s="18">
        <v>2.2992417563040028</v>
      </c>
      <c r="P21" s="21"/>
      <c r="Q21" s="21"/>
      <c r="R21" s="18" t="s">
        <v>2320</v>
      </c>
      <c r="S21" s="18">
        <v>2.3120689655172417</v>
      </c>
      <c r="T21" s="18">
        <v>2.5489331687533072</v>
      </c>
      <c r="X21" s="18" t="s">
        <v>2320</v>
      </c>
      <c r="Y21" s="18">
        <v>2.4613943028485763</v>
      </c>
      <c r="Z21" s="18">
        <v>2.2414036325163118</v>
      </c>
    </row>
    <row r="22" spans="2:26" ht="26" customHeight="1" x14ac:dyDescent="0.2">
      <c r="B22" s="5">
        <v>5</v>
      </c>
      <c r="C22" s="5">
        <v>1</v>
      </c>
      <c r="D22" s="5">
        <v>4</v>
      </c>
      <c r="E22" s="5">
        <v>6</v>
      </c>
      <c r="F22" s="5">
        <v>1</v>
      </c>
      <c r="G22" s="5">
        <v>4</v>
      </c>
      <c r="H22" s="5">
        <v>4</v>
      </c>
      <c r="I22" s="5">
        <v>1</v>
      </c>
      <c r="J22" s="5">
        <v>5</v>
      </c>
      <c r="L22" s="18" t="s">
        <v>2321</v>
      </c>
      <c r="M22" s="18">
        <v>116</v>
      </c>
      <c r="N22" s="18">
        <v>107</v>
      </c>
      <c r="P22" s="21"/>
      <c r="Q22" s="21"/>
      <c r="R22" s="18" t="s">
        <v>2321</v>
      </c>
      <c r="S22" s="18">
        <v>116</v>
      </c>
      <c r="T22" s="18">
        <v>107</v>
      </c>
      <c r="X22" s="18" t="s">
        <v>2321</v>
      </c>
      <c r="Y22" s="18">
        <v>116</v>
      </c>
      <c r="Z22" s="18">
        <v>107</v>
      </c>
    </row>
    <row r="23" spans="2:26" ht="26" customHeight="1" x14ac:dyDescent="0.2">
      <c r="B23" s="5">
        <v>3</v>
      </c>
      <c r="C23" s="5">
        <v>3</v>
      </c>
      <c r="D23" s="5">
        <v>5</v>
      </c>
      <c r="E23" s="5">
        <v>6</v>
      </c>
      <c r="F23" s="5">
        <v>3</v>
      </c>
      <c r="G23" s="5">
        <v>4</v>
      </c>
      <c r="H23" s="5">
        <v>2</v>
      </c>
      <c r="I23" s="5">
        <v>3</v>
      </c>
      <c r="J23" s="5">
        <v>3</v>
      </c>
      <c r="L23" s="18" t="s">
        <v>2322</v>
      </c>
      <c r="M23" s="18">
        <v>2.536568756261274</v>
      </c>
      <c r="N23" s="18"/>
      <c r="P23" s="21"/>
      <c r="Q23" s="21"/>
      <c r="R23" s="18" t="s">
        <v>2322</v>
      </c>
      <c r="S23" s="18">
        <v>2.4256780403725489</v>
      </c>
      <c r="T23" s="18"/>
      <c r="X23" s="18" t="s">
        <v>2322</v>
      </c>
      <c r="Y23" s="18">
        <v>2.3558784157208841</v>
      </c>
      <c r="Z23" s="18"/>
    </row>
    <row r="24" spans="2:26" ht="26" customHeight="1" x14ac:dyDescent="0.2">
      <c r="B24" s="5">
        <v>2</v>
      </c>
      <c r="C24" s="5">
        <v>6</v>
      </c>
      <c r="D24" s="5">
        <v>4</v>
      </c>
      <c r="E24" s="5">
        <v>3</v>
      </c>
      <c r="F24" s="5">
        <v>5</v>
      </c>
      <c r="G24" s="5">
        <v>4</v>
      </c>
      <c r="H24" s="5">
        <v>3</v>
      </c>
      <c r="I24" s="5">
        <v>6</v>
      </c>
      <c r="J24" s="5">
        <v>4</v>
      </c>
      <c r="L24" s="18" t="s">
        <v>2323</v>
      </c>
      <c r="M24" s="18">
        <v>0</v>
      </c>
      <c r="N24" s="18"/>
      <c r="P24" s="21"/>
      <c r="Q24" s="21"/>
      <c r="R24" s="18" t="s">
        <v>2323</v>
      </c>
      <c r="S24" s="18">
        <v>0</v>
      </c>
      <c r="T24" s="18"/>
      <c r="X24" s="18" t="s">
        <v>2323</v>
      </c>
      <c r="Y24" s="18">
        <v>0</v>
      </c>
      <c r="Z24" s="18"/>
    </row>
    <row r="25" spans="2:26" ht="26" customHeight="1" x14ac:dyDescent="0.2">
      <c r="B25" s="5">
        <v>4</v>
      </c>
      <c r="C25" s="5">
        <v>5</v>
      </c>
      <c r="D25" s="5">
        <v>6</v>
      </c>
      <c r="E25" s="5">
        <v>3</v>
      </c>
      <c r="F25" s="5">
        <v>6</v>
      </c>
      <c r="G25" s="5">
        <v>6</v>
      </c>
      <c r="H25" s="5">
        <v>5</v>
      </c>
      <c r="I25" s="5">
        <v>4</v>
      </c>
      <c r="J25" s="5">
        <v>6</v>
      </c>
      <c r="L25" s="18" t="s">
        <v>2324</v>
      </c>
      <c r="M25" s="18">
        <v>221</v>
      </c>
      <c r="N25" s="18"/>
      <c r="P25" s="21"/>
      <c r="Q25" s="21"/>
      <c r="R25" s="18" t="s">
        <v>2324</v>
      </c>
      <c r="S25" s="18">
        <v>221</v>
      </c>
      <c r="T25" s="18"/>
      <c r="X25" s="18" t="s">
        <v>2324</v>
      </c>
      <c r="Y25" s="18">
        <v>221</v>
      </c>
      <c r="Z25" s="18"/>
    </row>
    <row r="26" spans="2:26" ht="26" customHeight="1" x14ac:dyDescent="0.2">
      <c r="B26" s="5">
        <v>7</v>
      </c>
      <c r="C26" s="5">
        <v>3</v>
      </c>
      <c r="D26" s="5">
        <v>4</v>
      </c>
      <c r="E26" s="5">
        <v>5</v>
      </c>
      <c r="F26" s="5">
        <v>3</v>
      </c>
      <c r="G26" s="5">
        <v>4</v>
      </c>
      <c r="H26" s="5">
        <v>4</v>
      </c>
      <c r="I26" s="5">
        <v>4</v>
      </c>
      <c r="J26" s="5">
        <v>6</v>
      </c>
      <c r="L26" s="18" t="s">
        <v>2325</v>
      </c>
      <c r="M26" s="18">
        <v>-0.62120250234077223</v>
      </c>
      <c r="N26" s="18"/>
      <c r="P26" s="21"/>
      <c r="Q26" s="21"/>
      <c r="R26" s="18" t="s">
        <v>2325</v>
      </c>
      <c r="S26" s="18">
        <v>-0.42413860062373931</v>
      </c>
      <c r="T26" s="18"/>
      <c r="X26" s="18" t="s">
        <v>2325</v>
      </c>
      <c r="Y26" s="18">
        <v>-0.73426279051154431</v>
      </c>
      <c r="Z26" s="18"/>
    </row>
    <row r="27" spans="2:26" ht="26" customHeight="1" x14ac:dyDescent="0.2">
      <c r="B27" s="5">
        <v>6</v>
      </c>
      <c r="C27" s="5">
        <v>6</v>
      </c>
      <c r="D27" s="5">
        <v>5</v>
      </c>
      <c r="E27" s="5">
        <v>6</v>
      </c>
      <c r="F27" s="5">
        <v>6</v>
      </c>
      <c r="G27" s="5">
        <v>4</v>
      </c>
      <c r="H27" s="5">
        <v>6</v>
      </c>
      <c r="I27" s="5">
        <v>5</v>
      </c>
      <c r="J27" s="5">
        <v>5</v>
      </c>
      <c r="L27" s="18" t="s">
        <v>2326</v>
      </c>
      <c r="M27" s="18">
        <v>0.26755329337975131</v>
      </c>
      <c r="N27" s="18"/>
      <c r="P27" s="21"/>
      <c r="Q27" s="21"/>
      <c r="R27" s="18" t="s">
        <v>2326</v>
      </c>
      <c r="S27" s="18">
        <v>0.3359386485950242</v>
      </c>
      <c r="T27" s="18"/>
      <c r="X27" s="18" t="s">
        <v>2326</v>
      </c>
      <c r="Y27" s="18">
        <v>0.23178345504952319</v>
      </c>
      <c r="Z27" s="18"/>
    </row>
    <row r="28" spans="2:26" ht="26" customHeight="1" x14ac:dyDescent="0.2">
      <c r="B28" s="5">
        <v>6</v>
      </c>
      <c r="C28" s="5">
        <v>6</v>
      </c>
      <c r="D28" s="5">
        <v>5</v>
      </c>
      <c r="E28" s="5">
        <v>2</v>
      </c>
      <c r="F28" s="5">
        <v>7</v>
      </c>
      <c r="G28" s="5">
        <v>5</v>
      </c>
      <c r="H28" s="5">
        <v>7</v>
      </c>
      <c r="I28" s="5">
        <v>6</v>
      </c>
      <c r="J28" s="5">
        <v>4</v>
      </c>
      <c r="L28" s="18" t="s">
        <v>2327</v>
      </c>
      <c r="M28" s="18">
        <v>1.2853939785796331</v>
      </c>
      <c r="N28" s="18"/>
      <c r="P28" s="21"/>
      <c r="Q28" s="21"/>
      <c r="R28" s="18" t="s">
        <v>2327</v>
      </c>
      <c r="S28" s="18">
        <v>1.2853939785796331</v>
      </c>
      <c r="T28" s="18"/>
      <c r="X28" s="18" t="s">
        <v>2327</v>
      </c>
      <c r="Y28" s="18">
        <v>1.2853939785796331</v>
      </c>
      <c r="Z28" s="18"/>
    </row>
    <row r="29" spans="2:26" ht="26" customHeight="1" x14ac:dyDescent="0.2">
      <c r="B29" s="5">
        <v>6</v>
      </c>
      <c r="C29" s="5">
        <v>6</v>
      </c>
      <c r="D29" s="5">
        <v>6</v>
      </c>
      <c r="E29" s="5">
        <v>7</v>
      </c>
      <c r="F29" s="5">
        <v>7</v>
      </c>
      <c r="G29" s="5">
        <v>3</v>
      </c>
      <c r="H29" s="5">
        <v>6</v>
      </c>
      <c r="I29" s="5">
        <v>6</v>
      </c>
      <c r="J29" s="5">
        <v>4</v>
      </c>
      <c r="L29" s="18" t="s">
        <v>2328</v>
      </c>
      <c r="M29" s="18">
        <v>0.53510658675950262</v>
      </c>
      <c r="N29" s="18"/>
      <c r="P29" s="21"/>
      <c r="Q29" s="21"/>
      <c r="R29" s="18" t="s">
        <v>2328</v>
      </c>
      <c r="S29" s="18">
        <v>0.67187729719004841</v>
      </c>
      <c r="T29" s="18"/>
      <c r="X29" s="18" t="s">
        <v>2328</v>
      </c>
      <c r="Y29" s="18">
        <v>0.46356691009904638</v>
      </c>
      <c r="Z29" s="18"/>
    </row>
    <row r="30" spans="2:26" ht="26" customHeight="1" thickBot="1" x14ac:dyDescent="0.25">
      <c r="B30" s="5">
        <v>5</v>
      </c>
      <c r="C30" s="5">
        <v>7</v>
      </c>
      <c r="D30" s="5">
        <v>4</v>
      </c>
      <c r="E30" s="5">
        <v>4</v>
      </c>
      <c r="F30" s="5">
        <v>7</v>
      </c>
      <c r="G30" s="5">
        <v>3</v>
      </c>
      <c r="H30" s="5">
        <v>5</v>
      </c>
      <c r="I30" s="5">
        <v>7</v>
      </c>
      <c r="J30" s="5">
        <v>3</v>
      </c>
      <c r="L30" s="19" t="s">
        <v>2329</v>
      </c>
      <c r="M30" s="19">
        <v>1.6517776793146171</v>
      </c>
      <c r="N30" s="19"/>
      <c r="R30" s="19" t="s">
        <v>2329</v>
      </c>
      <c r="S30" s="19">
        <v>1.6517776793146171</v>
      </c>
      <c r="T30" s="19"/>
      <c r="X30" s="19" t="s">
        <v>2329</v>
      </c>
      <c r="Y30" s="19">
        <v>1.6517776793146171</v>
      </c>
      <c r="Z30" s="19"/>
    </row>
    <row r="31" spans="2:26" ht="26" customHeight="1" x14ac:dyDescent="0.2">
      <c r="B31" s="5">
        <v>4</v>
      </c>
      <c r="C31" s="5">
        <v>4</v>
      </c>
      <c r="D31" s="5">
        <v>6</v>
      </c>
      <c r="E31" s="5">
        <v>4</v>
      </c>
      <c r="F31" s="5">
        <v>4</v>
      </c>
      <c r="G31" s="5">
        <v>2</v>
      </c>
      <c r="H31" s="5">
        <v>4</v>
      </c>
      <c r="I31" s="5">
        <v>3</v>
      </c>
      <c r="J31" s="5">
        <v>4</v>
      </c>
    </row>
    <row r="32" spans="2:26" ht="26" customHeight="1" x14ac:dyDescent="0.2">
      <c r="B32" s="5">
        <v>7</v>
      </c>
      <c r="C32" s="5">
        <v>4</v>
      </c>
      <c r="D32" s="5">
        <v>5</v>
      </c>
      <c r="E32" s="5">
        <v>6</v>
      </c>
      <c r="F32" s="5">
        <v>4</v>
      </c>
      <c r="G32" s="5">
        <v>5</v>
      </c>
      <c r="H32" s="5">
        <v>2</v>
      </c>
      <c r="I32" s="5">
        <v>3</v>
      </c>
      <c r="J32" s="5">
        <v>5</v>
      </c>
      <c r="L32" s="39" t="s">
        <v>2319</v>
      </c>
      <c r="M32" s="39"/>
      <c r="N32" s="39"/>
      <c r="R32" s="39" t="s">
        <v>2319</v>
      </c>
      <c r="S32" s="39"/>
      <c r="T32" s="39"/>
      <c r="X32" s="39" t="s">
        <v>2319</v>
      </c>
      <c r="Y32" s="39"/>
      <c r="Z32" s="39"/>
    </row>
    <row r="33" spans="2:26" ht="26" customHeight="1" thickBot="1" x14ac:dyDescent="0.25">
      <c r="B33" s="5">
        <v>5</v>
      </c>
      <c r="C33" s="5">
        <v>1</v>
      </c>
      <c r="D33" s="5">
        <v>6</v>
      </c>
      <c r="E33" s="5">
        <v>5</v>
      </c>
      <c r="F33" s="5">
        <v>2</v>
      </c>
      <c r="G33" s="5">
        <v>5</v>
      </c>
      <c r="H33" s="5">
        <v>6</v>
      </c>
      <c r="I33" s="5">
        <v>2</v>
      </c>
      <c r="J33" s="5">
        <v>4</v>
      </c>
      <c r="L33" s="40" t="s">
        <v>2330</v>
      </c>
      <c r="M33" s="40"/>
      <c r="N33" s="40"/>
      <c r="R33" s="40" t="s">
        <v>2331</v>
      </c>
      <c r="S33" s="40"/>
      <c r="T33" s="40"/>
      <c r="X33" s="40" t="s">
        <v>2332</v>
      </c>
      <c r="Y33" s="40"/>
      <c r="Z33" s="40"/>
    </row>
    <row r="34" spans="2:26" ht="26" customHeight="1" x14ac:dyDescent="0.2">
      <c r="B34" s="5">
        <v>5</v>
      </c>
      <c r="C34" s="5">
        <v>5</v>
      </c>
      <c r="D34" s="5">
        <v>3</v>
      </c>
      <c r="E34" s="5">
        <v>3</v>
      </c>
      <c r="F34" s="5">
        <v>4</v>
      </c>
      <c r="G34" s="5">
        <v>3</v>
      </c>
      <c r="H34" s="5">
        <v>4</v>
      </c>
      <c r="I34" s="5">
        <v>4</v>
      </c>
      <c r="J34" s="5">
        <v>3</v>
      </c>
      <c r="L34" s="20"/>
      <c r="M34" s="20" t="s">
        <v>2290</v>
      </c>
      <c r="N34" s="20" t="s">
        <v>2334</v>
      </c>
      <c r="R34" s="20"/>
      <c r="S34" s="20" t="s">
        <v>2290</v>
      </c>
      <c r="T34" s="20" t="s">
        <v>2334</v>
      </c>
      <c r="X34" s="20"/>
      <c r="Y34" s="20" t="s">
        <v>2290</v>
      </c>
      <c r="Z34" s="20" t="s">
        <v>2334</v>
      </c>
    </row>
    <row r="35" spans="2:26" ht="26" customHeight="1" x14ac:dyDescent="0.2">
      <c r="B35" s="5">
        <v>6</v>
      </c>
      <c r="C35" s="5">
        <v>6</v>
      </c>
      <c r="D35" s="5">
        <v>5</v>
      </c>
      <c r="E35" s="5">
        <v>6</v>
      </c>
      <c r="F35" s="5">
        <v>5</v>
      </c>
      <c r="G35" s="5">
        <v>4</v>
      </c>
      <c r="H35" s="5">
        <v>7</v>
      </c>
      <c r="I35" s="5">
        <v>6</v>
      </c>
      <c r="J35" s="5">
        <v>5</v>
      </c>
      <c r="L35" s="18" t="s">
        <v>2307</v>
      </c>
      <c r="M35" s="18">
        <v>4.5423728813559325</v>
      </c>
      <c r="N35" s="18">
        <v>4.5981308411214954</v>
      </c>
      <c r="R35" s="18" t="s">
        <v>2307</v>
      </c>
      <c r="S35" s="18">
        <v>4.4830508474576272</v>
      </c>
      <c r="T35" s="18">
        <v>4.2523364485981308</v>
      </c>
      <c r="X35" s="18" t="s">
        <v>2307</v>
      </c>
      <c r="Y35" s="18">
        <v>4.3076923076923075</v>
      </c>
      <c r="Z35" s="18">
        <v>4.2803738317757007</v>
      </c>
    </row>
    <row r="36" spans="2:26" ht="26" customHeight="1" x14ac:dyDescent="0.2">
      <c r="B36" s="5">
        <v>5</v>
      </c>
      <c r="C36" s="5">
        <v>5</v>
      </c>
      <c r="D36" s="5">
        <v>3</v>
      </c>
      <c r="E36" s="5">
        <v>5</v>
      </c>
      <c r="F36" s="5">
        <v>4</v>
      </c>
      <c r="G36" s="5">
        <v>5</v>
      </c>
      <c r="H36" s="5">
        <v>6</v>
      </c>
      <c r="I36" s="5">
        <v>7</v>
      </c>
      <c r="J36" s="5">
        <v>2</v>
      </c>
      <c r="L36" s="18" t="s">
        <v>2320</v>
      </c>
      <c r="M36" s="18">
        <v>2.8657105606258155</v>
      </c>
      <c r="N36" s="18">
        <v>2.2992417563040028</v>
      </c>
      <c r="R36" s="18" t="s">
        <v>2320</v>
      </c>
      <c r="S36" s="18">
        <v>1.9612487324351737</v>
      </c>
      <c r="T36" s="18">
        <v>2.5489331687533072</v>
      </c>
      <c r="X36" s="18" t="s">
        <v>2320</v>
      </c>
      <c r="Y36" s="18">
        <v>2.5424403183023889</v>
      </c>
      <c r="Z36" s="18">
        <v>2.2414036325163118</v>
      </c>
    </row>
    <row r="37" spans="2:26" ht="26" customHeight="1" x14ac:dyDescent="0.2">
      <c r="B37" s="5">
        <v>7</v>
      </c>
      <c r="C37" s="5">
        <v>3</v>
      </c>
      <c r="D37" s="5">
        <v>4</v>
      </c>
      <c r="E37" s="5">
        <v>7</v>
      </c>
      <c r="F37" s="5">
        <v>4</v>
      </c>
      <c r="G37" s="5">
        <v>4</v>
      </c>
      <c r="H37" s="5">
        <v>7</v>
      </c>
      <c r="I37" s="5">
        <v>2</v>
      </c>
      <c r="J37" s="5">
        <v>4</v>
      </c>
      <c r="L37" s="18" t="s">
        <v>2321</v>
      </c>
      <c r="M37" s="18">
        <v>118</v>
      </c>
      <c r="N37" s="18">
        <v>107</v>
      </c>
      <c r="R37" s="18" t="s">
        <v>2321</v>
      </c>
      <c r="S37" s="18">
        <v>118</v>
      </c>
      <c r="T37" s="18">
        <v>107</v>
      </c>
      <c r="X37" s="18" t="s">
        <v>2321</v>
      </c>
      <c r="Y37" s="18">
        <v>117</v>
      </c>
      <c r="Z37" s="18">
        <v>107</v>
      </c>
    </row>
    <row r="38" spans="2:26" ht="26" customHeight="1" x14ac:dyDescent="0.2">
      <c r="B38" s="5">
        <v>4</v>
      </c>
      <c r="C38" s="5">
        <v>4</v>
      </c>
      <c r="D38" s="5">
        <v>5</v>
      </c>
      <c r="E38" s="5">
        <v>3</v>
      </c>
      <c r="F38" s="5">
        <v>4</v>
      </c>
      <c r="G38" s="5">
        <v>3</v>
      </c>
      <c r="H38" s="5">
        <v>4</v>
      </c>
      <c r="I38" s="5">
        <v>4</v>
      </c>
      <c r="J38" s="5">
        <v>6</v>
      </c>
      <c r="L38" s="18" t="s">
        <v>2322</v>
      </c>
      <c r="M38" s="18">
        <v>2.596447362158945</v>
      </c>
      <c r="N38" s="18"/>
      <c r="R38" s="18" t="s">
        <v>2322</v>
      </c>
      <c r="S38" s="18">
        <v>2.2405964914025374</v>
      </c>
      <c r="T38" s="18"/>
      <c r="X38" s="18" t="s">
        <v>2322</v>
      </c>
      <c r="Y38" s="18">
        <v>2.398702080945073</v>
      </c>
      <c r="Z38" s="18"/>
    </row>
    <row r="39" spans="2:26" ht="26" customHeight="1" x14ac:dyDescent="0.2">
      <c r="B39" s="5">
        <v>5</v>
      </c>
      <c r="C39" s="5">
        <v>4</v>
      </c>
      <c r="D39" s="5">
        <v>1</v>
      </c>
      <c r="E39" s="5">
        <v>4</v>
      </c>
      <c r="F39" s="5">
        <v>5</v>
      </c>
      <c r="G39" s="5">
        <v>1</v>
      </c>
      <c r="H39" s="5">
        <v>4</v>
      </c>
      <c r="I39" s="5">
        <v>4</v>
      </c>
      <c r="J39" s="5">
        <v>1</v>
      </c>
      <c r="L39" s="18" t="s">
        <v>2323</v>
      </c>
      <c r="M39" s="18">
        <v>0</v>
      </c>
      <c r="N39" s="18"/>
      <c r="R39" s="18" t="s">
        <v>2323</v>
      </c>
      <c r="S39" s="18">
        <v>0</v>
      </c>
      <c r="T39" s="18"/>
      <c r="X39" s="18" t="s">
        <v>2323</v>
      </c>
      <c r="Y39" s="18">
        <v>0</v>
      </c>
      <c r="Z39" s="18"/>
    </row>
    <row r="40" spans="2:26" ht="26" customHeight="1" x14ac:dyDescent="0.2">
      <c r="B40" s="5">
        <v>3</v>
      </c>
      <c r="C40" s="5">
        <v>1</v>
      </c>
      <c r="D40" s="5">
        <v>5</v>
      </c>
      <c r="E40" s="5">
        <v>4</v>
      </c>
      <c r="F40" s="5">
        <v>3</v>
      </c>
      <c r="G40" s="5">
        <v>4</v>
      </c>
      <c r="H40" s="5">
        <v>2</v>
      </c>
      <c r="I40" s="5">
        <v>3</v>
      </c>
      <c r="J40" s="5">
        <v>6</v>
      </c>
      <c r="L40" s="18" t="s">
        <v>2324</v>
      </c>
      <c r="M40" s="18">
        <v>223</v>
      </c>
      <c r="N40" s="18"/>
      <c r="R40" s="18" t="s">
        <v>2324</v>
      </c>
      <c r="S40" s="18">
        <v>223</v>
      </c>
      <c r="T40" s="18"/>
      <c r="X40" s="18" t="s">
        <v>2324</v>
      </c>
      <c r="Y40" s="18">
        <v>222</v>
      </c>
      <c r="Z40" s="18"/>
    </row>
    <row r="41" spans="2:26" ht="26" customHeight="1" x14ac:dyDescent="0.2">
      <c r="B41" s="5">
        <v>5</v>
      </c>
      <c r="C41" s="5">
        <v>5</v>
      </c>
      <c r="D41" s="5">
        <v>4</v>
      </c>
      <c r="E41" s="5">
        <v>2</v>
      </c>
      <c r="F41" s="5">
        <v>7</v>
      </c>
      <c r="G41" s="5">
        <v>4</v>
      </c>
      <c r="H41" s="5">
        <v>5</v>
      </c>
      <c r="I41" s="5">
        <v>6</v>
      </c>
      <c r="J41" s="5">
        <v>4</v>
      </c>
      <c r="L41" s="18" t="s">
        <v>2325</v>
      </c>
      <c r="M41" s="18">
        <v>-0.25921417457223539</v>
      </c>
      <c r="N41" s="18"/>
      <c r="R41" s="18" t="s">
        <v>2325</v>
      </c>
      <c r="S41" s="18">
        <v>1.1546078537746327</v>
      </c>
      <c r="T41" s="18"/>
      <c r="X41" s="18" t="s">
        <v>2325</v>
      </c>
      <c r="Y41" s="18">
        <v>0.13186487311754366</v>
      </c>
      <c r="Z41" s="18"/>
    </row>
    <row r="42" spans="2:26" ht="26" customHeight="1" x14ac:dyDescent="0.2">
      <c r="B42" s="5">
        <v>3</v>
      </c>
      <c r="C42" s="5">
        <v>3</v>
      </c>
      <c r="D42" s="5">
        <v>3</v>
      </c>
      <c r="E42" s="5">
        <v>4</v>
      </c>
      <c r="F42" s="5">
        <v>4</v>
      </c>
      <c r="G42" s="5">
        <v>3</v>
      </c>
      <c r="H42" s="5">
        <v>3</v>
      </c>
      <c r="I42" s="5">
        <v>3</v>
      </c>
      <c r="J42" s="5">
        <v>7</v>
      </c>
      <c r="L42" s="18" t="s">
        <v>2326</v>
      </c>
      <c r="M42" s="18">
        <v>0.39785456102430794</v>
      </c>
      <c r="N42" s="18"/>
      <c r="R42" s="18" t="s">
        <v>2326</v>
      </c>
      <c r="S42" s="18">
        <v>0.12474341472237083</v>
      </c>
      <c r="T42" s="18"/>
      <c r="X42" s="18" t="s">
        <v>2326</v>
      </c>
      <c r="Y42" s="18">
        <v>0.44760530223154504</v>
      </c>
      <c r="Z42" s="18"/>
    </row>
    <row r="43" spans="2:26" ht="26" customHeight="1" x14ac:dyDescent="0.2">
      <c r="B43" s="5">
        <v>3</v>
      </c>
      <c r="C43" s="5">
        <v>7</v>
      </c>
      <c r="D43" s="5">
        <v>6</v>
      </c>
      <c r="E43" s="5">
        <v>4</v>
      </c>
      <c r="F43" s="5">
        <v>6</v>
      </c>
      <c r="G43" s="5">
        <v>3</v>
      </c>
      <c r="H43" s="5">
        <v>3</v>
      </c>
      <c r="I43" s="5">
        <v>2</v>
      </c>
      <c r="J43" s="5">
        <v>5</v>
      </c>
      <c r="L43" s="18" t="s">
        <v>2327</v>
      </c>
      <c r="M43" s="18">
        <v>1.2853594131600232</v>
      </c>
      <c r="N43" s="18"/>
      <c r="R43" s="18" t="s">
        <v>2327</v>
      </c>
      <c r="S43" s="18">
        <v>1.2853594131600232</v>
      </c>
      <c r="T43" s="18"/>
      <c r="X43" s="18" t="s">
        <v>2327</v>
      </c>
      <c r="Y43" s="18">
        <v>1.2853766177832942</v>
      </c>
      <c r="Z43" s="18"/>
    </row>
    <row r="44" spans="2:26" ht="26" customHeight="1" x14ac:dyDescent="0.2">
      <c r="B44" s="5">
        <v>2</v>
      </c>
      <c r="C44" s="5">
        <v>6</v>
      </c>
      <c r="D44" s="5">
        <v>2</v>
      </c>
      <c r="E44" s="5">
        <v>2</v>
      </c>
      <c r="F44" s="5">
        <v>3</v>
      </c>
      <c r="G44" s="5">
        <v>2</v>
      </c>
      <c r="H44" s="5">
        <v>2</v>
      </c>
      <c r="I44" s="5">
        <v>4</v>
      </c>
      <c r="J44" s="5">
        <v>2</v>
      </c>
      <c r="L44" s="18" t="s">
        <v>2328</v>
      </c>
      <c r="M44" s="18">
        <v>0.79570912204861588</v>
      </c>
      <c r="N44" s="18"/>
      <c r="R44" s="18" t="s">
        <v>2328</v>
      </c>
      <c r="S44" s="18">
        <v>0.24948682944474165</v>
      </c>
      <c r="T44" s="18"/>
      <c r="X44" s="18" t="s">
        <v>2328</v>
      </c>
      <c r="Y44" s="18">
        <v>0.89521060446309009</v>
      </c>
      <c r="Z44" s="18"/>
    </row>
    <row r="45" spans="2:26" ht="26" customHeight="1" thickBot="1" x14ac:dyDescent="0.25">
      <c r="B45" s="5">
        <v>3</v>
      </c>
      <c r="C45" s="5">
        <v>4</v>
      </c>
      <c r="D45" s="5">
        <v>6</v>
      </c>
      <c r="E45" s="5">
        <v>4</v>
      </c>
      <c r="F45" s="5">
        <v>4</v>
      </c>
      <c r="G45" s="5">
        <v>3</v>
      </c>
      <c r="H45" s="5">
        <v>4</v>
      </c>
      <c r="I45" s="5">
        <v>5</v>
      </c>
      <c r="J45" s="5">
        <v>4</v>
      </c>
      <c r="L45" s="19" t="s">
        <v>2329</v>
      </c>
      <c r="M45" s="19">
        <v>1.6517153201227122</v>
      </c>
      <c r="N45" s="19"/>
      <c r="R45" s="19" t="s">
        <v>2329</v>
      </c>
      <c r="S45" s="19">
        <v>1.6517153201227122</v>
      </c>
      <c r="T45" s="19"/>
      <c r="X45" s="19" t="s">
        <v>2329</v>
      </c>
      <c r="Y45" s="19">
        <v>1.6517463586798316</v>
      </c>
      <c r="Z45" s="19"/>
    </row>
    <row r="46" spans="2:26" ht="26" customHeight="1" x14ac:dyDescent="0.2">
      <c r="B46" s="5">
        <v>4</v>
      </c>
      <c r="C46" s="5">
        <v>7</v>
      </c>
      <c r="D46" s="5">
        <v>6</v>
      </c>
      <c r="E46" s="5">
        <v>3</v>
      </c>
      <c r="F46" s="5">
        <v>6</v>
      </c>
      <c r="G46" s="5">
        <v>1</v>
      </c>
      <c r="H46" s="5">
        <v>4</v>
      </c>
      <c r="I46" s="5">
        <v>2</v>
      </c>
      <c r="J46" s="5">
        <v>2</v>
      </c>
    </row>
    <row r="47" spans="2:26" ht="26" customHeight="1" x14ac:dyDescent="0.2">
      <c r="B47" s="5">
        <v>6</v>
      </c>
      <c r="C47" s="5">
        <v>3</v>
      </c>
      <c r="D47" s="5">
        <v>4</v>
      </c>
      <c r="E47" s="5">
        <v>6</v>
      </c>
      <c r="F47" s="5">
        <v>4</v>
      </c>
      <c r="G47" s="5">
        <v>3</v>
      </c>
      <c r="H47" s="5">
        <v>7</v>
      </c>
      <c r="I47" s="5">
        <v>6</v>
      </c>
      <c r="J47" s="5">
        <v>4</v>
      </c>
    </row>
    <row r="48" spans="2:26" ht="26" customHeight="1" x14ac:dyDescent="0.2">
      <c r="B48" s="5">
        <v>5</v>
      </c>
      <c r="C48" s="5">
        <v>3</v>
      </c>
      <c r="D48" s="5">
        <v>5</v>
      </c>
      <c r="E48" s="5">
        <v>4</v>
      </c>
      <c r="F48" s="5">
        <v>3</v>
      </c>
      <c r="G48" s="5">
        <v>7</v>
      </c>
      <c r="H48" s="5">
        <v>4</v>
      </c>
      <c r="I48" s="5">
        <v>6</v>
      </c>
      <c r="J48" s="5">
        <v>6</v>
      </c>
    </row>
    <row r="49" spans="2:10" ht="26" customHeight="1" x14ac:dyDescent="0.2">
      <c r="B49" s="5">
        <v>2</v>
      </c>
      <c r="C49" s="5">
        <v>3</v>
      </c>
      <c r="D49" s="5">
        <v>6</v>
      </c>
      <c r="E49" s="5">
        <v>3</v>
      </c>
      <c r="F49" s="5">
        <v>4</v>
      </c>
      <c r="G49" s="5">
        <v>5</v>
      </c>
      <c r="H49" s="5">
        <v>4</v>
      </c>
      <c r="I49" s="5">
        <v>6</v>
      </c>
      <c r="J49" s="5">
        <v>4</v>
      </c>
    </row>
    <row r="50" spans="2:10" ht="26" customHeight="1" x14ac:dyDescent="0.2">
      <c r="B50" s="5">
        <v>6</v>
      </c>
      <c r="C50" s="5">
        <v>7</v>
      </c>
      <c r="D50" s="5">
        <v>2</v>
      </c>
      <c r="E50" s="5">
        <v>5</v>
      </c>
      <c r="F50" s="5">
        <v>7</v>
      </c>
      <c r="G50" s="5">
        <v>3</v>
      </c>
      <c r="H50" s="5">
        <v>7</v>
      </c>
      <c r="I50" s="5">
        <v>4</v>
      </c>
      <c r="J50" s="5">
        <v>1</v>
      </c>
    </row>
    <row r="51" spans="2:10" ht="26" customHeight="1" x14ac:dyDescent="0.2">
      <c r="B51" s="5">
        <v>2</v>
      </c>
      <c r="C51" s="5">
        <v>4</v>
      </c>
      <c r="D51" s="5">
        <v>6</v>
      </c>
      <c r="E51" s="5">
        <v>2</v>
      </c>
      <c r="F51" s="5">
        <v>5</v>
      </c>
      <c r="G51" s="5">
        <v>6</v>
      </c>
      <c r="H51" s="5">
        <v>2</v>
      </c>
      <c r="I51" s="5">
        <v>3</v>
      </c>
      <c r="J51" s="5">
        <v>6</v>
      </c>
    </row>
    <row r="52" spans="2:10" ht="26" customHeight="1" x14ac:dyDescent="0.2">
      <c r="B52" s="5">
        <v>5</v>
      </c>
      <c r="C52" s="5">
        <v>3</v>
      </c>
      <c r="D52" s="5">
        <v>7</v>
      </c>
      <c r="E52" s="5">
        <v>4</v>
      </c>
      <c r="F52" s="5">
        <v>3</v>
      </c>
      <c r="G52" s="5">
        <v>4</v>
      </c>
      <c r="H52" s="5">
        <v>6</v>
      </c>
      <c r="I52" s="5">
        <v>5</v>
      </c>
      <c r="J52" s="5">
        <v>4</v>
      </c>
    </row>
    <row r="53" spans="2:10" ht="26" customHeight="1" x14ac:dyDescent="0.2">
      <c r="B53" s="5">
        <v>1</v>
      </c>
      <c r="C53" s="5">
        <v>6</v>
      </c>
      <c r="D53" s="5">
        <v>7</v>
      </c>
      <c r="E53" s="5">
        <v>1</v>
      </c>
      <c r="F53" s="5">
        <v>3</v>
      </c>
      <c r="G53" s="5">
        <v>7</v>
      </c>
      <c r="H53" s="5">
        <v>1</v>
      </c>
      <c r="I53" s="5">
        <v>6</v>
      </c>
      <c r="J53" s="5">
        <v>7</v>
      </c>
    </row>
    <row r="54" spans="2:10" ht="26" customHeight="1" x14ac:dyDescent="0.2">
      <c r="B54" s="5">
        <v>3</v>
      </c>
      <c r="C54" s="5">
        <v>7</v>
      </c>
      <c r="D54" s="5">
        <v>3</v>
      </c>
      <c r="E54" s="5">
        <v>3</v>
      </c>
      <c r="F54" s="5">
        <v>7</v>
      </c>
      <c r="G54" s="5">
        <v>5</v>
      </c>
      <c r="H54" s="5">
        <v>2</v>
      </c>
      <c r="I54" s="5">
        <v>6</v>
      </c>
      <c r="J54" s="5">
        <v>3</v>
      </c>
    </row>
    <row r="55" spans="2:10" ht="26" customHeight="1" x14ac:dyDescent="0.2">
      <c r="B55" s="5">
        <v>6</v>
      </c>
      <c r="C55" s="5">
        <v>4</v>
      </c>
      <c r="D55" s="5">
        <v>3</v>
      </c>
      <c r="E55" s="5">
        <v>6</v>
      </c>
      <c r="F55" s="5">
        <v>4</v>
      </c>
      <c r="G55" s="5">
        <v>2</v>
      </c>
      <c r="H55" s="5">
        <v>5</v>
      </c>
      <c r="I55" s="5">
        <v>5</v>
      </c>
      <c r="J55" s="5">
        <v>7</v>
      </c>
    </row>
    <row r="56" spans="2:10" ht="26" customHeight="1" x14ac:dyDescent="0.2">
      <c r="B56" s="5">
        <v>3</v>
      </c>
      <c r="C56" s="5">
        <v>5</v>
      </c>
      <c r="D56" s="5">
        <v>5</v>
      </c>
      <c r="E56" s="5">
        <v>4</v>
      </c>
      <c r="F56" s="5">
        <v>4</v>
      </c>
      <c r="G56" s="5">
        <v>4</v>
      </c>
      <c r="H56" s="5">
        <v>6</v>
      </c>
      <c r="I56" s="5">
        <v>6</v>
      </c>
      <c r="J56" s="5">
        <v>4</v>
      </c>
    </row>
    <row r="57" spans="2:10" ht="26" customHeight="1" x14ac:dyDescent="0.2">
      <c r="B57" s="5">
        <v>3</v>
      </c>
      <c r="C57" s="5">
        <v>5</v>
      </c>
      <c r="D57" s="5">
        <v>3</v>
      </c>
      <c r="E57" s="5">
        <v>3</v>
      </c>
      <c r="F57" s="5">
        <v>4</v>
      </c>
      <c r="G57" s="5">
        <v>5</v>
      </c>
      <c r="H57" s="5">
        <v>3</v>
      </c>
      <c r="I57" s="5">
        <v>5</v>
      </c>
      <c r="J57" s="5">
        <v>4</v>
      </c>
    </row>
    <row r="58" spans="2:10" ht="26" customHeight="1" x14ac:dyDescent="0.2">
      <c r="B58" s="5">
        <v>2</v>
      </c>
      <c r="C58" s="5">
        <v>5</v>
      </c>
      <c r="D58" s="5">
        <v>3</v>
      </c>
      <c r="E58" s="5">
        <v>4</v>
      </c>
      <c r="F58" s="5">
        <v>4</v>
      </c>
      <c r="G58" s="5">
        <v>2</v>
      </c>
      <c r="H58" s="5">
        <v>3</v>
      </c>
      <c r="I58" s="5">
        <v>4</v>
      </c>
      <c r="J58" s="5">
        <v>2</v>
      </c>
    </row>
    <row r="59" spans="2:10" ht="26" customHeight="1" x14ac:dyDescent="0.2">
      <c r="B59" s="5">
        <v>6</v>
      </c>
      <c r="C59" s="5">
        <v>3</v>
      </c>
      <c r="D59" s="5">
        <v>5</v>
      </c>
      <c r="E59" s="5">
        <v>6</v>
      </c>
      <c r="F59" s="5">
        <v>5</v>
      </c>
      <c r="G59" s="5">
        <v>4</v>
      </c>
      <c r="H59" s="5">
        <v>6</v>
      </c>
      <c r="I59" s="5">
        <v>6</v>
      </c>
      <c r="J59" s="5">
        <v>2</v>
      </c>
    </row>
    <row r="60" spans="2:10" ht="26" customHeight="1" x14ac:dyDescent="0.2">
      <c r="B60" s="5">
        <v>3</v>
      </c>
      <c r="C60" s="5">
        <v>5</v>
      </c>
      <c r="D60" s="5">
        <v>3</v>
      </c>
      <c r="E60" s="5">
        <v>2</v>
      </c>
      <c r="F60" s="5">
        <v>6</v>
      </c>
      <c r="G60" s="5">
        <v>2</v>
      </c>
      <c r="H60" s="5">
        <v>3</v>
      </c>
      <c r="I60" s="5">
        <v>5</v>
      </c>
      <c r="J60" s="5">
        <v>4</v>
      </c>
    </row>
    <row r="61" spans="2:10" ht="26" customHeight="1" x14ac:dyDescent="0.2">
      <c r="B61" s="5">
        <v>3</v>
      </c>
      <c r="C61" s="5">
        <v>5</v>
      </c>
      <c r="D61" s="5">
        <v>6</v>
      </c>
      <c r="E61" s="5">
        <v>2</v>
      </c>
      <c r="F61" s="5">
        <v>3</v>
      </c>
      <c r="G61" s="5">
        <v>5</v>
      </c>
      <c r="H61" s="5">
        <v>5</v>
      </c>
      <c r="I61" s="5">
        <v>5</v>
      </c>
      <c r="J61" s="5">
        <v>6</v>
      </c>
    </row>
    <row r="62" spans="2:10" ht="26" customHeight="1" x14ac:dyDescent="0.2">
      <c r="B62" s="5">
        <v>2</v>
      </c>
      <c r="C62" s="5">
        <v>3</v>
      </c>
      <c r="D62" s="5">
        <v>6</v>
      </c>
      <c r="E62" s="5">
        <v>4</v>
      </c>
      <c r="F62" s="5">
        <v>4</v>
      </c>
      <c r="G62" s="5">
        <v>6</v>
      </c>
      <c r="H62" s="5">
        <v>3</v>
      </c>
      <c r="I62" s="5">
        <v>3</v>
      </c>
      <c r="J62" s="5">
        <v>6</v>
      </c>
    </row>
    <row r="63" spans="2:10" ht="26" customHeight="1" x14ac:dyDescent="0.2">
      <c r="B63" s="5">
        <v>7</v>
      </c>
      <c r="C63" s="5">
        <v>5</v>
      </c>
      <c r="D63" s="5">
        <v>6</v>
      </c>
      <c r="E63" s="5">
        <v>4</v>
      </c>
      <c r="F63" s="5">
        <v>4</v>
      </c>
      <c r="G63" s="5">
        <v>7</v>
      </c>
      <c r="H63" s="5">
        <v>6</v>
      </c>
      <c r="I63" s="5">
        <v>7</v>
      </c>
      <c r="J63" s="5">
        <v>6</v>
      </c>
    </row>
    <row r="64" spans="2:10" ht="26" customHeight="1" x14ac:dyDescent="0.2">
      <c r="B64" s="5">
        <v>3</v>
      </c>
      <c r="C64" s="5">
        <v>6</v>
      </c>
      <c r="D64" s="5">
        <v>7</v>
      </c>
      <c r="E64" s="5">
        <v>3</v>
      </c>
      <c r="F64" s="5">
        <v>7</v>
      </c>
      <c r="G64" s="5">
        <v>3</v>
      </c>
      <c r="H64" s="5">
        <v>3</v>
      </c>
      <c r="I64" s="5">
        <v>6</v>
      </c>
      <c r="J64" s="5">
        <v>5</v>
      </c>
    </row>
    <row r="65" spans="2:10" ht="26" customHeight="1" x14ac:dyDescent="0.2">
      <c r="B65" s="5">
        <v>6</v>
      </c>
      <c r="C65" s="5">
        <v>5</v>
      </c>
      <c r="D65" s="5">
        <v>6</v>
      </c>
      <c r="E65" s="5">
        <v>4</v>
      </c>
      <c r="F65" s="5">
        <v>5</v>
      </c>
      <c r="G65" s="5">
        <v>5</v>
      </c>
      <c r="H65" s="5">
        <v>4</v>
      </c>
      <c r="I65" s="5">
        <v>3</v>
      </c>
      <c r="J65" s="5">
        <v>5</v>
      </c>
    </row>
    <row r="66" spans="2:10" ht="26" customHeight="1" x14ac:dyDescent="0.2">
      <c r="B66" s="5">
        <v>4</v>
      </c>
      <c r="C66" s="5">
        <v>7</v>
      </c>
      <c r="D66" s="5">
        <v>6</v>
      </c>
      <c r="E66" s="5">
        <v>4</v>
      </c>
      <c r="F66" s="5">
        <v>3</v>
      </c>
      <c r="G66" s="5">
        <v>6</v>
      </c>
      <c r="H66" s="5">
        <v>4</v>
      </c>
      <c r="I66" s="5">
        <v>4</v>
      </c>
      <c r="J66" s="5">
        <v>7</v>
      </c>
    </row>
    <row r="67" spans="2:10" ht="26" customHeight="1" x14ac:dyDescent="0.2">
      <c r="B67" s="5">
        <v>7</v>
      </c>
      <c r="C67" s="5">
        <v>5</v>
      </c>
      <c r="D67" s="5">
        <v>5</v>
      </c>
      <c r="E67" s="5">
        <v>6</v>
      </c>
      <c r="F67" s="5">
        <v>5</v>
      </c>
      <c r="G67" s="5">
        <v>3</v>
      </c>
      <c r="H67" s="5">
        <v>5</v>
      </c>
      <c r="I67" s="5">
        <v>3</v>
      </c>
      <c r="J67" s="5">
        <v>6</v>
      </c>
    </row>
    <row r="68" spans="2:10" ht="26" customHeight="1" x14ac:dyDescent="0.2">
      <c r="B68" s="5">
        <v>6</v>
      </c>
      <c r="C68" s="5">
        <v>6</v>
      </c>
      <c r="D68" s="5">
        <v>6</v>
      </c>
      <c r="E68" s="5">
        <v>5</v>
      </c>
      <c r="F68" s="5">
        <v>7</v>
      </c>
      <c r="G68" s="5">
        <v>5</v>
      </c>
      <c r="H68" s="5">
        <v>4</v>
      </c>
      <c r="I68" s="5">
        <v>2</v>
      </c>
      <c r="J68" s="5">
        <v>2</v>
      </c>
    </row>
    <row r="69" spans="2:10" ht="26" customHeight="1" x14ac:dyDescent="0.2">
      <c r="B69" s="5">
        <v>6</v>
      </c>
      <c r="C69" s="5">
        <v>3</v>
      </c>
      <c r="D69" s="5">
        <v>7</v>
      </c>
      <c r="E69" s="5">
        <v>3</v>
      </c>
      <c r="F69" s="5">
        <v>3</v>
      </c>
      <c r="G69" s="5">
        <v>6</v>
      </c>
      <c r="H69" s="5">
        <v>2</v>
      </c>
      <c r="I69" s="5">
        <v>3</v>
      </c>
      <c r="J69" s="5">
        <v>7</v>
      </c>
    </row>
    <row r="70" spans="2:10" ht="26" customHeight="1" x14ac:dyDescent="0.2">
      <c r="B70" s="5">
        <v>2</v>
      </c>
      <c r="C70" s="5">
        <v>4</v>
      </c>
      <c r="D70" s="5">
        <v>5</v>
      </c>
      <c r="E70" s="5">
        <v>3</v>
      </c>
      <c r="F70" s="5">
        <v>5</v>
      </c>
      <c r="G70" s="5">
        <v>4</v>
      </c>
      <c r="H70" s="5">
        <v>2</v>
      </c>
      <c r="I70" s="5">
        <v>7</v>
      </c>
      <c r="J70" s="5">
        <v>4</v>
      </c>
    </row>
    <row r="71" spans="2:10" ht="26" customHeight="1" x14ac:dyDescent="0.2">
      <c r="B71" s="5">
        <v>4</v>
      </c>
      <c r="C71" s="5">
        <v>4</v>
      </c>
      <c r="D71" s="5">
        <v>3</v>
      </c>
      <c r="E71" s="5">
        <v>5</v>
      </c>
      <c r="F71" s="5">
        <v>5</v>
      </c>
      <c r="G71" s="5">
        <v>2</v>
      </c>
      <c r="H71" s="5">
        <v>3</v>
      </c>
      <c r="I71" s="5">
        <v>3</v>
      </c>
      <c r="J71" s="5">
        <v>3</v>
      </c>
    </row>
    <row r="72" spans="2:10" ht="26" customHeight="1" x14ac:dyDescent="0.2">
      <c r="B72" s="5">
        <v>5</v>
      </c>
      <c r="C72" s="5">
        <v>5</v>
      </c>
      <c r="D72" s="5">
        <v>3</v>
      </c>
      <c r="E72" s="5">
        <v>7</v>
      </c>
      <c r="F72" s="5">
        <v>4</v>
      </c>
      <c r="G72" s="5">
        <v>3</v>
      </c>
      <c r="H72" s="5">
        <v>4</v>
      </c>
      <c r="I72" s="5">
        <v>6</v>
      </c>
      <c r="J72" s="5">
        <v>3</v>
      </c>
    </row>
    <row r="73" spans="2:10" ht="26" customHeight="1" x14ac:dyDescent="0.2">
      <c r="B73" s="5">
        <v>6</v>
      </c>
      <c r="C73" s="5">
        <v>6</v>
      </c>
      <c r="D73" s="5">
        <v>3</v>
      </c>
      <c r="E73" s="5">
        <v>4</v>
      </c>
      <c r="F73" s="5">
        <v>5</v>
      </c>
      <c r="G73" s="5">
        <v>3</v>
      </c>
      <c r="H73" s="5">
        <v>5</v>
      </c>
      <c r="I73" s="5">
        <v>1</v>
      </c>
      <c r="J73" s="5">
        <v>2</v>
      </c>
    </row>
    <row r="74" spans="2:10" ht="26" customHeight="1" x14ac:dyDescent="0.2">
      <c r="B74" s="5">
        <v>7</v>
      </c>
      <c r="C74" s="5">
        <v>1</v>
      </c>
      <c r="D74" s="5">
        <v>4</v>
      </c>
      <c r="E74" s="5">
        <v>5</v>
      </c>
      <c r="F74" s="5">
        <v>4</v>
      </c>
      <c r="G74" s="5">
        <v>4</v>
      </c>
      <c r="H74" s="5">
        <v>3</v>
      </c>
      <c r="I74" s="5">
        <v>2</v>
      </c>
      <c r="J74" s="5">
        <v>5</v>
      </c>
    </row>
    <row r="75" spans="2:10" ht="26" customHeight="1" x14ac:dyDescent="0.2">
      <c r="B75" s="5">
        <v>1</v>
      </c>
      <c r="C75" s="5">
        <v>3</v>
      </c>
      <c r="D75" s="5">
        <v>6</v>
      </c>
      <c r="E75" s="5">
        <v>4</v>
      </c>
      <c r="F75" s="5">
        <v>3</v>
      </c>
      <c r="G75" s="5">
        <v>6</v>
      </c>
      <c r="H75" s="5">
        <v>4</v>
      </c>
      <c r="I75" s="5">
        <v>3</v>
      </c>
      <c r="J75" s="5">
        <v>5</v>
      </c>
    </row>
    <row r="76" spans="2:10" ht="26" customHeight="1" x14ac:dyDescent="0.2">
      <c r="B76" s="5">
        <v>7</v>
      </c>
      <c r="C76" s="5">
        <v>5</v>
      </c>
      <c r="D76" s="5">
        <v>5</v>
      </c>
      <c r="E76" s="5">
        <v>7</v>
      </c>
      <c r="F76" s="5">
        <v>4</v>
      </c>
      <c r="G76" s="5">
        <v>2</v>
      </c>
      <c r="H76" s="5">
        <v>6</v>
      </c>
      <c r="I76" s="5">
        <v>3</v>
      </c>
      <c r="J76" s="5">
        <v>3</v>
      </c>
    </row>
    <row r="77" spans="2:10" ht="26" customHeight="1" x14ac:dyDescent="0.2">
      <c r="B77" s="5">
        <v>6</v>
      </c>
      <c r="C77" s="5">
        <v>4</v>
      </c>
      <c r="D77" s="5">
        <v>1</v>
      </c>
      <c r="E77" s="5">
        <v>5</v>
      </c>
      <c r="F77" s="5">
        <v>5</v>
      </c>
      <c r="G77" s="5">
        <v>6</v>
      </c>
      <c r="H77" s="5">
        <v>6</v>
      </c>
      <c r="I77" s="5">
        <v>5</v>
      </c>
      <c r="J77" s="5">
        <v>6</v>
      </c>
    </row>
    <row r="78" spans="2:10" ht="26" customHeight="1" x14ac:dyDescent="0.2">
      <c r="B78" s="5">
        <v>4</v>
      </c>
      <c r="C78" s="5">
        <v>6</v>
      </c>
      <c r="D78" s="5">
        <v>5</v>
      </c>
      <c r="E78" s="5">
        <v>6</v>
      </c>
      <c r="F78" s="5">
        <v>6</v>
      </c>
      <c r="G78" s="5">
        <v>5</v>
      </c>
      <c r="H78" s="5">
        <v>3</v>
      </c>
      <c r="I78" s="5">
        <v>6</v>
      </c>
      <c r="J78" s="5">
        <v>4</v>
      </c>
    </row>
    <row r="79" spans="2:10" ht="26" customHeight="1" x14ac:dyDescent="0.2">
      <c r="B79" s="5">
        <v>2</v>
      </c>
      <c r="C79" s="5">
        <v>4</v>
      </c>
      <c r="D79" s="5">
        <v>6</v>
      </c>
      <c r="E79" s="5">
        <v>3</v>
      </c>
      <c r="F79" s="5">
        <v>6</v>
      </c>
      <c r="G79" s="5">
        <v>6</v>
      </c>
      <c r="H79" s="5">
        <v>2</v>
      </c>
      <c r="I79" s="5">
        <v>6</v>
      </c>
      <c r="J79" s="5">
        <v>6</v>
      </c>
    </row>
    <row r="80" spans="2:10" ht="26" customHeight="1" x14ac:dyDescent="0.2">
      <c r="B80" s="5">
        <v>7</v>
      </c>
      <c r="C80" s="5">
        <v>5</v>
      </c>
      <c r="D80" s="5">
        <v>3</v>
      </c>
      <c r="E80" s="5">
        <v>6</v>
      </c>
      <c r="F80" s="5">
        <v>5</v>
      </c>
      <c r="G80" s="5">
        <v>2</v>
      </c>
      <c r="H80" s="5">
        <v>7</v>
      </c>
      <c r="I80" s="5">
        <v>2</v>
      </c>
      <c r="J80" s="5">
        <v>2</v>
      </c>
    </row>
    <row r="81" spans="2:10" ht="26" customHeight="1" x14ac:dyDescent="0.2">
      <c r="B81" s="5">
        <v>4</v>
      </c>
      <c r="C81" s="5">
        <v>2</v>
      </c>
      <c r="D81" s="5">
        <v>4</v>
      </c>
      <c r="E81" s="5">
        <v>5</v>
      </c>
      <c r="F81" s="5">
        <v>4</v>
      </c>
      <c r="G81" s="5">
        <v>3</v>
      </c>
      <c r="H81" s="5">
        <v>3</v>
      </c>
      <c r="I81" s="5">
        <v>3</v>
      </c>
      <c r="J81" s="5">
        <v>4</v>
      </c>
    </row>
    <row r="82" spans="2:10" ht="26" customHeight="1" x14ac:dyDescent="0.2">
      <c r="B82" s="5">
        <v>3</v>
      </c>
      <c r="C82" s="5">
        <v>3</v>
      </c>
      <c r="D82" s="5">
        <v>3</v>
      </c>
      <c r="E82" s="5">
        <v>3</v>
      </c>
      <c r="F82" s="5">
        <v>2</v>
      </c>
      <c r="G82" s="5">
        <v>7</v>
      </c>
      <c r="H82" s="5">
        <v>2</v>
      </c>
      <c r="I82" s="5">
        <v>5</v>
      </c>
      <c r="J82" s="5">
        <v>4</v>
      </c>
    </row>
    <row r="83" spans="2:10" ht="26" customHeight="1" x14ac:dyDescent="0.2">
      <c r="B83" s="5">
        <v>5</v>
      </c>
      <c r="C83" s="5">
        <v>6</v>
      </c>
      <c r="D83" s="5">
        <v>5</v>
      </c>
      <c r="E83" s="5">
        <v>4</v>
      </c>
      <c r="F83" s="5">
        <v>6</v>
      </c>
      <c r="G83" s="5">
        <v>3</v>
      </c>
      <c r="H83" s="5">
        <v>4</v>
      </c>
      <c r="I83" s="5">
        <v>2</v>
      </c>
      <c r="J83" s="5">
        <v>4</v>
      </c>
    </row>
    <row r="84" spans="2:10" ht="26" customHeight="1" x14ac:dyDescent="0.2">
      <c r="B84" s="5">
        <v>6</v>
      </c>
      <c r="C84" s="5">
        <v>2</v>
      </c>
      <c r="D84" s="5">
        <v>5</v>
      </c>
      <c r="E84" s="5">
        <v>3</v>
      </c>
      <c r="F84" s="5">
        <v>2</v>
      </c>
      <c r="G84" s="5">
        <v>5</v>
      </c>
      <c r="H84" s="5">
        <v>4</v>
      </c>
      <c r="I84" s="5">
        <v>5</v>
      </c>
      <c r="J84" s="5">
        <v>5</v>
      </c>
    </row>
    <row r="85" spans="2:10" ht="26" customHeight="1" x14ac:dyDescent="0.2">
      <c r="B85" s="5">
        <v>4</v>
      </c>
      <c r="C85" s="5">
        <v>6</v>
      </c>
      <c r="D85" s="5">
        <v>2</v>
      </c>
      <c r="E85" s="5">
        <v>3</v>
      </c>
      <c r="F85" s="5">
        <v>5</v>
      </c>
      <c r="G85" s="5">
        <v>3</v>
      </c>
      <c r="H85" s="5">
        <v>2</v>
      </c>
      <c r="I85" s="5">
        <v>3</v>
      </c>
      <c r="J85" s="5">
        <v>3</v>
      </c>
    </row>
    <row r="86" spans="2:10" ht="26" customHeight="1" x14ac:dyDescent="0.2">
      <c r="B86" s="5">
        <v>3</v>
      </c>
      <c r="C86" s="5">
        <v>3</v>
      </c>
      <c r="D86" s="5">
        <v>7</v>
      </c>
      <c r="E86" s="5">
        <v>2</v>
      </c>
      <c r="F86" s="5">
        <v>3</v>
      </c>
      <c r="G86" s="5">
        <v>7</v>
      </c>
      <c r="H86" s="5">
        <v>4</v>
      </c>
      <c r="I86" s="5">
        <v>5</v>
      </c>
      <c r="J86" s="5">
        <v>7</v>
      </c>
    </row>
    <row r="87" spans="2:10" ht="26" customHeight="1" x14ac:dyDescent="0.2">
      <c r="B87" s="5">
        <v>6</v>
      </c>
      <c r="C87" s="5">
        <v>4</v>
      </c>
      <c r="D87" s="5">
        <v>7</v>
      </c>
      <c r="E87" s="5">
        <v>6</v>
      </c>
      <c r="F87" s="5">
        <v>4</v>
      </c>
      <c r="G87" s="5">
        <v>1</v>
      </c>
      <c r="H87" s="5">
        <v>6</v>
      </c>
      <c r="I87" s="5">
        <v>5</v>
      </c>
      <c r="J87" s="5">
        <v>3</v>
      </c>
    </row>
    <row r="88" spans="2:10" ht="26" customHeight="1" x14ac:dyDescent="0.2">
      <c r="B88" s="5">
        <v>5</v>
      </c>
      <c r="C88" s="5">
        <v>3</v>
      </c>
      <c r="D88" s="5">
        <v>3</v>
      </c>
      <c r="E88" s="5">
        <v>4</v>
      </c>
      <c r="F88" s="5">
        <v>4</v>
      </c>
      <c r="G88" s="5">
        <v>4</v>
      </c>
      <c r="H88" s="5">
        <v>3</v>
      </c>
      <c r="I88" s="5">
        <v>6</v>
      </c>
      <c r="J88" s="5">
        <v>4</v>
      </c>
    </row>
    <row r="89" spans="2:10" ht="26" customHeight="1" x14ac:dyDescent="0.2">
      <c r="B89" s="5">
        <v>1</v>
      </c>
      <c r="C89" s="5">
        <v>7</v>
      </c>
      <c r="D89" s="5">
        <v>2</v>
      </c>
      <c r="E89" s="5">
        <v>1</v>
      </c>
      <c r="F89" s="5">
        <v>7</v>
      </c>
      <c r="G89" s="5">
        <v>3</v>
      </c>
      <c r="H89" s="5">
        <v>1</v>
      </c>
      <c r="I89" s="5">
        <v>5</v>
      </c>
      <c r="J89" s="5">
        <v>5</v>
      </c>
    </row>
    <row r="90" spans="2:10" ht="26" customHeight="1" x14ac:dyDescent="0.2">
      <c r="B90" s="5">
        <v>4</v>
      </c>
      <c r="C90" s="5">
        <v>6</v>
      </c>
      <c r="D90" s="5">
        <v>3</v>
      </c>
      <c r="E90" s="5">
        <v>2</v>
      </c>
      <c r="F90" s="5">
        <v>6</v>
      </c>
      <c r="G90" s="5">
        <v>2</v>
      </c>
      <c r="H90" s="5">
        <v>2</v>
      </c>
      <c r="I90" s="5">
        <v>3</v>
      </c>
      <c r="J90" s="5">
        <v>2</v>
      </c>
    </row>
    <row r="91" spans="2:10" ht="26" customHeight="1" x14ac:dyDescent="0.2">
      <c r="B91" s="5">
        <v>6</v>
      </c>
      <c r="C91" s="5">
        <v>3</v>
      </c>
      <c r="D91" s="5">
        <v>5</v>
      </c>
      <c r="E91" s="5">
        <v>6</v>
      </c>
      <c r="F91" s="5">
        <v>3</v>
      </c>
      <c r="G91" s="5">
        <v>3</v>
      </c>
      <c r="H91" s="5">
        <v>5</v>
      </c>
      <c r="I91" s="5">
        <v>3</v>
      </c>
      <c r="J91" s="5">
        <v>5</v>
      </c>
    </row>
    <row r="92" spans="2:10" ht="26" customHeight="1" x14ac:dyDescent="0.2">
      <c r="B92" s="5">
        <v>5</v>
      </c>
      <c r="C92" s="5">
        <v>3</v>
      </c>
      <c r="D92" s="5">
        <v>6</v>
      </c>
      <c r="E92" s="5">
        <v>5</v>
      </c>
      <c r="F92" s="5">
        <v>3</v>
      </c>
      <c r="G92" s="5">
        <v>6</v>
      </c>
      <c r="H92" s="5">
        <v>5</v>
      </c>
      <c r="I92" s="5">
        <v>3</v>
      </c>
      <c r="J92" s="5">
        <v>5</v>
      </c>
    </row>
    <row r="93" spans="2:10" ht="26" customHeight="1" x14ac:dyDescent="0.2">
      <c r="B93" s="5">
        <v>6</v>
      </c>
      <c r="C93" s="5">
        <v>3</v>
      </c>
      <c r="D93" s="5">
        <v>3</v>
      </c>
      <c r="E93" s="5">
        <v>7</v>
      </c>
      <c r="F93" s="5">
        <v>2</v>
      </c>
      <c r="G93" s="5">
        <v>2</v>
      </c>
      <c r="H93" s="5">
        <v>5</v>
      </c>
      <c r="I93" s="5">
        <v>3</v>
      </c>
      <c r="J93" s="5">
        <v>2</v>
      </c>
    </row>
    <row r="94" spans="2:10" ht="26" customHeight="1" x14ac:dyDescent="0.2">
      <c r="B94" s="5">
        <v>5</v>
      </c>
      <c r="C94" s="5">
        <v>3</v>
      </c>
      <c r="D94" s="5">
        <v>6</v>
      </c>
      <c r="E94" s="5">
        <v>4</v>
      </c>
      <c r="F94" s="5">
        <v>2</v>
      </c>
      <c r="G94" s="5">
        <v>6</v>
      </c>
      <c r="H94" s="5">
        <v>4</v>
      </c>
      <c r="I94" s="5">
        <v>6</v>
      </c>
      <c r="J94" s="5">
        <v>6</v>
      </c>
    </row>
    <row r="95" spans="2:10" ht="26" customHeight="1" x14ac:dyDescent="0.2">
      <c r="B95" s="5">
        <v>3</v>
      </c>
      <c r="C95" s="5">
        <v>6</v>
      </c>
      <c r="D95" s="5">
        <v>6</v>
      </c>
      <c r="E95" s="5">
        <v>4</v>
      </c>
      <c r="F95" s="5">
        <v>4</v>
      </c>
      <c r="G95" s="5">
        <v>4</v>
      </c>
      <c r="H95" s="5">
        <v>4</v>
      </c>
      <c r="I95" s="5">
        <v>2</v>
      </c>
      <c r="J95" s="5">
        <v>5</v>
      </c>
    </row>
    <row r="96" spans="2:10" ht="26" customHeight="1" x14ac:dyDescent="0.2">
      <c r="B96" s="5">
        <v>5</v>
      </c>
      <c r="C96" s="5">
        <v>3</v>
      </c>
      <c r="D96" s="5">
        <v>3</v>
      </c>
      <c r="E96" s="5">
        <v>5</v>
      </c>
      <c r="F96" s="5">
        <v>3</v>
      </c>
      <c r="G96" s="5">
        <v>4</v>
      </c>
      <c r="H96" s="5">
        <v>4</v>
      </c>
      <c r="I96" s="5">
        <v>2</v>
      </c>
      <c r="J96" s="5">
        <v>2</v>
      </c>
    </row>
    <row r="97" spans="2:10" ht="26" customHeight="1" x14ac:dyDescent="0.2">
      <c r="B97" s="5">
        <v>4</v>
      </c>
      <c r="C97" s="5">
        <v>4</v>
      </c>
      <c r="D97" s="5">
        <v>5</v>
      </c>
      <c r="E97" s="5">
        <v>5</v>
      </c>
      <c r="F97" s="5">
        <v>3</v>
      </c>
      <c r="G97" s="5">
        <v>7</v>
      </c>
      <c r="H97" s="5">
        <v>5</v>
      </c>
      <c r="I97" s="5">
        <v>5</v>
      </c>
      <c r="J97" s="5">
        <v>5</v>
      </c>
    </row>
    <row r="98" spans="2:10" ht="26" customHeight="1" x14ac:dyDescent="0.2">
      <c r="B98" s="5">
        <v>2</v>
      </c>
      <c r="C98" s="5">
        <v>4</v>
      </c>
      <c r="D98" s="5">
        <v>6</v>
      </c>
      <c r="E98" s="5">
        <v>6</v>
      </c>
      <c r="F98" s="5">
        <v>4</v>
      </c>
      <c r="G98" s="5">
        <v>7</v>
      </c>
      <c r="H98" s="5">
        <v>6</v>
      </c>
      <c r="I98" s="5">
        <v>5</v>
      </c>
      <c r="J98" s="5">
        <v>7</v>
      </c>
    </row>
    <row r="99" spans="2:10" ht="26" customHeight="1" x14ac:dyDescent="0.2">
      <c r="B99" s="5">
        <v>5</v>
      </c>
      <c r="C99" s="5">
        <v>7</v>
      </c>
      <c r="D99" s="5">
        <v>3</v>
      </c>
      <c r="E99" s="5">
        <v>4</v>
      </c>
      <c r="F99" s="5">
        <v>6</v>
      </c>
      <c r="G99" s="5">
        <v>4</v>
      </c>
      <c r="H99" s="5">
        <v>4</v>
      </c>
      <c r="I99" s="5">
        <v>4</v>
      </c>
      <c r="J99" s="5">
        <v>2</v>
      </c>
    </row>
    <row r="100" spans="2:10" ht="26" customHeight="1" x14ac:dyDescent="0.2">
      <c r="B100" s="5">
        <v>7</v>
      </c>
      <c r="C100" s="5">
        <v>5</v>
      </c>
      <c r="D100" s="5">
        <v>4</v>
      </c>
      <c r="E100" s="5">
        <v>2</v>
      </c>
      <c r="F100" s="5">
        <v>3</v>
      </c>
      <c r="G100" s="5">
        <v>6</v>
      </c>
      <c r="H100" s="5">
        <v>2</v>
      </c>
      <c r="I100" s="5">
        <v>5</v>
      </c>
      <c r="J100" s="5">
        <v>4</v>
      </c>
    </row>
    <row r="101" spans="2:10" ht="26" customHeight="1" x14ac:dyDescent="0.2">
      <c r="B101" s="5">
        <v>7</v>
      </c>
      <c r="C101" s="5">
        <v>7</v>
      </c>
      <c r="D101" s="5">
        <v>5</v>
      </c>
      <c r="E101" s="5">
        <v>7</v>
      </c>
      <c r="F101" s="5">
        <v>5</v>
      </c>
      <c r="G101" s="5">
        <v>3</v>
      </c>
      <c r="H101" s="5">
        <v>6</v>
      </c>
      <c r="I101" s="5">
        <v>4</v>
      </c>
      <c r="J101" s="5">
        <v>4</v>
      </c>
    </row>
    <row r="102" spans="2:10" ht="26" customHeight="1" x14ac:dyDescent="0.2">
      <c r="B102" s="5">
        <v>5</v>
      </c>
      <c r="C102" s="5">
        <v>3</v>
      </c>
      <c r="D102" s="5">
        <v>6</v>
      </c>
      <c r="E102" s="5">
        <v>4</v>
      </c>
      <c r="F102" s="5">
        <v>5</v>
      </c>
      <c r="G102" s="5">
        <v>7</v>
      </c>
      <c r="H102" s="5">
        <v>4</v>
      </c>
      <c r="I102" s="5">
        <v>4</v>
      </c>
      <c r="J102" s="5">
        <v>5</v>
      </c>
    </row>
    <row r="103" spans="2:10" ht="26" customHeight="1" x14ac:dyDescent="0.2">
      <c r="B103" s="5">
        <v>7</v>
      </c>
      <c r="C103" s="5">
        <v>4</v>
      </c>
      <c r="D103" s="5">
        <v>6</v>
      </c>
      <c r="E103" s="5">
        <v>4</v>
      </c>
      <c r="F103" s="5">
        <v>5</v>
      </c>
      <c r="G103" s="5">
        <v>3</v>
      </c>
      <c r="H103" s="5">
        <v>6</v>
      </c>
      <c r="I103" s="5">
        <v>3</v>
      </c>
      <c r="J103" s="5">
        <v>5</v>
      </c>
    </row>
    <row r="104" spans="2:10" ht="26" customHeight="1" x14ac:dyDescent="0.2">
      <c r="B104" s="5">
        <v>7</v>
      </c>
      <c r="C104" s="5">
        <v>4</v>
      </c>
      <c r="D104" s="5">
        <v>6</v>
      </c>
      <c r="E104" s="5">
        <v>7</v>
      </c>
      <c r="F104" s="5">
        <v>3</v>
      </c>
      <c r="G104" s="5">
        <v>5</v>
      </c>
      <c r="H104" s="5">
        <v>7</v>
      </c>
      <c r="I104" s="5">
        <v>7</v>
      </c>
      <c r="J104" s="5">
        <v>4</v>
      </c>
    </row>
    <row r="105" spans="2:10" ht="26" customHeight="1" x14ac:dyDescent="0.2">
      <c r="B105" s="5">
        <v>6</v>
      </c>
      <c r="C105" s="5">
        <v>6</v>
      </c>
      <c r="D105" s="5">
        <v>4</v>
      </c>
      <c r="E105" s="5">
        <v>6</v>
      </c>
      <c r="F105" s="5">
        <v>5</v>
      </c>
      <c r="G105" s="5">
        <v>4</v>
      </c>
      <c r="H105" s="5">
        <v>6</v>
      </c>
      <c r="I105" s="5">
        <v>6</v>
      </c>
      <c r="J105" s="5">
        <v>4</v>
      </c>
    </row>
    <row r="106" spans="2:10" ht="26" customHeight="1" x14ac:dyDescent="0.2">
      <c r="B106" s="5">
        <v>2</v>
      </c>
      <c r="C106" s="5">
        <v>5</v>
      </c>
      <c r="D106" s="5">
        <v>6</v>
      </c>
      <c r="E106" s="5">
        <v>3</v>
      </c>
      <c r="F106" s="5">
        <v>6</v>
      </c>
      <c r="G106" s="5">
        <v>7</v>
      </c>
      <c r="H106" s="5">
        <v>2</v>
      </c>
      <c r="I106" s="5">
        <v>6</v>
      </c>
      <c r="J106" s="5">
        <v>4</v>
      </c>
    </row>
    <row r="107" spans="2:10" ht="26" customHeight="1" x14ac:dyDescent="0.2">
      <c r="B107" s="5">
        <v>4</v>
      </c>
      <c r="C107" s="5">
        <v>6</v>
      </c>
      <c r="D107" s="5">
        <v>6</v>
      </c>
      <c r="E107" s="5">
        <v>2</v>
      </c>
      <c r="F107" s="5">
        <v>6</v>
      </c>
      <c r="G107" s="5">
        <v>6</v>
      </c>
      <c r="H107" s="5">
        <v>3</v>
      </c>
      <c r="I107" s="5">
        <v>5</v>
      </c>
      <c r="J107" s="5">
        <v>3</v>
      </c>
    </row>
    <row r="108" spans="2:10" ht="26" customHeight="1" x14ac:dyDescent="0.2">
      <c r="B108" s="5">
        <v>4</v>
      </c>
      <c r="C108" s="5">
        <v>3</v>
      </c>
      <c r="D108" s="5">
        <v>6</v>
      </c>
      <c r="E108" s="5">
        <v>2</v>
      </c>
      <c r="F108" s="5">
        <v>5</v>
      </c>
      <c r="G108" s="5">
        <v>7</v>
      </c>
      <c r="H108" s="5">
        <v>5</v>
      </c>
      <c r="I108" s="5">
        <v>7</v>
      </c>
      <c r="J108" s="5">
        <v>6</v>
      </c>
    </row>
    <row r="109" spans="2:10" ht="26" customHeight="1" x14ac:dyDescent="0.2">
      <c r="B109" s="5">
        <v>4</v>
      </c>
      <c r="C109" s="5">
        <v>7</v>
      </c>
      <c r="D109" s="5">
        <v>7</v>
      </c>
      <c r="E109" s="5">
        <v>5</v>
      </c>
      <c r="F109" s="5">
        <v>7</v>
      </c>
      <c r="G109" s="5">
        <v>7</v>
      </c>
      <c r="H109" s="5">
        <v>5</v>
      </c>
      <c r="I109" s="5">
        <v>7</v>
      </c>
      <c r="J109" s="5">
        <v>4</v>
      </c>
    </row>
    <row r="110" spans="2:10" ht="26" customHeight="1" x14ac:dyDescent="0.2">
      <c r="B110" s="5">
        <v>5</v>
      </c>
      <c r="C110" s="5">
        <v>7</v>
      </c>
      <c r="D110" s="5">
        <v>4</v>
      </c>
      <c r="E110" s="5">
        <v>4</v>
      </c>
      <c r="F110" s="5">
        <v>7</v>
      </c>
      <c r="G110" s="5">
        <v>4</v>
      </c>
      <c r="H110" s="5">
        <v>4</v>
      </c>
      <c r="I110" s="5">
        <v>3</v>
      </c>
      <c r="J110" s="5">
        <v>3</v>
      </c>
    </row>
    <row r="111" spans="2:10" ht="26" customHeight="1" x14ac:dyDescent="0.2">
      <c r="B111" s="5">
        <v>2</v>
      </c>
      <c r="C111" s="5">
        <v>4</v>
      </c>
      <c r="D111" s="5">
        <v>5</v>
      </c>
      <c r="E111" s="5">
        <v>1</v>
      </c>
      <c r="F111" s="5">
        <v>4</v>
      </c>
      <c r="G111" s="5">
        <v>5</v>
      </c>
      <c r="H111" s="5">
        <v>1</v>
      </c>
      <c r="I111" s="5">
        <v>7</v>
      </c>
      <c r="J111" s="5">
        <v>5</v>
      </c>
    </row>
    <row r="112" spans="2:10" ht="26" customHeight="1" x14ac:dyDescent="0.2">
      <c r="B112" s="5">
        <v>5</v>
      </c>
      <c r="C112" s="5">
        <v>6</v>
      </c>
      <c r="D112" s="5">
        <v>6</v>
      </c>
      <c r="E112" s="5">
        <v>3</v>
      </c>
      <c r="F112" s="5">
        <v>6</v>
      </c>
      <c r="G112" s="5">
        <v>5</v>
      </c>
      <c r="H112" s="5">
        <v>3</v>
      </c>
      <c r="I112" s="5">
        <v>2</v>
      </c>
      <c r="J112" s="5">
        <v>7</v>
      </c>
    </row>
    <row r="113" spans="2:10" ht="26" customHeight="1" x14ac:dyDescent="0.2">
      <c r="B113" s="5">
        <v>4</v>
      </c>
      <c r="C113" s="5">
        <v>3</v>
      </c>
      <c r="E113" s="5">
        <v>4</v>
      </c>
      <c r="F113" s="5">
        <v>4</v>
      </c>
      <c r="H113" s="5">
        <v>4</v>
      </c>
      <c r="I113" s="5">
        <v>7</v>
      </c>
      <c r="J113" s="12"/>
    </row>
    <row r="114" spans="2:10" ht="26" customHeight="1" x14ac:dyDescent="0.2">
      <c r="B114" s="5">
        <v>6</v>
      </c>
      <c r="C114" s="5">
        <v>7</v>
      </c>
      <c r="E114" s="5">
        <v>5</v>
      </c>
      <c r="F114" s="5">
        <v>6</v>
      </c>
      <c r="H114" s="5">
        <v>7</v>
      </c>
      <c r="I114" s="5">
        <v>4</v>
      </c>
      <c r="J114" s="12"/>
    </row>
    <row r="115" spans="2:10" ht="26" customHeight="1" x14ac:dyDescent="0.2">
      <c r="B115" s="5">
        <v>4</v>
      </c>
      <c r="C115" s="5">
        <v>6</v>
      </c>
      <c r="E115" s="5">
        <v>4</v>
      </c>
      <c r="F115" s="5">
        <v>4</v>
      </c>
      <c r="H115" s="5">
        <v>4</v>
      </c>
      <c r="I115" s="5">
        <v>5</v>
      </c>
      <c r="J115" s="12"/>
    </row>
    <row r="116" spans="2:10" ht="26" customHeight="1" x14ac:dyDescent="0.2">
      <c r="B116" s="5">
        <v>5</v>
      </c>
      <c r="C116" s="5">
        <v>4</v>
      </c>
      <c r="E116" s="5">
        <v>5</v>
      </c>
      <c r="F116" s="5">
        <v>4</v>
      </c>
      <c r="H116" s="5">
        <v>4</v>
      </c>
      <c r="I116" s="5">
        <v>5</v>
      </c>
      <c r="J116" s="12"/>
    </row>
    <row r="117" spans="2:10" ht="26" customHeight="1" x14ac:dyDescent="0.2">
      <c r="B117" s="5">
        <v>4</v>
      </c>
      <c r="C117" s="5">
        <v>3</v>
      </c>
      <c r="E117" s="5">
        <v>1</v>
      </c>
      <c r="F117" s="5">
        <v>2</v>
      </c>
      <c r="H117" s="5">
        <v>6</v>
      </c>
      <c r="I117" s="5">
        <v>5</v>
      </c>
      <c r="J117" s="12"/>
    </row>
    <row r="118" spans="2:10" ht="26" customHeight="1" x14ac:dyDescent="0.2">
      <c r="B118" s="5">
        <v>4</v>
      </c>
      <c r="C118" s="5">
        <v>6</v>
      </c>
      <c r="E118" s="5">
        <v>3</v>
      </c>
      <c r="F118" s="5">
        <v>7</v>
      </c>
      <c r="H118" s="5">
        <v>4</v>
      </c>
      <c r="I118" s="5">
        <v>7</v>
      </c>
      <c r="J118" s="12"/>
    </row>
    <row r="119" spans="2:10" ht="26" customHeight="1" x14ac:dyDescent="0.2">
      <c r="B119" s="5">
        <v>2</v>
      </c>
      <c r="C119" s="5">
        <v>7</v>
      </c>
      <c r="E119" s="5">
        <v>2</v>
      </c>
      <c r="F119" s="5">
        <v>5</v>
      </c>
      <c r="H119" s="5">
        <v>2</v>
      </c>
      <c r="I119" s="5">
        <v>6</v>
      </c>
      <c r="J119" s="12"/>
    </row>
    <row r="120" spans="2:10" ht="26" customHeight="1" x14ac:dyDescent="0.2">
      <c r="B120" s="5">
        <v>4</v>
      </c>
      <c r="C120" s="5">
        <v>7</v>
      </c>
      <c r="E120" s="5">
        <v>5</v>
      </c>
      <c r="F120" s="5">
        <v>6</v>
      </c>
      <c r="H120" s="5">
        <v>7</v>
      </c>
      <c r="I120" s="5">
        <v>2</v>
      </c>
      <c r="J120" s="12"/>
    </row>
    <row r="121" spans="2:10" ht="26" customHeight="1" x14ac:dyDescent="0.2">
      <c r="B121" s="5">
        <v>5</v>
      </c>
      <c r="C121" s="5">
        <v>1</v>
      </c>
      <c r="E121" s="5">
        <v>4</v>
      </c>
      <c r="F121" s="5">
        <v>2</v>
      </c>
      <c r="H121" s="5">
        <v>3</v>
      </c>
      <c r="I121" s="5">
        <v>4</v>
      </c>
      <c r="J121" s="12"/>
    </row>
    <row r="122" spans="2:10" ht="26" customHeight="1" x14ac:dyDescent="0.2">
      <c r="B122" s="7"/>
      <c r="C122" s="5">
        <v>3</v>
      </c>
      <c r="E122" s="6"/>
      <c r="F122" s="5">
        <v>3</v>
      </c>
      <c r="H122" s="23"/>
      <c r="I122" s="5">
        <v>4</v>
      </c>
      <c r="J122" s="12"/>
    </row>
    <row r="123" spans="2:10" ht="26" customHeight="1" x14ac:dyDescent="0.2">
      <c r="B123" s="7"/>
      <c r="C123" s="5">
        <v>4</v>
      </c>
      <c r="E123" s="6"/>
      <c r="F123" s="5">
        <v>4</v>
      </c>
      <c r="H123" s="23"/>
      <c r="J123" s="12"/>
    </row>
    <row r="124" spans="2:10" ht="26" customHeight="1" x14ac:dyDescent="0.2">
      <c r="B124" s="7"/>
      <c r="C124" s="7"/>
      <c r="E124" s="6"/>
      <c r="F124" s="6"/>
      <c r="H124" s="6"/>
      <c r="I124" s="6"/>
    </row>
    <row r="125" spans="2:10" ht="26" customHeight="1" x14ac:dyDescent="0.2">
      <c r="B125" s="7"/>
      <c r="C125" s="7"/>
      <c r="E125" s="6"/>
      <c r="F125" s="6"/>
      <c r="H125" s="6"/>
      <c r="I125" s="6"/>
    </row>
    <row r="126" spans="2:10" ht="26" customHeight="1" x14ac:dyDescent="0.2">
      <c r="B126" s="7"/>
      <c r="C126" s="7"/>
      <c r="E126" s="6"/>
      <c r="F126" s="6"/>
      <c r="H126" s="6"/>
      <c r="I126" s="6"/>
    </row>
    <row r="127" spans="2:10" ht="26" customHeight="1" x14ac:dyDescent="0.2">
      <c r="B127" s="7"/>
      <c r="C127" s="7"/>
      <c r="E127" s="6"/>
      <c r="F127" s="6"/>
      <c r="H127" s="6"/>
      <c r="I127" s="6"/>
    </row>
    <row r="128" spans="2:10" ht="26" customHeight="1" x14ac:dyDescent="0.2">
      <c r="B128" s="7"/>
      <c r="C128" s="7"/>
      <c r="E128" s="6"/>
      <c r="F128" s="6"/>
      <c r="H128" s="6"/>
      <c r="I128" s="6"/>
    </row>
    <row r="129" spans="2:9" ht="26" customHeight="1" x14ac:dyDescent="0.2">
      <c r="B129" s="7"/>
      <c r="C129" s="7"/>
      <c r="E129" s="6"/>
      <c r="F129" s="6"/>
      <c r="H129" s="6"/>
      <c r="I129" s="6"/>
    </row>
    <row r="130" spans="2:9" ht="26" customHeight="1" x14ac:dyDescent="0.2">
      <c r="B130" s="7"/>
      <c r="C130" s="7"/>
      <c r="E130" s="6"/>
      <c r="F130" s="6"/>
      <c r="H130" s="6"/>
      <c r="I130" s="6"/>
    </row>
    <row r="131" spans="2:9" ht="26" customHeight="1" x14ac:dyDescent="0.2">
      <c r="B131" s="7"/>
      <c r="C131" s="7"/>
      <c r="E131" s="6"/>
      <c r="F131" s="6"/>
      <c r="H131" s="6"/>
      <c r="I131" s="6"/>
    </row>
    <row r="132" spans="2:9" ht="26" customHeight="1" x14ac:dyDescent="0.2">
      <c r="B132" s="7"/>
      <c r="C132" s="7"/>
      <c r="E132" s="6"/>
      <c r="F132" s="6"/>
      <c r="H132" s="6"/>
      <c r="I132" s="6"/>
    </row>
    <row r="133" spans="2:9" ht="26" customHeight="1" x14ac:dyDescent="0.2">
      <c r="B133" s="7"/>
      <c r="C133" s="7"/>
      <c r="E133" s="6"/>
      <c r="F133" s="6"/>
      <c r="H133" s="6"/>
      <c r="I133" s="6"/>
    </row>
    <row r="134" spans="2:9" ht="26" customHeight="1" x14ac:dyDescent="0.2">
      <c r="B134" s="7"/>
      <c r="C134" s="7"/>
      <c r="E134" s="6"/>
      <c r="F134" s="6"/>
      <c r="H134" s="6"/>
      <c r="I134" s="6"/>
    </row>
    <row r="135" spans="2:9" ht="26" customHeight="1" x14ac:dyDescent="0.2">
      <c r="B135" s="7"/>
      <c r="C135" s="7"/>
      <c r="E135" s="6"/>
      <c r="F135" s="6"/>
      <c r="H135" s="6"/>
      <c r="I135" s="6"/>
    </row>
    <row r="136" spans="2:9" ht="26" customHeight="1" x14ac:dyDescent="0.2">
      <c r="B136" s="7"/>
      <c r="C136" s="7"/>
      <c r="E136" s="6"/>
      <c r="F136" s="6"/>
      <c r="H136" s="6"/>
      <c r="I136" s="6"/>
    </row>
    <row r="137" spans="2:9" ht="26" customHeight="1" x14ac:dyDescent="0.2">
      <c r="B137" s="7"/>
      <c r="C137" s="7"/>
      <c r="E137" s="6"/>
      <c r="F137" s="6"/>
      <c r="H137" s="6"/>
      <c r="I137" s="6"/>
    </row>
    <row r="138" spans="2:9" ht="26" customHeight="1" x14ac:dyDescent="0.2">
      <c r="B138" s="7"/>
      <c r="C138" s="7"/>
      <c r="E138" s="6"/>
      <c r="F138" s="6"/>
      <c r="H138" s="6"/>
      <c r="I138" s="6"/>
    </row>
    <row r="139" spans="2:9" ht="26" customHeight="1" x14ac:dyDescent="0.2">
      <c r="B139" s="7"/>
      <c r="C139" s="7"/>
      <c r="E139" s="6"/>
      <c r="F139" s="6"/>
      <c r="H139" s="6"/>
      <c r="I139" s="6"/>
    </row>
    <row r="140" spans="2:9" ht="26" customHeight="1" x14ac:dyDescent="0.2">
      <c r="B140" s="7"/>
      <c r="C140" s="7"/>
      <c r="E140" s="6"/>
      <c r="F140" s="6"/>
      <c r="H140" s="6"/>
      <c r="I140" s="6"/>
    </row>
    <row r="141" spans="2:9" ht="26" customHeight="1" x14ac:dyDescent="0.2">
      <c r="B141" s="7"/>
      <c r="C141" s="7"/>
      <c r="E141" s="6"/>
      <c r="F141" s="6"/>
      <c r="H141" s="6"/>
      <c r="I141" s="6"/>
    </row>
    <row r="142" spans="2:9" ht="26" customHeight="1" x14ac:dyDescent="0.2">
      <c r="B142" s="7"/>
      <c r="C142" s="7"/>
      <c r="E142" s="6"/>
      <c r="F142" s="6"/>
      <c r="H142" s="6"/>
      <c r="I142" s="6"/>
    </row>
    <row r="143" spans="2:9" ht="26" customHeight="1" x14ac:dyDescent="0.2">
      <c r="B143" s="7"/>
      <c r="C143" s="7"/>
      <c r="E143" s="6"/>
      <c r="F143" s="6"/>
      <c r="H143" s="6"/>
      <c r="I143" s="6"/>
    </row>
    <row r="144" spans="2:9" ht="26" customHeight="1" x14ac:dyDescent="0.2">
      <c r="B144" s="7"/>
      <c r="C144" s="7"/>
      <c r="E144" s="6"/>
      <c r="F144" s="6"/>
      <c r="H144" s="6"/>
      <c r="I144" s="6"/>
    </row>
    <row r="145" spans="2:9" ht="26" customHeight="1" x14ac:dyDescent="0.2">
      <c r="B145" s="7"/>
      <c r="C145" s="7"/>
      <c r="E145" s="6"/>
      <c r="F145" s="6"/>
      <c r="H145" s="6"/>
      <c r="I145" s="6"/>
    </row>
    <row r="146" spans="2:9" ht="26" customHeight="1" x14ac:dyDescent="0.2">
      <c r="B146" s="7"/>
      <c r="C146" s="7"/>
      <c r="E146" s="6"/>
      <c r="F146" s="6"/>
      <c r="H146" s="6"/>
      <c r="I146" s="6"/>
    </row>
    <row r="147" spans="2:9" ht="26" customHeight="1" x14ac:dyDescent="0.2">
      <c r="B147" s="7"/>
      <c r="C147" s="7"/>
      <c r="E147" s="6"/>
      <c r="F147" s="6"/>
      <c r="H147" s="6"/>
      <c r="I147" s="6"/>
    </row>
    <row r="148" spans="2:9" ht="26" customHeight="1" x14ac:dyDescent="0.2">
      <c r="B148" s="7"/>
      <c r="C148" s="7"/>
      <c r="E148" s="6"/>
      <c r="F148" s="6"/>
      <c r="H148" s="6"/>
      <c r="I148" s="6"/>
    </row>
    <row r="149" spans="2:9" ht="26" customHeight="1" x14ac:dyDescent="0.2">
      <c r="B149" s="7"/>
      <c r="C149" s="7"/>
      <c r="E149" s="6"/>
      <c r="F149" s="6"/>
      <c r="H149" s="6"/>
      <c r="I149" s="6"/>
    </row>
    <row r="150" spans="2:9" ht="26" customHeight="1" x14ac:dyDescent="0.2">
      <c r="B150" s="7"/>
      <c r="C150" s="7"/>
      <c r="E150" s="6"/>
      <c r="F150" s="6"/>
      <c r="H150" s="6"/>
      <c r="I150" s="6"/>
    </row>
    <row r="151" spans="2:9" ht="26" customHeight="1" x14ac:dyDescent="0.2">
      <c r="B151" s="7"/>
      <c r="C151" s="7"/>
      <c r="E151" s="6"/>
      <c r="F151" s="6"/>
      <c r="H151" s="6"/>
      <c r="I151" s="6"/>
    </row>
    <row r="152" spans="2:9" ht="26" customHeight="1" x14ac:dyDescent="0.2">
      <c r="B152" s="7"/>
      <c r="C152" s="7"/>
      <c r="E152" s="6"/>
      <c r="F152" s="6"/>
      <c r="H152" s="6"/>
      <c r="I152" s="6"/>
    </row>
    <row r="153" spans="2:9" ht="26" customHeight="1" x14ac:dyDescent="0.2">
      <c r="B153" s="7"/>
      <c r="C153" s="7"/>
      <c r="E153" s="6"/>
      <c r="F153" s="6"/>
      <c r="H153" s="6"/>
      <c r="I153" s="6"/>
    </row>
    <row r="154" spans="2:9" ht="26" customHeight="1" x14ac:dyDescent="0.2">
      <c r="B154" s="7"/>
      <c r="C154" s="7"/>
      <c r="E154" s="6"/>
      <c r="F154" s="6"/>
      <c r="H154" s="6"/>
      <c r="I154" s="6"/>
    </row>
    <row r="155" spans="2:9" ht="26" customHeight="1" x14ac:dyDescent="0.2">
      <c r="B155" s="7"/>
      <c r="C155" s="7"/>
      <c r="E155" s="6"/>
      <c r="F155" s="6"/>
      <c r="H155" s="6"/>
      <c r="I155" s="6"/>
    </row>
    <row r="156" spans="2:9" ht="26" customHeight="1" x14ac:dyDescent="0.2">
      <c r="B156" s="7"/>
      <c r="C156" s="7"/>
      <c r="E156" s="6"/>
      <c r="F156" s="6"/>
      <c r="H156" s="6"/>
      <c r="I156" s="6"/>
    </row>
    <row r="157" spans="2:9" ht="26" customHeight="1" x14ac:dyDescent="0.2">
      <c r="B157" s="7"/>
      <c r="C157" s="7"/>
      <c r="E157" s="6"/>
      <c r="F157" s="6"/>
      <c r="H157" s="6"/>
      <c r="I157" s="6"/>
    </row>
    <row r="158" spans="2:9" ht="26" customHeight="1" x14ac:dyDescent="0.2">
      <c r="B158" s="7"/>
      <c r="C158" s="7"/>
      <c r="E158" s="6"/>
      <c r="F158" s="6"/>
      <c r="H158" s="6"/>
      <c r="I158" s="6"/>
    </row>
    <row r="159" spans="2:9" ht="26" customHeight="1" x14ac:dyDescent="0.2">
      <c r="B159" s="7"/>
      <c r="C159" s="7"/>
      <c r="E159" s="6"/>
      <c r="F159" s="6"/>
      <c r="H159" s="6"/>
      <c r="I159" s="6"/>
    </row>
    <row r="160" spans="2:9" ht="26" customHeight="1" x14ac:dyDescent="0.2">
      <c r="B160" s="7"/>
      <c r="C160" s="7"/>
      <c r="E160" s="6"/>
      <c r="F160" s="6"/>
      <c r="H160" s="6"/>
      <c r="I160" s="6"/>
    </row>
    <row r="161" spans="2:9" ht="26" customHeight="1" x14ac:dyDescent="0.2">
      <c r="B161" s="7"/>
      <c r="C161" s="7"/>
      <c r="E161" s="6"/>
      <c r="F161" s="6"/>
      <c r="H161" s="6"/>
      <c r="I161" s="6"/>
    </row>
    <row r="162" spans="2:9" ht="26" customHeight="1" x14ac:dyDescent="0.2">
      <c r="B162" s="7"/>
      <c r="C162" s="7"/>
      <c r="E162" s="6"/>
      <c r="F162" s="6"/>
      <c r="H162" s="6"/>
      <c r="I162" s="6"/>
    </row>
    <row r="163" spans="2:9" ht="26" customHeight="1" x14ac:dyDescent="0.2">
      <c r="B163" s="7"/>
      <c r="C163" s="7"/>
      <c r="E163" s="6"/>
      <c r="F163" s="6"/>
      <c r="H163" s="6"/>
      <c r="I163" s="6"/>
    </row>
    <row r="164" spans="2:9" ht="26" customHeight="1" x14ac:dyDescent="0.2">
      <c r="B164" s="7"/>
      <c r="C164" s="7"/>
      <c r="E164" s="6"/>
      <c r="F164" s="6"/>
      <c r="H164" s="6"/>
      <c r="I164" s="6"/>
    </row>
    <row r="165" spans="2:9" ht="26" customHeight="1" x14ac:dyDescent="0.2">
      <c r="B165" s="7"/>
      <c r="C165" s="7"/>
      <c r="E165" s="6"/>
      <c r="F165" s="6"/>
      <c r="H165" s="6"/>
      <c r="I165" s="6"/>
    </row>
    <row r="166" spans="2:9" ht="26" customHeight="1" x14ac:dyDescent="0.2">
      <c r="B166" s="7"/>
      <c r="C166" s="7"/>
      <c r="E166" s="6"/>
      <c r="F166" s="6"/>
      <c r="H166" s="6"/>
      <c r="I166" s="6"/>
    </row>
    <row r="167" spans="2:9" ht="26" customHeight="1" x14ac:dyDescent="0.2">
      <c r="B167" s="7"/>
      <c r="C167" s="7"/>
      <c r="E167" s="6"/>
      <c r="F167" s="6"/>
      <c r="H167" s="6"/>
      <c r="I167" s="6"/>
    </row>
    <row r="168" spans="2:9" ht="26" customHeight="1" x14ac:dyDescent="0.2">
      <c r="B168" s="7"/>
      <c r="C168" s="7"/>
      <c r="E168" s="6"/>
      <c r="F168" s="6"/>
      <c r="H168" s="6"/>
      <c r="I168" s="6"/>
    </row>
    <row r="169" spans="2:9" ht="26" customHeight="1" x14ac:dyDescent="0.2">
      <c r="B169" s="7"/>
      <c r="C169" s="7"/>
      <c r="E169" s="6"/>
      <c r="F169" s="6"/>
      <c r="H169" s="6"/>
      <c r="I169" s="6"/>
    </row>
    <row r="170" spans="2:9" ht="26" customHeight="1" x14ac:dyDescent="0.2">
      <c r="B170" s="7"/>
      <c r="C170" s="7"/>
      <c r="E170" s="6"/>
      <c r="F170" s="6"/>
      <c r="H170" s="6"/>
      <c r="I170" s="6"/>
    </row>
    <row r="171" spans="2:9" ht="26" customHeight="1" x14ac:dyDescent="0.2">
      <c r="B171" s="7"/>
      <c r="C171" s="7"/>
      <c r="E171" s="6"/>
      <c r="F171" s="6"/>
      <c r="H171" s="6"/>
      <c r="I171" s="6"/>
    </row>
    <row r="172" spans="2:9" ht="26" customHeight="1" x14ac:dyDescent="0.2">
      <c r="B172" s="7"/>
      <c r="C172" s="7"/>
      <c r="E172" s="6"/>
      <c r="F172" s="6"/>
      <c r="H172" s="6"/>
      <c r="I172" s="6"/>
    </row>
    <row r="173" spans="2:9" ht="26" customHeight="1" x14ac:dyDescent="0.2">
      <c r="B173" s="7"/>
      <c r="C173" s="7"/>
      <c r="E173" s="6"/>
      <c r="F173" s="6"/>
      <c r="H173" s="6"/>
      <c r="I173" s="6"/>
    </row>
    <row r="174" spans="2:9" ht="26" customHeight="1" x14ac:dyDescent="0.2">
      <c r="B174" s="7"/>
      <c r="C174" s="7"/>
      <c r="E174" s="6"/>
      <c r="F174" s="6"/>
      <c r="H174" s="6"/>
      <c r="I174" s="6"/>
    </row>
    <row r="175" spans="2:9" ht="26" customHeight="1" x14ac:dyDescent="0.2">
      <c r="B175" s="7"/>
      <c r="C175" s="7"/>
      <c r="E175" s="6"/>
      <c r="F175" s="6"/>
      <c r="H175" s="6"/>
      <c r="I175" s="6"/>
    </row>
    <row r="176" spans="2:9" ht="26" customHeight="1" x14ac:dyDescent="0.2">
      <c r="B176" s="7"/>
      <c r="C176" s="7"/>
      <c r="E176" s="6"/>
      <c r="F176" s="6"/>
      <c r="H176" s="6"/>
      <c r="I176" s="6"/>
    </row>
    <row r="177" spans="2:9" ht="26" customHeight="1" x14ac:dyDescent="0.2">
      <c r="B177" s="7"/>
      <c r="C177" s="7"/>
      <c r="E177" s="6"/>
      <c r="F177" s="6"/>
      <c r="H177" s="6"/>
      <c r="I177" s="6"/>
    </row>
    <row r="178" spans="2:9" ht="26" customHeight="1" x14ac:dyDescent="0.2">
      <c r="B178" s="7"/>
      <c r="C178" s="7"/>
      <c r="E178" s="6"/>
      <c r="F178" s="6"/>
      <c r="H178" s="6"/>
      <c r="I178" s="6"/>
    </row>
    <row r="179" spans="2:9" ht="26" customHeight="1" x14ac:dyDescent="0.2">
      <c r="B179" s="7"/>
      <c r="C179" s="7"/>
      <c r="E179" s="6"/>
      <c r="F179" s="6"/>
      <c r="H179" s="6"/>
      <c r="I179" s="6"/>
    </row>
    <row r="180" spans="2:9" ht="26" customHeight="1" x14ac:dyDescent="0.2">
      <c r="B180" s="7"/>
      <c r="C180" s="7"/>
      <c r="E180" s="6"/>
      <c r="F180" s="6"/>
      <c r="H180" s="6"/>
      <c r="I180" s="6"/>
    </row>
    <row r="181" spans="2:9" ht="26" customHeight="1" x14ac:dyDescent="0.2">
      <c r="B181" s="7"/>
      <c r="C181" s="7"/>
      <c r="E181" s="6"/>
      <c r="F181" s="6"/>
      <c r="H181" s="6"/>
      <c r="I181" s="6"/>
    </row>
    <row r="182" spans="2:9" ht="26" customHeight="1" x14ac:dyDescent="0.2">
      <c r="B182" s="7"/>
      <c r="C182" s="7"/>
      <c r="E182" s="6"/>
      <c r="F182" s="6"/>
      <c r="H182" s="6"/>
      <c r="I182" s="6"/>
    </row>
    <row r="183" spans="2:9" ht="26" customHeight="1" x14ac:dyDescent="0.2">
      <c r="B183" s="7"/>
      <c r="C183" s="7"/>
      <c r="E183" s="6"/>
      <c r="F183" s="6"/>
      <c r="H183" s="6"/>
      <c r="I183" s="6"/>
    </row>
    <row r="184" spans="2:9" ht="26" customHeight="1" x14ac:dyDescent="0.2">
      <c r="B184" s="7"/>
      <c r="C184" s="7"/>
      <c r="E184" s="6"/>
      <c r="F184" s="6"/>
      <c r="H184" s="6"/>
      <c r="I184" s="6"/>
    </row>
    <row r="185" spans="2:9" ht="26" customHeight="1" x14ac:dyDescent="0.2">
      <c r="B185" s="7"/>
      <c r="C185" s="7"/>
      <c r="E185" s="6"/>
      <c r="F185" s="6"/>
      <c r="H185" s="6"/>
      <c r="I185" s="6"/>
    </row>
    <row r="186" spans="2:9" ht="26" customHeight="1" x14ac:dyDescent="0.2">
      <c r="B186" s="7"/>
      <c r="C186" s="7"/>
      <c r="E186" s="6"/>
      <c r="F186" s="6"/>
      <c r="H186" s="6"/>
      <c r="I186" s="6"/>
    </row>
    <row r="187" spans="2:9" ht="26" customHeight="1" x14ac:dyDescent="0.2">
      <c r="B187" s="7"/>
      <c r="C187" s="7"/>
      <c r="E187" s="6"/>
      <c r="F187" s="6"/>
      <c r="H187" s="6"/>
      <c r="I187" s="6"/>
    </row>
    <row r="188" spans="2:9" ht="26" customHeight="1" x14ac:dyDescent="0.2">
      <c r="B188" s="7"/>
      <c r="C188" s="7"/>
      <c r="E188" s="6"/>
      <c r="F188" s="6"/>
      <c r="H188" s="6"/>
      <c r="I188" s="6"/>
    </row>
    <row r="189" spans="2:9" ht="26" customHeight="1" x14ac:dyDescent="0.2">
      <c r="B189" s="7"/>
      <c r="C189" s="7"/>
      <c r="E189" s="6"/>
      <c r="F189" s="6"/>
      <c r="H189" s="6"/>
      <c r="I189" s="6"/>
    </row>
    <row r="190" spans="2:9" ht="26" customHeight="1" x14ac:dyDescent="0.2">
      <c r="B190" s="7"/>
      <c r="C190" s="7"/>
      <c r="E190" s="6"/>
      <c r="F190" s="6"/>
      <c r="H190" s="6"/>
      <c r="I190" s="6"/>
    </row>
    <row r="191" spans="2:9" ht="26" customHeight="1" x14ac:dyDescent="0.2">
      <c r="B191" s="7"/>
      <c r="C191" s="7"/>
      <c r="E191" s="6"/>
      <c r="F191" s="6"/>
      <c r="H191" s="6"/>
      <c r="I191" s="6"/>
    </row>
    <row r="192" spans="2:9" ht="26" customHeight="1" x14ac:dyDescent="0.2">
      <c r="B192" s="7"/>
      <c r="C192" s="7"/>
      <c r="E192" s="6"/>
      <c r="F192" s="6"/>
      <c r="H192" s="6"/>
      <c r="I192" s="6"/>
    </row>
    <row r="193" spans="2:9" ht="26" customHeight="1" x14ac:dyDescent="0.2">
      <c r="B193" s="7"/>
      <c r="C193" s="7"/>
      <c r="E193" s="6"/>
      <c r="F193" s="6"/>
      <c r="H193" s="6"/>
      <c r="I193" s="6"/>
    </row>
    <row r="194" spans="2:9" ht="26" customHeight="1" x14ac:dyDescent="0.2">
      <c r="B194" s="7"/>
      <c r="C194" s="7"/>
      <c r="E194" s="6"/>
      <c r="F194" s="6"/>
      <c r="H194" s="6"/>
      <c r="I194" s="6"/>
    </row>
    <row r="195" spans="2:9" ht="26" customHeight="1" x14ac:dyDescent="0.2">
      <c r="B195" s="7"/>
      <c r="C195" s="7"/>
      <c r="E195" s="6"/>
      <c r="F195" s="6"/>
      <c r="H195" s="6"/>
      <c r="I195" s="6"/>
    </row>
    <row r="196" spans="2:9" ht="26" customHeight="1" x14ac:dyDescent="0.2">
      <c r="B196" s="7"/>
      <c r="C196" s="7"/>
      <c r="E196" s="6"/>
      <c r="F196" s="6"/>
      <c r="H196" s="6"/>
      <c r="I196" s="6"/>
    </row>
    <row r="197" spans="2:9" ht="26" customHeight="1" x14ac:dyDescent="0.2">
      <c r="B197" s="7"/>
      <c r="C197" s="7"/>
      <c r="E197" s="6"/>
      <c r="F197" s="6"/>
      <c r="H197" s="6"/>
      <c r="I197" s="6"/>
    </row>
    <row r="198" spans="2:9" ht="26" customHeight="1" x14ac:dyDescent="0.2">
      <c r="B198" s="7"/>
      <c r="C198" s="7"/>
      <c r="E198" s="6"/>
      <c r="F198" s="6"/>
      <c r="H198" s="6"/>
      <c r="I198" s="6"/>
    </row>
    <row r="199" spans="2:9" ht="26" customHeight="1" x14ac:dyDescent="0.2">
      <c r="B199" s="7"/>
      <c r="C199" s="7"/>
      <c r="E199" s="6"/>
      <c r="F199" s="6"/>
      <c r="H199" s="6"/>
      <c r="I199" s="6"/>
    </row>
    <row r="200" spans="2:9" ht="26" customHeight="1" x14ac:dyDescent="0.2">
      <c r="B200" s="7"/>
      <c r="C200" s="7"/>
      <c r="E200" s="6"/>
      <c r="F200" s="6"/>
      <c r="H200" s="6"/>
      <c r="I200" s="6"/>
    </row>
    <row r="201" spans="2:9" ht="26" customHeight="1" x14ac:dyDescent="0.2">
      <c r="B201" s="7"/>
      <c r="C201" s="7"/>
      <c r="E201" s="6"/>
      <c r="F201" s="6"/>
      <c r="H201" s="6"/>
      <c r="I201" s="6"/>
    </row>
    <row r="202" spans="2:9" ht="26" customHeight="1" x14ac:dyDescent="0.2">
      <c r="B202" s="7"/>
      <c r="C202" s="7"/>
      <c r="E202" s="6"/>
      <c r="F202" s="6"/>
      <c r="H202" s="6"/>
      <c r="I202" s="6"/>
    </row>
    <row r="203" spans="2:9" ht="26" customHeight="1" x14ac:dyDescent="0.2">
      <c r="B203" s="7"/>
      <c r="C203" s="7"/>
      <c r="E203" s="6"/>
      <c r="F203" s="6"/>
      <c r="H203" s="6"/>
      <c r="I203" s="6"/>
    </row>
    <row r="204" spans="2:9" ht="26" customHeight="1" x14ac:dyDescent="0.2">
      <c r="B204" s="7"/>
      <c r="C204" s="7"/>
      <c r="E204" s="6"/>
      <c r="F204" s="6"/>
      <c r="H204" s="6"/>
      <c r="I204" s="6"/>
    </row>
    <row r="205" spans="2:9" ht="26" customHeight="1" x14ac:dyDescent="0.2">
      <c r="B205" s="7"/>
      <c r="C205" s="7"/>
      <c r="E205" s="6"/>
      <c r="F205" s="6"/>
      <c r="H205" s="6"/>
      <c r="I205" s="6"/>
    </row>
    <row r="206" spans="2:9" ht="26" customHeight="1" x14ac:dyDescent="0.2">
      <c r="B206" s="7"/>
      <c r="C206" s="7"/>
      <c r="E206" s="6"/>
      <c r="F206" s="6"/>
      <c r="H206" s="6"/>
      <c r="I206" s="6"/>
    </row>
    <row r="207" spans="2:9" ht="26" customHeight="1" x14ac:dyDescent="0.2">
      <c r="B207" s="7"/>
      <c r="C207" s="7"/>
      <c r="E207" s="6"/>
      <c r="F207" s="6"/>
      <c r="H207" s="6"/>
      <c r="I207" s="6"/>
    </row>
    <row r="208" spans="2:9" ht="26" customHeight="1" x14ac:dyDescent="0.2">
      <c r="B208" s="7"/>
      <c r="C208" s="7"/>
      <c r="E208" s="6"/>
      <c r="F208" s="6"/>
      <c r="H208" s="6"/>
      <c r="I208" s="6"/>
    </row>
    <row r="209" spans="2:9" ht="26" customHeight="1" x14ac:dyDescent="0.2">
      <c r="B209" s="7"/>
      <c r="C209" s="7"/>
      <c r="E209" s="6"/>
      <c r="F209" s="6"/>
      <c r="H209" s="6"/>
      <c r="I209" s="6"/>
    </row>
    <row r="210" spans="2:9" ht="26" customHeight="1" x14ac:dyDescent="0.2">
      <c r="B210" s="7"/>
      <c r="C210" s="7"/>
      <c r="E210" s="6"/>
      <c r="F210" s="6"/>
      <c r="H210" s="6"/>
      <c r="I210" s="6"/>
    </row>
    <row r="211" spans="2:9" ht="26" customHeight="1" x14ac:dyDescent="0.2">
      <c r="B211" s="7"/>
      <c r="C211" s="7"/>
      <c r="E211" s="6"/>
      <c r="F211" s="6"/>
      <c r="H211" s="6"/>
      <c r="I211" s="6"/>
    </row>
    <row r="212" spans="2:9" ht="26" customHeight="1" x14ac:dyDescent="0.2">
      <c r="B212" s="7"/>
      <c r="C212" s="7"/>
      <c r="E212" s="6"/>
      <c r="F212" s="6"/>
      <c r="H212" s="6"/>
      <c r="I212" s="6"/>
    </row>
    <row r="213" spans="2:9" ht="26" customHeight="1" x14ac:dyDescent="0.2">
      <c r="B213" s="7"/>
      <c r="C213" s="7"/>
      <c r="E213" s="6"/>
      <c r="F213" s="6"/>
      <c r="H213" s="6"/>
      <c r="I213" s="6"/>
    </row>
    <row r="214" spans="2:9" ht="26" customHeight="1" x14ac:dyDescent="0.2">
      <c r="B214" s="7"/>
      <c r="C214" s="7"/>
      <c r="E214" s="6"/>
      <c r="F214" s="6"/>
      <c r="H214" s="6"/>
      <c r="I214" s="6"/>
    </row>
    <row r="215" spans="2:9" ht="26" customHeight="1" x14ac:dyDescent="0.2">
      <c r="B215" s="7"/>
      <c r="C215" s="7"/>
      <c r="E215" s="6"/>
      <c r="F215" s="6"/>
      <c r="H215" s="6"/>
      <c r="I215" s="6"/>
    </row>
    <row r="216" spans="2:9" ht="26" customHeight="1" x14ac:dyDescent="0.2">
      <c r="B216" s="7"/>
      <c r="C216" s="7"/>
      <c r="E216" s="6"/>
      <c r="F216" s="6"/>
      <c r="H216" s="6"/>
      <c r="I216" s="6"/>
    </row>
    <row r="217" spans="2:9" ht="26" customHeight="1" x14ac:dyDescent="0.2">
      <c r="B217" s="7"/>
      <c r="C217" s="7"/>
      <c r="E217" s="6"/>
      <c r="F217" s="6"/>
      <c r="H217" s="6"/>
      <c r="I217" s="6"/>
    </row>
    <row r="218" spans="2:9" ht="26" customHeight="1" x14ac:dyDescent="0.2">
      <c r="B218" s="7"/>
      <c r="C218" s="7"/>
      <c r="E218" s="6"/>
      <c r="F218" s="6"/>
      <c r="H218" s="6"/>
      <c r="I218" s="6"/>
    </row>
    <row r="219" spans="2:9" ht="26" customHeight="1" x14ac:dyDescent="0.2">
      <c r="B219" s="7"/>
      <c r="C219" s="7"/>
      <c r="E219" s="6"/>
      <c r="F219" s="6"/>
      <c r="H219" s="6"/>
      <c r="I219" s="6"/>
    </row>
    <row r="220" spans="2:9" ht="26" customHeight="1" x14ac:dyDescent="0.2">
      <c r="B220" s="7"/>
      <c r="C220" s="7"/>
      <c r="E220" s="6"/>
      <c r="F220" s="6"/>
      <c r="H220" s="6"/>
      <c r="I220" s="6"/>
    </row>
    <row r="221" spans="2:9" ht="26" customHeight="1" x14ac:dyDescent="0.2">
      <c r="B221" s="7"/>
      <c r="C221" s="7"/>
      <c r="E221" s="6"/>
      <c r="F221" s="6"/>
      <c r="H221" s="6"/>
      <c r="I221" s="6"/>
    </row>
    <row r="222" spans="2:9" ht="26" customHeight="1" x14ac:dyDescent="0.2">
      <c r="B222" s="7"/>
      <c r="C222" s="7"/>
      <c r="E222" s="6"/>
      <c r="F222" s="6"/>
      <c r="H222" s="6"/>
      <c r="I222" s="6"/>
    </row>
    <row r="223" spans="2:9" ht="26" customHeight="1" x14ac:dyDescent="0.2">
      <c r="B223" s="7"/>
      <c r="C223" s="7"/>
      <c r="E223" s="6"/>
      <c r="F223" s="6"/>
      <c r="H223" s="6"/>
      <c r="I223" s="6"/>
    </row>
    <row r="224" spans="2:9" ht="26" customHeight="1" x14ac:dyDescent="0.2">
      <c r="B224" s="7"/>
      <c r="C224" s="7"/>
      <c r="E224" s="6"/>
      <c r="F224" s="6"/>
      <c r="H224" s="6"/>
      <c r="I224" s="6"/>
    </row>
    <row r="225" spans="2:9" ht="26" customHeight="1" x14ac:dyDescent="0.2">
      <c r="B225" s="7"/>
      <c r="C225" s="7"/>
      <c r="E225" s="6"/>
      <c r="F225" s="6"/>
      <c r="H225" s="6"/>
      <c r="I225" s="6"/>
    </row>
    <row r="226" spans="2:9" ht="26" customHeight="1" x14ac:dyDescent="0.2">
      <c r="B226" s="7"/>
      <c r="C226" s="7"/>
      <c r="E226" s="6"/>
      <c r="F226" s="6"/>
      <c r="H226" s="6"/>
      <c r="I226" s="6"/>
    </row>
    <row r="227" spans="2:9" ht="26" customHeight="1" x14ac:dyDescent="0.2">
      <c r="B227" s="7"/>
      <c r="C227" s="7"/>
      <c r="E227" s="6"/>
      <c r="F227" s="6"/>
      <c r="H227" s="6"/>
      <c r="I227" s="6"/>
    </row>
    <row r="228" spans="2:9" ht="26" customHeight="1" x14ac:dyDescent="0.2">
      <c r="B228" s="7"/>
      <c r="C228" s="7"/>
      <c r="E228" s="6"/>
      <c r="F228" s="6"/>
      <c r="H228" s="6"/>
      <c r="I228" s="6"/>
    </row>
    <row r="229" spans="2:9" ht="26" customHeight="1" x14ac:dyDescent="0.2">
      <c r="B229" s="7"/>
      <c r="C229" s="7"/>
      <c r="E229" s="6"/>
      <c r="F229" s="6"/>
      <c r="H229" s="6"/>
      <c r="I229" s="6"/>
    </row>
    <row r="230" spans="2:9" ht="26" customHeight="1" x14ac:dyDescent="0.2">
      <c r="B230" s="7"/>
      <c r="C230" s="7"/>
      <c r="E230" s="6"/>
      <c r="F230" s="6"/>
      <c r="H230" s="6"/>
      <c r="I230" s="6"/>
    </row>
    <row r="231" spans="2:9" ht="26" customHeight="1" x14ac:dyDescent="0.2">
      <c r="B231" s="7"/>
      <c r="C231" s="7"/>
      <c r="E231" s="6"/>
      <c r="F231" s="6"/>
      <c r="H231" s="6"/>
      <c r="I231" s="6"/>
    </row>
    <row r="232" spans="2:9" ht="26" customHeight="1" x14ac:dyDescent="0.2">
      <c r="B232" s="7"/>
      <c r="C232" s="7"/>
      <c r="E232" s="6"/>
      <c r="F232" s="6"/>
      <c r="H232" s="6"/>
      <c r="I232" s="6"/>
    </row>
    <row r="233" spans="2:9" ht="26" customHeight="1" x14ac:dyDescent="0.2">
      <c r="B233" s="7"/>
      <c r="C233" s="7"/>
      <c r="E233" s="6"/>
      <c r="F233" s="6"/>
      <c r="H233" s="6"/>
      <c r="I233" s="6"/>
    </row>
    <row r="234" spans="2:9" ht="26" customHeight="1" x14ac:dyDescent="0.2">
      <c r="B234" s="7"/>
      <c r="C234" s="7"/>
      <c r="E234" s="6"/>
      <c r="F234" s="6"/>
      <c r="H234" s="6"/>
      <c r="I234" s="6"/>
    </row>
    <row r="235" spans="2:9" ht="26" customHeight="1" x14ac:dyDescent="0.2">
      <c r="B235" s="7"/>
      <c r="C235" s="7"/>
      <c r="E235" s="6"/>
      <c r="F235" s="6"/>
      <c r="H235" s="6"/>
      <c r="I235" s="6"/>
    </row>
    <row r="236" spans="2:9" ht="26" customHeight="1" x14ac:dyDescent="0.2">
      <c r="B236" s="7"/>
      <c r="C236" s="7"/>
      <c r="E236" s="6"/>
      <c r="F236" s="6"/>
      <c r="H236" s="6"/>
      <c r="I236" s="6"/>
    </row>
    <row r="237" spans="2:9" ht="26" customHeight="1" x14ac:dyDescent="0.2">
      <c r="B237" s="7"/>
      <c r="C237" s="7"/>
      <c r="E237" s="6"/>
      <c r="F237" s="6"/>
      <c r="H237" s="6"/>
      <c r="I237" s="6"/>
    </row>
    <row r="238" spans="2:9" ht="26" customHeight="1" x14ac:dyDescent="0.2">
      <c r="B238" s="7"/>
      <c r="C238" s="7"/>
      <c r="E238" s="6"/>
      <c r="F238" s="6"/>
      <c r="H238" s="6"/>
      <c r="I238" s="6"/>
    </row>
    <row r="239" spans="2:9" ht="26" customHeight="1" x14ac:dyDescent="0.2">
      <c r="B239" s="7"/>
      <c r="C239" s="7"/>
      <c r="E239" s="6"/>
      <c r="F239" s="6"/>
      <c r="H239" s="6"/>
      <c r="I239" s="6"/>
    </row>
    <row r="240" spans="2:9" ht="26" customHeight="1" x14ac:dyDescent="0.2">
      <c r="B240" s="7"/>
      <c r="C240" s="7"/>
      <c r="E240" s="6"/>
      <c r="F240" s="6"/>
      <c r="H240" s="6"/>
      <c r="I240" s="6"/>
    </row>
    <row r="241" spans="2:9" ht="26" customHeight="1" x14ac:dyDescent="0.2">
      <c r="B241" s="7"/>
      <c r="C241" s="7"/>
      <c r="E241" s="6"/>
      <c r="F241" s="6"/>
      <c r="H241" s="6"/>
      <c r="I241" s="6"/>
    </row>
    <row r="242" spans="2:9" ht="26" customHeight="1" x14ac:dyDescent="0.2">
      <c r="B242" s="7"/>
      <c r="C242" s="7"/>
      <c r="E242" s="6"/>
      <c r="F242" s="6"/>
      <c r="H242" s="6"/>
      <c r="I242" s="6"/>
    </row>
    <row r="243" spans="2:9" ht="26" customHeight="1" x14ac:dyDescent="0.2">
      <c r="B243" s="7"/>
      <c r="C243" s="7"/>
      <c r="E243" s="6"/>
      <c r="F243" s="6"/>
      <c r="H243" s="6"/>
      <c r="I243" s="6"/>
    </row>
    <row r="244" spans="2:9" ht="26" customHeight="1" x14ac:dyDescent="0.2">
      <c r="B244" s="7"/>
      <c r="C244" s="7"/>
      <c r="E244" s="6"/>
      <c r="F244" s="6"/>
      <c r="H244" s="6"/>
      <c r="I244" s="6"/>
    </row>
    <row r="245" spans="2:9" ht="26" customHeight="1" x14ac:dyDescent="0.2">
      <c r="B245" s="7"/>
      <c r="C245" s="7"/>
      <c r="E245" s="6"/>
      <c r="F245" s="6"/>
      <c r="H245" s="6"/>
      <c r="I245" s="6"/>
    </row>
    <row r="246" spans="2:9" ht="26" customHeight="1" x14ac:dyDescent="0.2">
      <c r="B246" s="7"/>
      <c r="C246" s="7"/>
      <c r="E246" s="6"/>
      <c r="F246" s="6"/>
      <c r="H246" s="6"/>
      <c r="I246" s="6"/>
    </row>
    <row r="247" spans="2:9" ht="26" customHeight="1" x14ac:dyDescent="0.2">
      <c r="B247" s="7"/>
      <c r="C247" s="7"/>
      <c r="E247" s="6"/>
      <c r="F247" s="6"/>
      <c r="H247" s="6"/>
      <c r="I247" s="6"/>
    </row>
    <row r="248" spans="2:9" ht="26" customHeight="1" x14ac:dyDescent="0.2">
      <c r="B248" s="7"/>
      <c r="C248" s="7"/>
      <c r="E248" s="6"/>
      <c r="F248" s="6"/>
      <c r="H248" s="6"/>
      <c r="I248" s="6"/>
    </row>
    <row r="249" spans="2:9" ht="26" customHeight="1" x14ac:dyDescent="0.2">
      <c r="B249" s="7"/>
      <c r="C249" s="7"/>
      <c r="E249" s="6"/>
      <c r="F249" s="6"/>
      <c r="H249" s="6"/>
      <c r="I249" s="6"/>
    </row>
    <row r="250" spans="2:9" ht="26" customHeight="1" x14ac:dyDescent="0.2">
      <c r="B250" s="7"/>
      <c r="C250" s="7"/>
      <c r="E250" s="6"/>
      <c r="F250" s="6"/>
      <c r="H250" s="6"/>
      <c r="I250" s="6"/>
    </row>
    <row r="251" spans="2:9" ht="26" customHeight="1" x14ac:dyDescent="0.2">
      <c r="B251" s="7"/>
      <c r="C251" s="7"/>
      <c r="E251" s="6"/>
      <c r="F251" s="6"/>
      <c r="H251" s="6"/>
      <c r="I251" s="6"/>
    </row>
    <row r="252" spans="2:9" ht="26" customHeight="1" x14ac:dyDescent="0.2">
      <c r="B252" s="7"/>
      <c r="C252" s="7"/>
      <c r="E252" s="6"/>
      <c r="F252" s="6"/>
      <c r="H252" s="6"/>
      <c r="I252" s="6"/>
    </row>
    <row r="253" spans="2:9" ht="26" customHeight="1" x14ac:dyDescent="0.2">
      <c r="B253" s="7"/>
      <c r="C253" s="7"/>
      <c r="E253" s="6"/>
      <c r="F253" s="6"/>
      <c r="H253" s="6"/>
      <c r="I253" s="6"/>
    </row>
    <row r="254" spans="2:9" ht="26" customHeight="1" x14ac:dyDescent="0.2">
      <c r="B254" s="7"/>
      <c r="C254" s="7"/>
      <c r="E254" s="6"/>
      <c r="F254" s="6"/>
      <c r="H254" s="6"/>
      <c r="I254" s="6"/>
    </row>
    <row r="255" spans="2:9" ht="26" customHeight="1" x14ac:dyDescent="0.2">
      <c r="B255" s="7"/>
      <c r="C255" s="7"/>
      <c r="E255" s="6"/>
      <c r="F255" s="6"/>
      <c r="H255" s="6"/>
      <c r="I255" s="6"/>
    </row>
    <row r="256" spans="2:9" ht="26" customHeight="1" x14ac:dyDescent="0.2">
      <c r="B256" s="7"/>
      <c r="C256" s="7"/>
      <c r="E256" s="6"/>
      <c r="F256" s="6"/>
      <c r="H256" s="6"/>
      <c r="I256" s="6"/>
    </row>
    <row r="257" spans="2:9" ht="26" customHeight="1" x14ac:dyDescent="0.2">
      <c r="B257" s="7"/>
      <c r="C257" s="7"/>
      <c r="E257" s="6"/>
      <c r="F257" s="6"/>
      <c r="H257" s="6"/>
      <c r="I257" s="6"/>
    </row>
    <row r="258" spans="2:9" ht="26" customHeight="1" x14ac:dyDescent="0.2">
      <c r="B258" s="7"/>
      <c r="C258" s="7"/>
      <c r="E258" s="6"/>
      <c r="F258" s="6"/>
      <c r="H258" s="6"/>
      <c r="I258" s="6"/>
    </row>
    <row r="259" spans="2:9" ht="26" customHeight="1" x14ac:dyDescent="0.2">
      <c r="B259" s="7"/>
      <c r="C259" s="7"/>
      <c r="E259" s="6"/>
      <c r="F259" s="6"/>
      <c r="H259" s="6"/>
      <c r="I259" s="6"/>
    </row>
    <row r="260" spans="2:9" ht="26" customHeight="1" x14ac:dyDescent="0.2">
      <c r="B260" s="7"/>
      <c r="C260" s="7"/>
      <c r="E260" s="6"/>
      <c r="F260" s="6"/>
      <c r="H260" s="6"/>
      <c r="I260" s="6"/>
    </row>
    <row r="261" spans="2:9" ht="26" customHeight="1" x14ac:dyDescent="0.2">
      <c r="B261" s="7"/>
      <c r="C261" s="7"/>
      <c r="E261" s="6"/>
      <c r="F261" s="6"/>
      <c r="H261" s="6"/>
      <c r="I261" s="6"/>
    </row>
    <row r="262" spans="2:9" ht="26" customHeight="1" x14ac:dyDescent="0.2">
      <c r="B262" s="7"/>
      <c r="C262" s="7"/>
      <c r="E262" s="6"/>
      <c r="F262" s="6"/>
      <c r="H262" s="6"/>
      <c r="I262" s="6"/>
    </row>
    <row r="263" spans="2:9" ht="26" customHeight="1" x14ac:dyDescent="0.2">
      <c r="B263" s="7"/>
      <c r="C263" s="7"/>
      <c r="E263" s="6"/>
      <c r="F263" s="6"/>
      <c r="H263" s="6"/>
      <c r="I263" s="6"/>
    </row>
    <row r="264" spans="2:9" ht="26" customHeight="1" x14ac:dyDescent="0.2">
      <c r="B264" s="7"/>
      <c r="C264" s="7"/>
      <c r="E264" s="6"/>
      <c r="F264" s="6"/>
      <c r="H264" s="6"/>
      <c r="I264" s="6"/>
    </row>
    <row r="265" spans="2:9" ht="26" customHeight="1" x14ac:dyDescent="0.2">
      <c r="B265" s="7"/>
      <c r="C265" s="7"/>
      <c r="E265" s="6"/>
      <c r="F265" s="6"/>
      <c r="H265" s="6"/>
      <c r="I265" s="6"/>
    </row>
    <row r="266" spans="2:9" ht="26" customHeight="1" x14ac:dyDescent="0.2">
      <c r="B266" s="7"/>
      <c r="C266" s="7"/>
      <c r="E266" s="6"/>
      <c r="F266" s="6"/>
      <c r="H266" s="6"/>
      <c r="I266" s="6"/>
    </row>
    <row r="267" spans="2:9" ht="26" customHeight="1" x14ac:dyDescent="0.2">
      <c r="B267" s="7"/>
      <c r="C267" s="7"/>
      <c r="E267" s="6"/>
      <c r="F267" s="6"/>
      <c r="H267" s="6"/>
      <c r="I267" s="6"/>
    </row>
    <row r="268" spans="2:9" ht="26" customHeight="1" x14ac:dyDescent="0.2">
      <c r="B268" s="7"/>
      <c r="C268" s="7"/>
      <c r="E268" s="6"/>
      <c r="F268" s="6"/>
      <c r="H268" s="6"/>
      <c r="I268" s="6"/>
    </row>
    <row r="269" spans="2:9" ht="26" customHeight="1" x14ac:dyDescent="0.2">
      <c r="B269" s="7"/>
      <c r="C269" s="7"/>
      <c r="E269" s="6"/>
      <c r="F269" s="6"/>
      <c r="H269" s="6"/>
      <c r="I269" s="6"/>
    </row>
    <row r="270" spans="2:9" ht="26" customHeight="1" x14ac:dyDescent="0.2">
      <c r="B270" s="7"/>
      <c r="C270" s="7"/>
      <c r="E270" s="6"/>
      <c r="F270" s="6"/>
      <c r="H270" s="6"/>
      <c r="I270" s="6"/>
    </row>
    <row r="271" spans="2:9" ht="26" customHeight="1" x14ac:dyDescent="0.2">
      <c r="B271" s="7"/>
      <c r="C271" s="7"/>
      <c r="E271" s="6"/>
      <c r="F271" s="6"/>
      <c r="H271" s="6"/>
      <c r="I271" s="6"/>
    </row>
    <row r="272" spans="2:9" ht="26" customHeight="1" x14ac:dyDescent="0.2">
      <c r="B272" s="7"/>
      <c r="C272" s="7"/>
      <c r="E272" s="6"/>
      <c r="F272" s="6"/>
      <c r="H272" s="6"/>
      <c r="I272" s="6"/>
    </row>
    <row r="273" spans="2:9" ht="26" customHeight="1" x14ac:dyDescent="0.2">
      <c r="B273" s="7"/>
      <c r="C273" s="7"/>
      <c r="E273" s="6"/>
      <c r="F273" s="6"/>
      <c r="H273" s="6"/>
      <c r="I273" s="6"/>
    </row>
  </sheetData>
  <mergeCells count="15">
    <mergeCell ref="L32:N32"/>
    <mergeCell ref="L33:N33"/>
    <mergeCell ref="R32:T32"/>
    <mergeCell ref="R33:T33"/>
    <mergeCell ref="X17:Z17"/>
    <mergeCell ref="X18:Z18"/>
    <mergeCell ref="X32:Z32"/>
    <mergeCell ref="X33:Z33"/>
    <mergeCell ref="R17:T17"/>
    <mergeCell ref="R18:T18"/>
    <mergeCell ref="B1:D1"/>
    <mergeCell ref="E1:G1"/>
    <mergeCell ref="H1:J1"/>
    <mergeCell ref="L17:N17"/>
    <mergeCell ref="L18:N18"/>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Cleaned Data</vt:lpstr>
      <vt:lpstr>Analysis (Treatments)</vt:lpstr>
      <vt:lpstr>Appendix G | Race</vt:lpstr>
      <vt:lpstr>Appendix H | Team Composition</vt:lpstr>
      <vt:lpstr>Appendix I | Team Member Race</vt:lpstr>
      <vt:lpstr>Appendix J | Norms 1 of 2</vt:lpstr>
      <vt:lpstr>Appendix J | Norms 2 of 2</vt:lpstr>
      <vt:lpstr>Raw Data</vt:lpstr>
      <vt:lpstr>Extra | Closeness in 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Ankit Saxena</cp:lastModifiedBy>
  <dcterms:created xsi:type="dcterms:W3CDTF">2020-07-22T15:36:59Z</dcterms:created>
  <dcterms:modified xsi:type="dcterms:W3CDTF">2021-03-07T22:14:54Z</dcterms:modified>
</cp:coreProperties>
</file>