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mathcompany-my.sharepoint.com/personal/pravesh_tiwari_mathco_com/Documents/Documents/Python Scripts/"/>
    </mc:Choice>
  </mc:AlternateContent>
  <xr:revisionPtr revIDLastSave="1" documentId="8_{4B6D6E21-9CA6-4B85-A825-90ABDA03112C}" xr6:coauthVersionLast="47" xr6:coauthVersionMax="47" xr10:uidLastSave="{737B46FC-E682-4372-AC0D-E0199CB517FB}"/>
  <bookViews>
    <workbookView xWindow="-110" yWindow="-110" windowWidth="19420" windowHeight="10420" xr2:uid="{E8D1D30E-F76B-49E1-BBB0-8D5595B7C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F10" i="1"/>
  <c r="F9" i="1"/>
  <c r="F8" i="1"/>
  <c r="F7" i="1"/>
  <c r="F6" i="1"/>
  <c r="F5" i="1"/>
  <c r="E10" i="1"/>
  <c r="E9" i="1"/>
  <c r="E8" i="1"/>
  <c r="E7" i="1"/>
  <c r="E6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<sst xmlns="http://schemas.openxmlformats.org/spreadsheetml/2006/main" count="20" uniqueCount="13">
  <si>
    <t>Roll No</t>
  </si>
  <si>
    <t>Physics</t>
  </si>
  <si>
    <t>Maths</t>
  </si>
  <si>
    <t>Result</t>
  </si>
  <si>
    <t>Pass</t>
  </si>
  <si>
    <t>Fail</t>
  </si>
  <si>
    <t>?</t>
  </si>
  <si>
    <t>Physics_sim</t>
  </si>
  <si>
    <t>Maths sims</t>
  </si>
  <si>
    <t>Physics sq</t>
  </si>
  <si>
    <t>Maths sq</t>
  </si>
  <si>
    <t>phy sq + maths sq</t>
  </si>
  <si>
    <t>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</si>
</sst>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5B65-8B2E-4951-9664-46E8C8C5AB0C}">
  <dimension ref="A1:L17"/>
  <sheetViews>
    <sheetView tabSelected="1" workbookViewId="0">
      <selection activeCell="J18" sqref="J18"/>
    </sheetView>
  </sheetViews>
  <sheetFormatPr defaultRowHeight="14.5" x14ac:dyDescent="0.35"/>
  <cols>
    <col min="9" max="9" width="15.81640625" bestFit="1" customWidth="1"/>
    <col min="10" max="10" width="16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5">
      <c r="A2">
        <v>1</v>
      </c>
      <c r="B2">
        <v>35</v>
      </c>
      <c r="C2">
        <v>35</v>
      </c>
      <c r="D2" s="1" t="s">
        <v>4</v>
      </c>
      <c r="E2">
        <f>B11-B2</f>
        <v>16</v>
      </c>
      <c r="F2">
        <f>C11-C2</f>
        <v>-2</v>
      </c>
      <c r="G2">
        <f>E2^2</f>
        <v>256</v>
      </c>
      <c r="H2">
        <f>F2^2</f>
        <v>4</v>
      </c>
      <c r="I2">
        <f>SUM(G2,H2)</f>
        <v>260</v>
      </c>
      <c r="J2" s="1">
        <f>SQRT(I2)</f>
        <v>16.124515496597098</v>
      </c>
    </row>
    <row r="3" spans="1:10" x14ac:dyDescent="0.35">
      <c r="A3">
        <v>2</v>
      </c>
      <c r="B3">
        <v>45</v>
      </c>
      <c r="C3">
        <v>34</v>
      </c>
      <c r="D3" s="1" t="s">
        <v>5</v>
      </c>
      <c r="E3">
        <f>B11-B3</f>
        <v>6</v>
      </c>
      <c r="F3">
        <f>C11-C3</f>
        <v>-1</v>
      </c>
      <c r="G3">
        <f t="shared" ref="G3:G10" si="0">E3^2</f>
        <v>36</v>
      </c>
      <c r="H3">
        <f t="shared" ref="H3:H10" si="1">F3^2</f>
        <v>1</v>
      </c>
      <c r="I3">
        <f t="shared" ref="I3:I10" si="2">SUM(G3,H3)</f>
        <v>37</v>
      </c>
      <c r="J3" s="1">
        <f t="shared" ref="J3:J10" si="3">SQRT(I3)</f>
        <v>6.0827625302982193</v>
      </c>
    </row>
    <row r="4" spans="1:10" x14ac:dyDescent="0.35">
      <c r="A4">
        <v>3</v>
      </c>
      <c r="B4">
        <v>45</v>
      </c>
      <c r="C4">
        <v>58</v>
      </c>
      <c r="D4" t="s">
        <v>4</v>
      </c>
      <c r="E4">
        <f>(51-45)</f>
        <v>6</v>
      </c>
      <c r="F4">
        <f>(33-58)</f>
        <v>-25</v>
      </c>
      <c r="G4">
        <f t="shared" si="0"/>
        <v>36</v>
      </c>
      <c r="H4">
        <f t="shared" si="1"/>
        <v>625</v>
      </c>
      <c r="I4">
        <f t="shared" si="2"/>
        <v>661</v>
      </c>
      <c r="J4">
        <f t="shared" si="3"/>
        <v>25.709920264364882</v>
      </c>
    </row>
    <row r="5" spans="1:10" x14ac:dyDescent="0.35">
      <c r="A5">
        <v>4</v>
      </c>
      <c r="B5">
        <v>60</v>
      </c>
      <c r="C5">
        <v>75</v>
      </c>
      <c r="D5" t="s">
        <v>4</v>
      </c>
      <c r="E5">
        <f>B11-B5</f>
        <v>-9</v>
      </c>
      <c r="F5">
        <f>C5-C11</f>
        <v>42</v>
      </c>
      <c r="G5">
        <f t="shared" si="0"/>
        <v>81</v>
      </c>
      <c r="H5">
        <f t="shared" si="1"/>
        <v>1764</v>
      </c>
      <c r="I5">
        <f t="shared" si="2"/>
        <v>1845</v>
      </c>
      <c r="J5">
        <f t="shared" si="3"/>
        <v>42.953463189829058</v>
      </c>
    </row>
    <row r="6" spans="1:10" x14ac:dyDescent="0.35">
      <c r="A6">
        <v>5</v>
      </c>
      <c r="B6">
        <v>32</v>
      </c>
      <c r="C6">
        <v>18</v>
      </c>
      <c r="D6" s="1" t="s">
        <v>5</v>
      </c>
      <c r="E6">
        <f>B11-B6</f>
        <v>19</v>
      </c>
      <c r="F6">
        <f>C11-C6</f>
        <v>15</v>
      </c>
      <c r="G6">
        <f t="shared" si="0"/>
        <v>361</v>
      </c>
      <c r="H6">
        <f t="shared" si="1"/>
        <v>225</v>
      </c>
      <c r="I6">
        <f t="shared" si="2"/>
        <v>586</v>
      </c>
      <c r="J6" s="1">
        <f t="shared" si="3"/>
        <v>24.207436873820409</v>
      </c>
    </row>
    <row r="7" spans="1:10" x14ac:dyDescent="0.35">
      <c r="A7">
        <v>6</v>
      </c>
      <c r="B7">
        <v>82</v>
      </c>
      <c r="C7">
        <v>16</v>
      </c>
      <c r="D7" t="s">
        <v>5</v>
      </c>
      <c r="E7">
        <f>B11-B7</f>
        <v>-31</v>
      </c>
      <c r="F7">
        <f>33-16</f>
        <v>17</v>
      </c>
      <c r="G7">
        <f t="shared" si="0"/>
        <v>961</v>
      </c>
      <c r="H7">
        <f t="shared" si="1"/>
        <v>289</v>
      </c>
      <c r="I7">
        <f t="shared" si="2"/>
        <v>1250</v>
      </c>
      <c r="J7">
        <f t="shared" si="3"/>
        <v>35.355339059327378</v>
      </c>
    </row>
    <row r="8" spans="1:10" x14ac:dyDescent="0.35">
      <c r="A8">
        <v>7</v>
      </c>
      <c r="B8">
        <v>19</v>
      </c>
      <c r="C8">
        <v>48</v>
      </c>
      <c r="D8" t="s">
        <v>5</v>
      </c>
      <c r="E8">
        <f>B11-B8</f>
        <v>32</v>
      </c>
      <c r="F8">
        <f>33-48</f>
        <v>-15</v>
      </c>
      <c r="G8">
        <f t="shared" si="0"/>
        <v>1024</v>
      </c>
      <c r="H8">
        <f t="shared" si="1"/>
        <v>225</v>
      </c>
      <c r="I8">
        <f t="shared" si="2"/>
        <v>1249</v>
      </c>
      <c r="J8">
        <f t="shared" si="3"/>
        <v>35.341194094144583</v>
      </c>
    </row>
    <row r="9" spans="1:10" x14ac:dyDescent="0.35">
      <c r="A9">
        <v>8</v>
      </c>
      <c r="B9">
        <v>63</v>
      </c>
      <c r="C9">
        <v>55</v>
      </c>
      <c r="D9" s="1" t="s">
        <v>4</v>
      </c>
      <c r="E9">
        <f>B11-B9</f>
        <v>-12</v>
      </c>
      <c r="F9">
        <f>33-55</f>
        <v>-22</v>
      </c>
      <c r="G9">
        <f t="shared" si="0"/>
        <v>144</v>
      </c>
      <c r="H9">
        <f t="shared" si="1"/>
        <v>484</v>
      </c>
      <c r="I9">
        <f t="shared" si="2"/>
        <v>628</v>
      </c>
      <c r="J9" s="1">
        <f t="shared" si="3"/>
        <v>25.059928172283335</v>
      </c>
    </row>
    <row r="10" spans="1:10" x14ac:dyDescent="0.35">
      <c r="A10">
        <v>9</v>
      </c>
      <c r="B10">
        <v>38</v>
      </c>
      <c r="C10">
        <v>40</v>
      </c>
      <c r="D10" s="1" t="s">
        <v>4</v>
      </c>
      <c r="E10">
        <f>B11-B10</f>
        <v>13</v>
      </c>
      <c r="F10">
        <f>33-40</f>
        <v>-7</v>
      </c>
      <c r="G10">
        <f t="shared" si="0"/>
        <v>169</v>
      </c>
      <c r="H10">
        <f t="shared" si="1"/>
        <v>49</v>
      </c>
      <c r="I10">
        <f t="shared" si="2"/>
        <v>218</v>
      </c>
      <c r="J10" s="1">
        <f t="shared" si="3"/>
        <v>14.7648230602334</v>
      </c>
    </row>
    <row r="11" spans="1:10" x14ac:dyDescent="0.35">
      <c r="A11">
        <v>10</v>
      </c>
      <c r="B11">
        <v>51</v>
      </c>
      <c r="C11">
        <v>33</v>
      </c>
      <c r="D11" t="s">
        <v>6</v>
      </c>
    </row>
    <row r="17" spans="12:12" x14ac:dyDescent="0.35">
      <c r="L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Pravesh Tiwari</dc:creator>
  <cp:lastModifiedBy>Pravesh Tiwari</cp:lastModifiedBy>
  <dcterms:created xsi:type="dcterms:W3CDTF">2023-06-30T03:48:47Z</dcterms:created>
  <dcterms:modified xsi:type="dcterms:W3CDTF">2023-12-16T03:03:45Z</dcterms:modified>
</cp:coreProperties>
</file>