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Work\NSDC\GRKY\New\"/>
    </mc:Choice>
  </mc:AlternateContent>
  <bookViews>
    <workbookView xWindow="0" yWindow="0" windowWidth="20490" windowHeight="74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3" i="1" l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</calcChain>
</file>

<file path=xl/sharedStrings.xml><?xml version="1.0" encoding="utf-8"?>
<sst xmlns="http://schemas.openxmlformats.org/spreadsheetml/2006/main" count="240" uniqueCount="215">
  <si>
    <t>TP_SDMS_ID</t>
  </si>
  <si>
    <t>TP_SMART_ID</t>
  </si>
  <si>
    <t>TC_Name</t>
  </si>
  <si>
    <t>TC_SDMS_ID</t>
  </si>
  <si>
    <t>TC_SMART_ID</t>
  </si>
  <si>
    <t>tc_spoc_name</t>
  </si>
  <si>
    <t>TC_SPOC_Mobile_No</t>
  </si>
  <si>
    <t>TC_SPOC_Email_Id</t>
  </si>
  <si>
    <t>TC_State</t>
  </si>
  <si>
    <t>TC_District</t>
  </si>
  <si>
    <t>No_of_candidates_enrolled</t>
  </si>
  <si>
    <t>No_of_candidates_trained</t>
  </si>
  <si>
    <t>No_of_candidates_assessed</t>
  </si>
  <si>
    <t>No_of_candidates_certified</t>
  </si>
  <si>
    <t>No_of_candidates_placed</t>
  </si>
  <si>
    <t>GLOBAL CAREER MAKERS FOUNDATION</t>
  </si>
  <si>
    <t>TC000146</t>
  </si>
  <si>
    <t>Punjab</t>
  </si>
  <si>
    <t>Faridkot</t>
  </si>
  <si>
    <t>TP008426</t>
  </si>
  <si>
    <t>Sandeep Singh</t>
  </si>
  <si>
    <t>gagandeep.jindal@yahoo.com</t>
  </si>
  <si>
    <t>TP000552</t>
  </si>
  <si>
    <t>Jose &amp; Jenice Multitech Private Limited</t>
  </si>
  <si>
    <t>TC001099</t>
  </si>
  <si>
    <t>Tamil Nadu</t>
  </si>
  <si>
    <t>Tiruvallur</t>
  </si>
  <si>
    <t>Jayapratap</t>
  </si>
  <si>
    <t>Josejeniceschool@gmail.com</t>
  </si>
  <si>
    <t>TP000423</t>
  </si>
  <si>
    <t>TC001662</t>
  </si>
  <si>
    <t>Kaniyappa Memorial Educational Trust</t>
  </si>
  <si>
    <t>Nazreen Kayyum</t>
  </si>
  <si>
    <t>yas.kanniyappa@gmail.com</t>
  </si>
  <si>
    <t>TP000556</t>
  </si>
  <si>
    <t>SHRI RAGHUNATH EDUCATION AND WELFARE SOCIETY</t>
  </si>
  <si>
    <t>TC003040</t>
  </si>
  <si>
    <t>Madhya Pradesh</t>
  </si>
  <si>
    <t>Gwalior</t>
  </si>
  <si>
    <t>Rajni Baghel</t>
  </si>
  <si>
    <t>brajni778@gmail.com</t>
  </si>
  <si>
    <t>TP000366</t>
  </si>
  <si>
    <t>TC004107</t>
  </si>
  <si>
    <t>Jammu and Kashmir</t>
  </si>
  <si>
    <t>Indira Shishu Mandir Hr. Sec School</t>
  </si>
  <si>
    <t>Durga Datt Sharma</t>
  </si>
  <si>
    <t>ddbuildersudh@gmail.com</t>
  </si>
  <si>
    <t>Udhampur</t>
  </si>
  <si>
    <t>TP000237</t>
  </si>
  <si>
    <t>TC004668</t>
  </si>
  <si>
    <t>Uttar Pradesh</t>
  </si>
  <si>
    <t>Kanshiram Nagar</t>
  </si>
  <si>
    <t>Manin Technichal Educational Sansthan</t>
  </si>
  <si>
    <t>Nidhi Gupta</t>
  </si>
  <si>
    <t>sunaina_pmkvy192@ssamriddhifoundation.org</t>
  </si>
  <si>
    <t>TP000711</t>
  </si>
  <si>
    <t>SATYAM - 4 (Cuttack - Nayabazaar)</t>
  </si>
  <si>
    <t>TC005558</t>
  </si>
  <si>
    <t>Prafulla Kumar Mohanty</t>
  </si>
  <si>
    <t>dsrinivaskalyan@gmail.com</t>
  </si>
  <si>
    <t>Odisha</t>
  </si>
  <si>
    <t>Cuttack</t>
  </si>
  <si>
    <t>SOTS Skill Development Centre</t>
  </si>
  <si>
    <t>TC005672</t>
  </si>
  <si>
    <t>Akash Dubey</t>
  </si>
  <si>
    <t>sdcomputercenterbharthana@gmail.com</t>
  </si>
  <si>
    <t>Etawah</t>
  </si>
  <si>
    <t>TP009328</t>
  </si>
  <si>
    <t>TP001380</t>
  </si>
  <si>
    <t>TC006503</t>
  </si>
  <si>
    <t>4Q Learning Centre, R.N.T Marg, Indore</t>
  </si>
  <si>
    <t>Aditi Agrawal</t>
  </si>
  <si>
    <t>aditi.agrawal@mosaicnetwork.in</t>
  </si>
  <si>
    <t>Indore</t>
  </si>
  <si>
    <t>TP002176</t>
  </si>
  <si>
    <t>TC007127</t>
  </si>
  <si>
    <t>Firozabad</t>
  </si>
  <si>
    <t>SAGAR Industrial Training Institute</t>
  </si>
  <si>
    <t>Surendra Kumar Sagar</t>
  </si>
  <si>
    <t>siti.tundla@gmail.com</t>
  </si>
  <si>
    <t>TP000312</t>
  </si>
  <si>
    <t>ULTIMATE TRAINING CENTRE PRAKASAM</t>
  </si>
  <si>
    <t>TC008222</t>
  </si>
  <si>
    <t>B Raju</t>
  </si>
  <si>
    <t>samuel.master2008@gmail.com</t>
  </si>
  <si>
    <t>Andhra Pradesh</t>
  </si>
  <si>
    <t>Prakasam</t>
  </si>
  <si>
    <t>TP000017</t>
  </si>
  <si>
    <t>CRDMS SURYA INSTITUTE OF SKILL DEVELOPMENT</t>
  </si>
  <si>
    <t>TC008411</t>
  </si>
  <si>
    <t>prashantbhardwaj028@gmail.com</t>
  </si>
  <si>
    <t>Rajasthan</t>
  </si>
  <si>
    <t>Jaipur</t>
  </si>
  <si>
    <t>Deepak Bhardwaj</t>
  </si>
  <si>
    <t>TP009266</t>
  </si>
  <si>
    <t>NAVBHARTI IT GYAN KENDRA</t>
  </si>
  <si>
    <t>TC008545</t>
  </si>
  <si>
    <t>Rajkumar Saini</t>
  </si>
  <si>
    <t>rajkumarsaini57@gmail.com</t>
  </si>
  <si>
    <t>TP002188</t>
  </si>
  <si>
    <t>TC008777</t>
  </si>
  <si>
    <t>Bharatpur</t>
  </si>
  <si>
    <t>COUNCIL OF EDUCATION AND SKILL DEVELOPMENT CENTER BHARATPUR RAJASTHAN</t>
  </si>
  <si>
    <t>Pushpendra Singh</t>
  </si>
  <si>
    <t>pushpendrasingh661992@gmail.com</t>
  </si>
  <si>
    <t>TP000300</t>
  </si>
  <si>
    <t>TC010512</t>
  </si>
  <si>
    <t>Eco Maitry Bcst Training Center Betul Bazar</t>
  </si>
  <si>
    <t>Vivek Verma</t>
  </si>
  <si>
    <t>bcst.aparindia@gmail.com</t>
  </si>
  <si>
    <t>Betul</t>
  </si>
  <si>
    <t>Gorakhpur Institute Of Information Technology</t>
  </si>
  <si>
    <t>TC011609</t>
  </si>
  <si>
    <t>Sanjay Chaurasia</t>
  </si>
  <si>
    <t>sunaina_pmkvy121@ssamriddhifoundation.org</t>
  </si>
  <si>
    <t>Siddharthnagar</t>
  </si>
  <si>
    <t>TP000680</t>
  </si>
  <si>
    <t>PRAJNA PRAKRUTI SAI TRUST(PPST)</t>
  </si>
  <si>
    <t>TC011995</t>
  </si>
  <si>
    <t>Ashok Kumar Barad</t>
  </si>
  <si>
    <t>ppst.begunia@gmail.com</t>
  </si>
  <si>
    <t>Khordha</t>
  </si>
  <si>
    <t>ID</t>
  </si>
  <si>
    <t>TP001264</t>
  </si>
  <si>
    <t>GLOBLE VOCATIONAL TRAINING INSTITUTE</t>
  </si>
  <si>
    <t>TC014050</t>
  </si>
  <si>
    <t>Prashant Misra</t>
  </si>
  <si>
    <t>gvtitc30@gmail.com</t>
  </si>
  <si>
    <t>Lucknow</t>
  </si>
  <si>
    <t>TP000235</t>
  </si>
  <si>
    <t>TC014740</t>
  </si>
  <si>
    <t>Tripura</t>
  </si>
  <si>
    <t>ISTR24 INDIANEERS SKILL ACADEMY BISHALGARH</t>
  </si>
  <si>
    <t>Rupa Das</t>
  </si>
  <si>
    <t>pmkvybishalgarh@gmail.com</t>
  </si>
  <si>
    <t>Sipahijala</t>
  </si>
  <si>
    <t>TP000093</t>
  </si>
  <si>
    <t>ICE Computer Education</t>
  </si>
  <si>
    <t>TC015542</t>
  </si>
  <si>
    <t>Avinash Korde</t>
  </si>
  <si>
    <t>tbl.edump@gmail.com</t>
  </si>
  <si>
    <t>Chhindwara</t>
  </si>
  <si>
    <t>Haryana</t>
  </si>
  <si>
    <t>Mahendragarh</t>
  </si>
  <si>
    <t>TP002498</t>
  </si>
  <si>
    <t>TC016276</t>
  </si>
  <si>
    <t>Bihar</t>
  </si>
  <si>
    <t>Techno Foundation Engineering Pvt. Ltd.</t>
  </si>
  <si>
    <t>Rabi Bhushan Prasad</t>
  </si>
  <si>
    <t>svpl.siwan@gmail.com</t>
  </si>
  <si>
    <t>Siwan</t>
  </si>
  <si>
    <t>SVIT Skill Education</t>
  </si>
  <si>
    <t>TC017868</t>
  </si>
  <si>
    <t>svitskilleducation@gmail.com</t>
  </si>
  <si>
    <t>Bathinda</t>
  </si>
  <si>
    <t>TP009325</t>
  </si>
  <si>
    <t>Rinku Singla</t>
  </si>
  <si>
    <t>TP000524</t>
  </si>
  <si>
    <t>MVL SKILL DEVELOPMENT CENTER</t>
  </si>
  <si>
    <t>TC018535</t>
  </si>
  <si>
    <t>Pramesh Meena</t>
  </si>
  <si>
    <t>sdc132@earthnmoon.com</t>
  </si>
  <si>
    <t>RAJASTHAN</t>
  </si>
  <si>
    <t>BARAN</t>
  </si>
  <si>
    <t>Crown Computer Center</t>
  </si>
  <si>
    <t>TC018760</t>
  </si>
  <si>
    <t>TP001053</t>
  </si>
  <si>
    <t>Bajarang Lal</t>
  </si>
  <si>
    <t>crowncomputerkha@gmail.com</t>
  </si>
  <si>
    <t>Sikar</t>
  </si>
  <si>
    <t>TP002054</t>
  </si>
  <si>
    <t>SkillPRIME Network Private Limited</t>
  </si>
  <si>
    <t>TC019914</t>
  </si>
  <si>
    <t>Shailesh Tiwari</t>
  </si>
  <si>
    <t>support@primemp.co.in</t>
  </si>
  <si>
    <t>Jabalpur</t>
  </si>
  <si>
    <t>TP003279</t>
  </si>
  <si>
    <t>DVD STARS AND SKILL CNTRE</t>
  </si>
  <si>
    <t>TC020183</t>
  </si>
  <si>
    <t>Priyanka Jain</t>
  </si>
  <si>
    <t>dvdstars143@gmail.com</t>
  </si>
  <si>
    <t>Mahadev Skills Private Limited</t>
  </si>
  <si>
    <t>TC022610</t>
  </si>
  <si>
    <t>Bijnor</t>
  </si>
  <si>
    <t>TP000214</t>
  </si>
  <si>
    <t>Jayveer Singh</t>
  </si>
  <si>
    <t>Jay03_singh@rediffmail.com</t>
  </si>
  <si>
    <t>TP002960</t>
  </si>
  <si>
    <t>Institute of Advanced Skills at Ghatampur</t>
  </si>
  <si>
    <t>TC023110</t>
  </si>
  <si>
    <t>Amit Shukla</t>
  </si>
  <si>
    <t>ghatampur.sachan@gmail.com</t>
  </si>
  <si>
    <t>Kanpur Nagar</t>
  </si>
  <si>
    <t>TP003797</t>
  </si>
  <si>
    <t>TC023824</t>
  </si>
  <si>
    <t>Bharti Skill development Centre</t>
  </si>
  <si>
    <t>Manoj Kumar</t>
  </si>
  <si>
    <t>skill.seka@gmail.com</t>
  </si>
  <si>
    <t>TP004846</t>
  </si>
  <si>
    <t>Gurukripa Academy - Dungargarh</t>
  </si>
  <si>
    <t>TC027731</t>
  </si>
  <si>
    <t>Jatan Singh Rajpurohit</t>
  </si>
  <si>
    <t>gurukripaacademydungar@gmail.com</t>
  </si>
  <si>
    <t>Bikaner</t>
  </si>
  <si>
    <t>TC029456</t>
  </si>
  <si>
    <t>TP005899</t>
  </si>
  <si>
    <t>National Women Skills</t>
  </si>
  <si>
    <t>Rampal Singh Dhanda</t>
  </si>
  <si>
    <t>nws.pmkvy@gmail.com</t>
  </si>
  <si>
    <t>Kurukshetra</t>
  </si>
  <si>
    <t>TP003336</t>
  </si>
  <si>
    <t>TC032622</t>
  </si>
  <si>
    <t>RAJAURIYA TRANING CENTER</t>
  </si>
  <si>
    <t>Omprakash sharma</t>
  </si>
  <si>
    <t>rajauriya9764@gmail.com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</si>
</sst>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left" vertic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tabSelected="1" topLeftCell="J2" workbookViewId="0">
      <selection activeCell="Q33" sqref="Q2:Q33"/>
    </sheetView>
  </sheetViews>
  <sheetFormatPr defaultRowHeight="15" x14ac:dyDescent="0.25"/>
  <cols>
    <col min="1" max="1" width="8.28515625" bestFit="1" customWidth="1"/>
    <col min="2" max="2" width="12" bestFit="1" customWidth="1"/>
    <col min="3" max="3" width="13.28515625" bestFit="1" customWidth="1"/>
    <col min="4" max="4" width="36.140625" bestFit="1" customWidth="1"/>
    <col min="5" max="5" width="12" bestFit="1" customWidth="1"/>
    <col min="6" max="6" width="13.28515625" bestFit="1" customWidth="1"/>
    <col min="7" max="7" width="16.7109375" bestFit="1" customWidth="1"/>
    <col min="8" max="8" width="20" bestFit="1" customWidth="1"/>
    <col min="9" max="9" width="28.42578125" bestFit="1" customWidth="1"/>
    <col min="10" max="10" width="8.7109375" bestFit="1" customWidth="1"/>
    <col min="11" max="11" width="10.42578125" bestFit="1" customWidth="1"/>
    <col min="12" max="12" width="26.140625" bestFit="1" customWidth="1"/>
    <col min="13" max="13" width="24.85546875" bestFit="1" customWidth="1"/>
    <col min="14" max="14" width="26.42578125" bestFit="1" customWidth="1"/>
    <col min="15" max="15" width="26.140625" bestFit="1" customWidth="1"/>
    <col min="16" max="16" width="24.28515625" bestFit="1" customWidth="1"/>
    <col min="17" max="17" width="9.140625" style="5"/>
  </cols>
  <sheetData>
    <row r="1" spans="1:17" x14ac:dyDescent="0.25">
      <c r="A1" s="3" t="s">
        <v>122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/>
    </row>
    <row r="2" spans="1:17" x14ac:dyDescent="0.25">
      <c r="A2" s="2">
        <v>4503</v>
      </c>
      <c r="B2" s="1"/>
      <c r="C2" s="1" t="s">
        <v>19</v>
      </c>
      <c r="D2" s="1" t="s">
        <v>15</v>
      </c>
      <c r="E2" s="1">
        <v>6162</v>
      </c>
      <c r="F2" s="1" t="s">
        <v>16</v>
      </c>
      <c r="G2" s="1" t="s">
        <v>20</v>
      </c>
      <c r="H2" s="1">
        <v>8558833023</v>
      </c>
      <c r="I2" s="1" t="s">
        <v>21</v>
      </c>
      <c r="J2" s="1" t="s">
        <v>17</v>
      </c>
      <c r="K2" s="1" t="s">
        <v>18</v>
      </c>
      <c r="L2" s="1">
        <v>360</v>
      </c>
      <c r="M2" s="1">
        <v>360</v>
      </c>
      <c r="N2" s="1">
        <v>359</v>
      </c>
      <c r="O2" s="1">
        <v>340</v>
      </c>
      <c r="P2" s="1">
        <v>109</v>
      </c>
      <c r="Q2" s="4" t="str">
        <f>"select '"&amp;A2&amp;"'  id , '"&amp;C2&amp;"' tp_smar_id, '"&amp;E2&amp;"' tc_sdms_id,'"&amp;F2&amp;"'tc_smart_id,'"&amp;L2&amp;"' emrolled,'"&amp;M2&amp;"' trained,  '"&amp;N2&amp;"' assessed, '"&amp;O2&amp;"' certified, '"&amp;P2&amp;"' placed "</f>
        <v xml:space="preserve">select '4503'  id , 'TP008426' tp_smar_id, '6162' tc_sdms_id,'TC000146'tc_smart_id,'360' emrolled,'360' trained,  '359' assessed, '340' certified, '109' placed </v>
      </c>
    </row>
    <row r="3" spans="1:17" x14ac:dyDescent="0.25">
      <c r="A3" s="1">
        <v>7080</v>
      </c>
      <c r="B3" s="1"/>
      <c r="C3" s="1" t="s">
        <v>22</v>
      </c>
      <c r="D3" s="1" t="s">
        <v>23</v>
      </c>
      <c r="E3" s="1">
        <v>9026</v>
      </c>
      <c r="F3" s="1" t="s">
        <v>24</v>
      </c>
      <c r="G3" s="1" t="s">
        <v>27</v>
      </c>
      <c r="H3" s="1">
        <v>7010976709</v>
      </c>
      <c r="I3" s="1" t="s">
        <v>28</v>
      </c>
      <c r="J3" s="1" t="s">
        <v>25</v>
      </c>
      <c r="K3" s="1" t="s">
        <v>26</v>
      </c>
      <c r="L3" s="1">
        <v>905</v>
      </c>
      <c r="M3" s="1">
        <v>905</v>
      </c>
      <c r="N3" s="1">
        <v>879</v>
      </c>
      <c r="O3" s="1">
        <v>864</v>
      </c>
      <c r="P3" s="1">
        <v>257</v>
      </c>
      <c r="Q3" s="4" t="str">
        <f>"union all select '"&amp;A3&amp;"'  id , '"&amp;C3&amp;"' tp_smar_id, '"&amp;E3&amp;"' tc_sdms_id,'"&amp;F3&amp;"'tc_smart_id,'"&amp;L3&amp;"' emrolled,'"&amp;M3&amp;"' trained,  '"&amp;N3&amp;"' assessed, '"&amp;O3&amp;"' certified, '"&amp;P3&amp;"' placed "</f>
        <v xml:space="preserve">union all select '7080'  id , 'TP000552' tp_smar_id, '9026' tc_sdms_id,'TC001099'tc_smart_id,'905' emrolled,'905' trained,  '879' assessed, '864' certified, '257' placed </v>
      </c>
    </row>
    <row r="4" spans="1:17" x14ac:dyDescent="0.25">
      <c r="A4" s="1">
        <v>6951</v>
      </c>
      <c r="B4" s="1"/>
      <c r="C4" s="1" t="s">
        <v>29</v>
      </c>
      <c r="D4" s="1" t="s">
        <v>31</v>
      </c>
      <c r="E4" s="1">
        <v>8820</v>
      </c>
      <c r="F4" s="1" t="s">
        <v>30</v>
      </c>
      <c r="G4" s="1" t="s">
        <v>32</v>
      </c>
      <c r="H4" s="1">
        <v>7904469323</v>
      </c>
      <c r="I4" s="1" t="s">
        <v>33</v>
      </c>
      <c r="J4" s="1" t="s">
        <v>25</v>
      </c>
      <c r="K4" s="1" t="s">
        <v>26</v>
      </c>
      <c r="L4" s="1">
        <v>1860</v>
      </c>
      <c r="M4" s="1">
        <v>1860</v>
      </c>
      <c r="N4" s="1">
        <v>1645</v>
      </c>
      <c r="O4" s="1">
        <v>1540</v>
      </c>
      <c r="P4" s="1">
        <v>1590</v>
      </c>
      <c r="Q4" s="4" t="str">
        <f t="shared" ref="Q4:Q33" si="0">"union all select '"&amp;A4&amp;"'  id , '"&amp;C4&amp;"' tp_smar_id, '"&amp;E4&amp;"' tc_sdms_id,'"&amp;F4&amp;"'tc_smart_id,'"&amp;L4&amp;"' emrolled,'"&amp;M4&amp;"' trained,  '"&amp;N4&amp;"' assessed, '"&amp;O4&amp;"' certified, '"&amp;P4&amp;"' placed "</f>
        <v xml:space="preserve">union all select '6951'  id , 'TP000423' tp_smar_id, '8820' tc_sdms_id,'TC001662'tc_smart_id,'1860' emrolled,'1860' trained,  '1645' assessed, '1540' certified, '1590' placed </v>
      </c>
    </row>
    <row r="5" spans="1:17" x14ac:dyDescent="0.25">
      <c r="A5" s="1">
        <v>3545</v>
      </c>
      <c r="B5" s="1"/>
      <c r="C5" s="1" t="s">
        <v>34</v>
      </c>
      <c r="D5" s="1" t="s">
        <v>35</v>
      </c>
      <c r="E5" s="1">
        <v>4143</v>
      </c>
      <c r="F5" s="1" t="s">
        <v>36</v>
      </c>
      <c r="G5" s="1" t="s">
        <v>39</v>
      </c>
      <c r="H5" s="1">
        <v>7722822011</v>
      </c>
      <c r="I5" s="1" t="s">
        <v>40</v>
      </c>
      <c r="J5" s="1" t="s">
        <v>37</v>
      </c>
      <c r="K5" s="1" t="s">
        <v>38</v>
      </c>
      <c r="L5" s="1">
        <v>471</v>
      </c>
      <c r="M5" s="1">
        <v>471</v>
      </c>
      <c r="N5" s="1">
        <v>455</v>
      </c>
      <c r="O5" s="1">
        <v>415</v>
      </c>
      <c r="P5" s="1">
        <v>390</v>
      </c>
      <c r="Q5" s="4" t="str">
        <f t="shared" si="0"/>
        <v xml:space="preserve">union all select '3545'  id , 'TP000556' tp_smar_id, '4143' tc_sdms_id,'TC003040'tc_smart_id,'471' emrolled,'471' trained,  '455' assessed, '415' certified, '390' placed </v>
      </c>
    </row>
    <row r="6" spans="1:17" x14ac:dyDescent="0.25">
      <c r="A6" s="1">
        <v>6628</v>
      </c>
      <c r="B6" s="1"/>
      <c r="C6" s="1" t="s">
        <v>41</v>
      </c>
      <c r="D6" s="1" t="s">
        <v>44</v>
      </c>
      <c r="E6" s="1">
        <v>8404</v>
      </c>
      <c r="F6" s="1" t="s">
        <v>42</v>
      </c>
      <c r="G6" s="1" t="s">
        <v>45</v>
      </c>
      <c r="H6" s="1">
        <v>9469357148</v>
      </c>
      <c r="I6" s="1" t="s">
        <v>46</v>
      </c>
      <c r="J6" s="1" t="s">
        <v>43</v>
      </c>
      <c r="K6" s="1" t="s">
        <v>47</v>
      </c>
      <c r="L6" s="1">
        <v>260</v>
      </c>
      <c r="M6" s="1">
        <v>260</v>
      </c>
      <c r="N6" s="1">
        <v>255</v>
      </c>
      <c r="O6" s="1">
        <v>235</v>
      </c>
      <c r="P6" s="1">
        <v>180</v>
      </c>
      <c r="Q6" s="4" t="str">
        <f t="shared" si="0"/>
        <v xml:space="preserve">union all select '6628'  id , 'TP000366' tp_smar_id, '8404' tc_sdms_id,'TC004107'tc_smart_id,'260' emrolled,'260' trained,  '255' assessed, '235' certified, '180' placed </v>
      </c>
    </row>
    <row r="7" spans="1:17" x14ac:dyDescent="0.25">
      <c r="A7" s="1">
        <v>4698</v>
      </c>
      <c r="B7" s="1"/>
      <c r="C7" s="1" t="s">
        <v>48</v>
      </c>
      <c r="D7" s="1" t="s">
        <v>52</v>
      </c>
      <c r="E7" s="1">
        <v>6366</v>
      </c>
      <c r="F7" s="1" t="s">
        <v>49</v>
      </c>
      <c r="G7" s="1" t="s">
        <v>53</v>
      </c>
      <c r="H7" s="1">
        <v>8534880368</v>
      </c>
      <c r="I7" s="1" t="s">
        <v>54</v>
      </c>
      <c r="J7" s="1" t="s">
        <v>50</v>
      </c>
      <c r="K7" s="1" t="s">
        <v>51</v>
      </c>
      <c r="L7" s="1">
        <v>438</v>
      </c>
      <c r="M7" s="1">
        <v>438</v>
      </c>
      <c r="N7" s="1">
        <v>434</v>
      </c>
      <c r="O7" s="1">
        <v>414</v>
      </c>
      <c r="P7" s="1">
        <v>304</v>
      </c>
      <c r="Q7" s="4" t="str">
        <f t="shared" si="0"/>
        <v xml:space="preserve">union all select '4698'  id , 'TP000237' tp_smar_id, '6366' tc_sdms_id,'TC004668'tc_smart_id,'438' emrolled,'438' trained,  '434' assessed, '414' certified, '304' placed </v>
      </c>
    </row>
    <row r="8" spans="1:17" x14ac:dyDescent="0.25">
      <c r="A8" s="2">
        <v>3841</v>
      </c>
      <c r="B8" s="1"/>
      <c r="C8" s="1" t="s">
        <v>55</v>
      </c>
      <c r="D8" s="1" t="s">
        <v>56</v>
      </c>
      <c r="E8" s="1">
        <v>5087</v>
      </c>
      <c r="F8" s="1" t="s">
        <v>57</v>
      </c>
      <c r="G8" s="1" t="s">
        <v>58</v>
      </c>
      <c r="H8" s="1">
        <v>9040406565</v>
      </c>
      <c r="I8" s="1" t="s">
        <v>59</v>
      </c>
      <c r="J8" s="1" t="s">
        <v>60</v>
      </c>
      <c r="K8" s="1" t="s">
        <v>61</v>
      </c>
      <c r="L8" s="1">
        <v>689</v>
      </c>
      <c r="M8" s="1">
        <v>689</v>
      </c>
      <c r="N8" s="1">
        <v>645</v>
      </c>
      <c r="O8" s="1">
        <v>540</v>
      </c>
      <c r="P8" s="1">
        <v>334</v>
      </c>
      <c r="Q8" s="4" t="str">
        <f t="shared" si="0"/>
        <v xml:space="preserve">union all select '3841'  id , 'TP000711' tp_smar_id, '5087' tc_sdms_id,'TC005558'tc_smart_id,'689' emrolled,'689' trained,  '645' assessed, '540' certified, '334' placed </v>
      </c>
    </row>
    <row r="9" spans="1:17" x14ac:dyDescent="0.25">
      <c r="A9" s="2">
        <v>7254</v>
      </c>
      <c r="B9" s="1"/>
      <c r="C9" s="1" t="s">
        <v>67</v>
      </c>
      <c r="D9" s="1" t="s">
        <v>62</v>
      </c>
      <c r="E9" s="1">
        <v>9801</v>
      </c>
      <c r="F9" s="1" t="s">
        <v>63</v>
      </c>
      <c r="G9" s="1" t="s">
        <v>64</v>
      </c>
      <c r="H9" s="1">
        <v>9837625357</v>
      </c>
      <c r="I9" s="1" t="s">
        <v>65</v>
      </c>
      <c r="J9" s="1" t="s">
        <v>50</v>
      </c>
      <c r="K9" s="1" t="s">
        <v>66</v>
      </c>
      <c r="L9" s="1">
        <v>810</v>
      </c>
      <c r="M9" s="1">
        <v>810</v>
      </c>
      <c r="N9" s="1">
        <v>735</v>
      </c>
      <c r="O9" s="1">
        <v>630</v>
      </c>
      <c r="P9" s="1">
        <v>409</v>
      </c>
      <c r="Q9" s="4" t="str">
        <f t="shared" si="0"/>
        <v xml:space="preserve">union all select '7254'  id , 'TP009328' tp_smar_id, '9801' tc_sdms_id,'TC005672'tc_smart_id,'810' emrolled,'810' trained,  '735' assessed, '630' certified, '409' placed </v>
      </c>
    </row>
    <row r="10" spans="1:17" x14ac:dyDescent="0.25">
      <c r="A10" s="1">
        <v>2512</v>
      </c>
      <c r="B10" s="1"/>
      <c r="C10" s="1" t="s">
        <v>68</v>
      </c>
      <c r="D10" s="1" t="s">
        <v>70</v>
      </c>
      <c r="E10" s="1">
        <v>2939</v>
      </c>
      <c r="F10" s="1" t="s">
        <v>69</v>
      </c>
      <c r="G10" s="1" t="s">
        <v>71</v>
      </c>
      <c r="H10" s="1">
        <v>9111899909</v>
      </c>
      <c r="I10" s="1" t="s">
        <v>72</v>
      </c>
      <c r="J10" s="1" t="s">
        <v>37</v>
      </c>
      <c r="K10" s="1" t="s">
        <v>73</v>
      </c>
      <c r="L10" s="1">
        <v>970</v>
      </c>
      <c r="M10" s="1">
        <v>970</v>
      </c>
      <c r="N10" s="1">
        <v>916</v>
      </c>
      <c r="O10" s="1">
        <v>730</v>
      </c>
      <c r="P10" s="1">
        <v>392</v>
      </c>
      <c r="Q10" s="4" t="str">
        <f t="shared" si="0"/>
        <v xml:space="preserve">union all select '2512'  id , 'TP001380' tp_smar_id, '2939' tc_sdms_id,'TC006503'tc_smart_id,'970' emrolled,'970' trained,  '916' assessed, '730' certified, '392' placed </v>
      </c>
    </row>
    <row r="11" spans="1:17" x14ac:dyDescent="0.25">
      <c r="A11" s="1">
        <v>2808</v>
      </c>
      <c r="B11" s="1"/>
      <c r="C11" s="1" t="s">
        <v>74</v>
      </c>
      <c r="D11" s="1" t="s">
        <v>77</v>
      </c>
      <c r="E11" s="1">
        <v>3251</v>
      </c>
      <c r="F11" s="1" t="s">
        <v>75</v>
      </c>
      <c r="G11" s="1" t="s">
        <v>78</v>
      </c>
      <c r="H11" s="1">
        <v>9457901954</v>
      </c>
      <c r="I11" s="1" t="s">
        <v>79</v>
      </c>
      <c r="J11" s="1" t="s">
        <v>50</v>
      </c>
      <c r="K11" s="1" t="s">
        <v>76</v>
      </c>
      <c r="L11" s="1">
        <v>1216</v>
      </c>
      <c r="M11" s="1">
        <v>1216</v>
      </c>
      <c r="N11" s="1">
        <v>1211</v>
      </c>
      <c r="O11" s="1">
        <v>1169</v>
      </c>
      <c r="P11" s="1">
        <v>964</v>
      </c>
      <c r="Q11" s="4" t="str">
        <f t="shared" si="0"/>
        <v xml:space="preserve">union all select '2808'  id , 'TP002176' tp_smar_id, '3251' tc_sdms_id,'TC007127'tc_smart_id,'1216' emrolled,'1216' trained,  '1211' assessed, '1169' certified, '964' placed </v>
      </c>
    </row>
    <row r="12" spans="1:17" x14ac:dyDescent="0.25">
      <c r="A12" s="1">
        <v>3851</v>
      </c>
      <c r="B12" s="1"/>
      <c r="C12" s="1" t="s">
        <v>80</v>
      </c>
      <c r="D12" s="1" t="s">
        <v>81</v>
      </c>
      <c r="E12" s="1">
        <v>5108</v>
      </c>
      <c r="F12" s="1" t="s">
        <v>82</v>
      </c>
      <c r="G12" s="1" t="s">
        <v>83</v>
      </c>
      <c r="H12" s="1">
        <v>9703158307</v>
      </c>
      <c r="I12" s="1" t="s">
        <v>84</v>
      </c>
      <c r="J12" s="1" t="s">
        <v>85</v>
      </c>
      <c r="K12" s="1" t="s">
        <v>86</v>
      </c>
      <c r="L12" s="1">
        <v>700</v>
      </c>
      <c r="M12" s="1">
        <v>700</v>
      </c>
      <c r="N12" s="1">
        <v>694</v>
      </c>
      <c r="O12" s="1">
        <v>659</v>
      </c>
      <c r="P12" s="1">
        <v>585</v>
      </c>
      <c r="Q12" s="4" t="str">
        <f t="shared" si="0"/>
        <v xml:space="preserve">union all select '3851'  id , 'TP000312' tp_smar_id, '5108' tc_sdms_id,'TC008222'tc_smart_id,'700' emrolled,'700' trained,  '694' assessed, '659' certified, '585' placed </v>
      </c>
    </row>
    <row r="13" spans="1:17" x14ac:dyDescent="0.25">
      <c r="A13" s="1">
        <v>7141</v>
      </c>
      <c r="B13" s="1"/>
      <c r="C13" s="1" t="s">
        <v>87</v>
      </c>
      <c r="D13" s="1" t="s">
        <v>88</v>
      </c>
      <c r="E13" s="1">
        <v>9105</v>
      </c>
      <c r="F13" s="1" t="s">
        <v>89</v>
      </c>
      <c r="G13" s="1" t="s">
        <v>93</v>
      </c>
      <c r="H13" s="1">
        <v>9462424610</v>
      </c>
      <c r="I13" s="1" t="s">
        <v>90</v>
      </c>
      <c r="J13" s="1" t="s">
        <v>91</v>
      </c>
      <c r="K13" s="1" t="s">
        <v>92</v>
      </c>
      <c r="L13" s="1">
        <v>352</v>
      </c>
      <c r="M13" s="1">
        <v>352</v>
      </c>
      <c r="N13" s="1">
        <v>344</v>
      </c>
      <c r="O13" s="1">
        <v>306</v>
      </c>
      <c r="P13" s="1">
        <v>260</v>
      </c>
      <c r="Q13" s="4" t="str">
        <f t="shared" si="0"/>
        <v xml:space="preserve">union all select '7141'  id , 'TP000017' tp_smar_id, '9105' tc_sdms_id,'TC008411'tc_smart_id,'352' emrolled,'352' trained,  '344' assessed, '306' certified, '260' placed </v>
      </c>
    </row>
    <row r="14" spans="1:17" x14ac:dyDescent="0.25">
      <c r="A14" s="2">
        <v>8185</v>
      </c>
      <c r="B14" s="1"/>
      <c r="C14" s="1" t="s">
        <v>94</v>
      </c>
      <c r="D14" s="1" t="s">
        <v>95</v>
      </c>
      <c r="E14" s="1">
        <v>18079</v>
      </c>
      <c r="F14" s="1" t="s">
        <v>96</v>
      </c>
      <c r="G14" s="1" t="s">
        <v>97</v>
      </c>
      <c r="H14" s="1">
        <v>9929764366</v>
      </c>
      <c r="I14" s="1" t="s">
        <v>98</v>
      </c>
      <c r="J14" s="1" t="s">
        <v>91</v>
      </c>
      <c r="K14" s="1" t="s">
        <v>92</v>
      </c>
      <c r="L14" s="1">
        <v>840</v>
      </c>
      <c r="M14" s="1">
        <v>840</v>
      </c>
      <c r="N14" s="1">
        <v>818</v>
      </c>
      <c r="O14" s="1">
        <v>778</v>
      </c>
      <c r="P14" s="1">
        <v>622</v>
      </c>
      <c r="Q14" s="4" t="str">
        <f t="shared" si="0"/>
        <v xml:space="preserve">union all select '8185'  id , 'TP009266' tp_smar_id, '18079' tc_sdms_id,'TC008545'tc_smart_id,'840' emrolled,'840' trained,  '818' assessed, '778' certified, '622' placed </v>
      </c>
    </row>
    <row r="15" spans="1:17" x14ac:dyDescent="0.25">
      <c r="A15" s="1">
        <v>5121</v>
      </c>
      <c r="B15" s="1"/>
      <c r="C15" s="1" t="s">
        <v>99</v>
      </c>
      <c r="D15" s="1" t="s">
        <v>102</v>
      </c>
      <c r="E15" s="1">
        <v>6813</v>
      </c>
      <c r="F15" s="1" t="s">
        <v>100</v>
      </c>
      <c r="G15" s="1" t="s">
        <v>103</v>
      </c>
      <c r="H15" s="1">
        <v>7976723507</v>
      </c>
      <c r="I15" s="1" t="s">
        <v>104</v>
      </c>
      <c r="J15" s="1" t="s">
        <v>91</v>
      </c>
      <c r="K15" s="1" t="s">
        <v>101</v>
      </c>
      <c r="L15" s="1">
        <v>384</v>
      </c>
      <c r="M15" s="1">
        <v>384</v>
      </c>
      <c r="N15" s="1">
        <v>383</v>
      </c>
      <c r="O15" s="1">
        <v>337</v>
      </c>
      <c r="P15" s="1">
        <v>298</v>
      </c>
      <c r="Q15" s="4" t="str">
        <f t="shared" si="0"/>
        <v xml:space="preserve">union all select '5121'  id , 'TP002188' tp_smar_id, '6813' tc_sdms_id,'TC008777'tc_smart_id,'384' emrolled,'384' trained,  '383' assessed, '337' certified, '298' placed </v>
      </c>
    </row>
    <row r="16" spans="1:17" x14ac:dyDescent="0.25">
      <c r="A16" s="1">
        <v>6459</v>
      </c>
      <c r="B16" s="1"/>
      <c r="C16" s="1" t="s">
        <v>105</v>
      </c>
      <c r="D16" s="1" t="s">
        <v>107</v>
      </c>
      <c r="E16" s="1">
        <v>8228</v>
      </c>
      <c r="F16" s="1" t="s">
        <v>106</v>
      </c>
      <c r="G16" s="1" t="s">
        <v>108</v>
      </c>
      <c r="H16" s="1">
        <v>9311901176</v>
      </c>
      <c r="I16" s="1" t="s">
        <v>109</v>
      </c>
      <c r="J16" s="1" t="s">
        <v>37</v>
      </c>
      <c r="K16" s="1" t="s">
        <v>110</v>
      </c>
      <c r="L16" s="1">
        <v>120</v>
      </c>
      <c r="M16" s="1">
        <v>120</v>
      </c>
      <c r="N16" s="1">
        <v>49</v>
      </c>
      <c r="O16" s="1">
        <v>44</v>
      </c>
      <c r="P16" s="1">
        <v>0</v>
      </c>
      <c r="Q16" s="4" t="str">
        <f t="shared" si="0"/>
        <v xml:space="preserve">union all select '6459'  id , 'TP000300' tp_smar_id, '8228' tc_sdms_id,'TC010512'tc_smart_id,'120' emrolled,'120' trained,  '49' assessed, '44' certified, '0' placed </v>
      </c>
    </row>
    <row r="17" spans="1:17" x14ac:dyDescent="0.25">
      <c r="A17" s="1">
        <v>4701</v>
      </c>
      <c r="B17" s="1"/>
      <c r="C17" s="1" t="s">
        <v>48</v>
      </c>
      <c r="D17" s="1" t="s">
        <v>111</v>
      </c>
      <c r="E17" s="1">
        <v>6370</v>
      </c>
      <c r="F17" s="1" t="s">
        <v>112</v>
      </c>
      <c r="G17" s="1" t="s">
        <v>113</v>
      </c>
      <c r="H17" s="1">
        <v>9648492726</v>
      </c>
      <c r="I17" s="1" t="s">
        <v>114</v>
      </c>
      <c r="J17" s="1" t="s">
        <v>50</v>
      </c>
      <c r="K17" s="1" t="s">
        <v>115</v>
      </c>
      <c r="L17" s="1">
        <v>200</v>
      </c>
      <c r="M17" s="1">
        <v>200</v>
      </c>
      <c r="N17" s="1">
        <v>189</v>
      </c>
      <c r="O17" s="1">
        <v>166</v>
      </c>
      <c r="P17" s="1">
        <v>129</v>
      </c>
      <c r="Q17" s="4" t="str">
        <f t="shared" si="0"/>
        <v xml:space="preserve">union all select '4701'  id , 'TP000237' tp_smar_id, '6370' tc_sdms_id,'TC011609'tc_smart_id,'200' emrolled,'200' trained,  '189' assessed, '166' certified, '129' placed </v>
      </c>
    </row>
    <row r="18" spans="1:17" x14ac:dyDescent="0.25">
      <c r="A18" s="1">
        <v>2299</v>
      </c>
      <c r="B18" s="1"/>
      <c r="C18" s="1" t="s">
        <v>116</v>
      </c>
      <c r="D18" s="1" t="s">
        <v>117</v>
      </c>
      <c r="E18" s="1">
        <v>2711</v>
      </c>
      <c r="F18" s="1" t="s">
        <v>118</v>
      </c>
      <c r="G18" s="1" t="s">
        <v>119</v>
      </c>
      <c r="H18" s="1">
        <v>9438230953</v>
      </c>
      <c r="I18" s="1" t="s">
        <v>120</v>
      </c>
      <c r="J18" s="1" t="s">
        <v>60</v>
      </c>
      <c r="K18" s="1" t="s">
        <v>121</v>
      </c>
      <c r="L18" s="1">
        <v>864</v>
      </c>
      <c r="M18" s="1">
        <v>864</v>
      </c>
      <c r="N18" s="1">
        <v>861</v>
      </c>
      <c r="O18" s="1">
        <v>798</v>
      </c>
      <c r="P18" s="1">
        <v>844</v>
      </c>
      <c r="Q18" s="4" t="str">
        <f t="shared" si="0"/>
        <v xml:space="preserve">union all select '2299'  id , 'TP000680' tp_smar_id, '2711' tc_sdms_id,'TC011995'tc_smart_id,'864' emrolled,'864' trained,  '861' assessed, '798' certified, '844' placed </v>
      </c>
    </row>
    <row r="19" spans="1:17" x14ac:dyDescent="0.25">
      <c r="A19" s="1">
        <v>2990</v>
      </c>
      <c r="B19" s="1"/>
      <c r="C19" s="1" t="s">
        <v>123</v>
      </c>
      <c r="D19" s="1" t="s">
        <v>124</v>
      </c>
      <c r="E19" s="1">
        <v>3442</v>
      </c>
      <c r="F19" s="1" t="s">
        <v>125</v>
      </c>
      <c r="G19" s="1" t="s">
        <v>126</v>
      </c>
      <c r="H19" s="1">
        <v>9651001499</v>
      </c>
      <c r="I19" s="1" t="s">
        <v>127</v>
      </c>
      <c r="J19" s="1" t="s">
        <v>50</v>
      </c>
      <c r="K19" s="1" t="s">
        <v>128</v>
      </c>
      <c r="L19" s="1">
        <v>625</v>
      </c>
      <c r="M19" s="1">
        <v>625</v>
      </c>
      <c r="N19" s="1">
        <v>580</v>
      </c>
      <c r="O19" s="1">
        <v>507</v>
      </c>
      <c r="P19" s="1">
        <v>54</v>
      </c>
      <c r="Q19" s="4" t="str">
        <f t="shared" si="0"/>
        <v xml:space="preserve">union all select '2990'  id , 'TP001264' tp_smar_id, '3442' tc_sdms_id,'TC014050'tc_smart_id,'625' emrolled,'625' trained,  '580' assessed, '507' certified, '54' placed </v>
      </c>
    </row>
    <row r="20" spans="1:17" x14ac:dyDescent="0.25">
      <c r="A20" s="1">
        <v>5794</v>
      </c>
      <c r="B20" s="1"/>
      <c r="C20" s="1" t="s">
        <v>129</v>
      </c>
      <c r="D20" s="1" t="s">
        <v>132</v>
      </c>
      <c r="E20" s="1">
        <v>7515</v>
      </c>
      <c r="F20" s="1" t="s">
        <v>130</v>
      </c>
      <c r="G20" s="1" t="s">
        <v>133</v>
      </c>
      <c r="H20" s="1">
        <v>9436125409</v>
      </c>
      <c r="I20" s="1" t="s">
        <v>134</v>
      </c>
      <c r="J20" s="1" t="s">
        <v>131</v>
      </c>
      <c r="K20" s="1" t="s">
        <v>135</v>
      </c>
      <c r="L20" s="1">
        <v>240</v>
      </c>
      <c r="M20" s="1">
        <v>240</v>
      </c>
      <c r="N20" s="1">
        <v>216</v>
      </c>
      <c r="O20" s="1">
        <v>186</v>
      </c>
      <c r="P20" s="1">
        <v>149</v>
      </c>
      <c r="Q20" s="4" t="str">
        <f t="shared" si="0"/>
        <v xml:space="preserve">union all select '5794'  id , 'TP000235' tp_smar_id, '7515' tc_sdms_id,'TC014740'tc_smart_id,'240' emrolled,'240' trained,  '216' assessed, '186' certified, '149' placed </v>
      </c>
    </row>
    <row r="21" spans="1:17" x14ac:dyDescent="0.25">
      <c r="A21" s="1">
        <v>2456</v>
      </c>
      <c r="B21" s="1"/>
      <c r="C21" s="1" t="s">
        <v>136</v>
      </c>
      <c r="D21" s="1" t="s">
        <v>137</v>
      </c>
      <c r="E21" s="1">
        <v>2876</v>
      </c>
      <c r="F21" s="1" t="s">
        <v>138</v>
      </c>
      <c r="G21" s="1" t="s">
        <v>139</v>
      </c>
      <c r="H21" s="1">
        <v>9301026609</v>
      </c>
      <c r="I21" s="1" t="s">
        <v>140</v>
      </c>
      <c r="J21" s="1" t="s">
        <v>37</v>
      </c>
      <c r="K21" s="1" t="s">
        <v>141</v>
      </c>
      <c r="L21" s="1">
        <v>1214</v>
      </c>
      <c r="M21" s="1">
        <v>1214</v>
      </c>
      <c r="N21" s="1">
        <v>1062</v>
      </c>
      <c r="O21" s="1">
        <v>992</v>
      </c>
      <c r="P21" s="1">
        <v>540</v>
      </c>
      <c r="Q21" s="4" t="str">
        <f t="shared" si="0"/>
        <v xml:space="preserve">union all select '2456'  id , 'TP000093' tp_smar_id, '2876' tc_sdms_id,'TC015542'tc_smart_id,'1214' emrolled,'1214' trained,  '1062' assessed, '992' certified, '540' placed </v>
      </c>
    </row>
    <row r="22" spans="1:17" x14ac:dyDescent="0.25">
      <c r="A22" s="1">
        <v>6078</v>
      </c>
      <c r="B22" s="1"/>
      <c r="C22" s="1" t="s">
        <v>144</v>
      </c>
      <c r="D22" s="1" t="s">
        <v>147</v>
      </c>
      <c r="E22" s="1">
        <v>7829</v>
      </c>
      <c r="F22" s="1" t="s">
        <v>145</v>
      </c>
      <c r="G22" s="1" t="s">
        <v>148</v>
      </c>
      <c r="H22" s="1">
        <v>7369945054</v>
      </c>
      <c r="I22" s="1" t="s">
        <v>149</v>
      </c>
      <c r="J22" s="1" t="s">
        <v>146</v>
      </c>
      <c r="K22" s="1" t="s">
        <v>150</v>
      </c>
      <c r="L22" s="1">
        <v>360</v>
      </c>
      <c r="M22" s="1">
        <v>360</v>
      </c>
      <c r="N22" s="1">
        <v>360</v>
      </c>
      <c r="O22" s="1">
        <v>349</v>
      </c>
      <c r="P22" s="1">
        <v>0</v>
      </c>
      <c r="Q22" s="4" t="str">
        <f t="shared" si="0"/>
        <v xml:space="preserve">union all select '6078'  id , 'TP002498' tp_smar_id, '7829' tc_sdms_id,'TC016276'tc_smart_id,'360' emrolled,'360' trained,  '360' assessed, '349' certified, '0' placed </v>
      </c>
    </row>
    <row r="23" spans="1:17" x14ac:dyDescent="0.25">
      <c r="A23" s="1">
        <v>8149</v>
      </c>
      <c r="B23" s="1"/>
      <c r="C23" s="1" t="s">
        <v>155</v>
      </c>
      <c r="D23" s="1" t="s">
        <v>151</v>
      </c>
      <c r="E23" s="1">
        <v>17970</v>
      </c>
      <c r="F23" s="1" t="s">
        <v>152</v>
      </c>
      <c r="G23" s="1" t="s">
        <v>156</v>
      </c>
      <c r="H23" s="1">
        <v>7986275775</v>
      </c>
      <c r="I23" s="1" t="s">
        <v>153</v>
      </c>
      <c r="J23" s="1" t="s">
        <v>17</v>
      </c>
      <c r="K23" s="1" t="s">
        <v>154</v>
      </c>
      <c r="L23" s="1">
        <v>419</v>
      </c>
      <c r="M23" s="1">
        <v>299</v>
      </c>
      <c r="N23" s="1">
        <v>299</v>
      </c>
      <c r="O23" s="1">
        <v>297</v>
      </c>
      <c r="P23" s="1">
        <v>274</v>
      </c>
      <c r="Q23" s="4" t="str">
        <f t="shared" si="0"/>
        <v xml:space="preserve">union all select '8149'  id , 'TP009325' tp_smar_id, '17970' tc_sdms_id,'TC017868'tc_smart_id,'419' emrolled,'299' trained,  '299' assessed, '297' certified, '274' placed </v>
      </c>
    </row>
    <row r="24" spans="1:17" x14ac:dyDescent="0.25">
      <c r="A24" s="1">
        <v>8984</v>
      </c>
      <c r="B24" s="1"/>
      <c r="C24" s="1" t="s">
        <v>157</v>
      </c>
      <c r="D24" s="1" t="s">
        <v>158</v>
      </c>
      <c r="E24" s="1"/>
      <c r="F24" s="1" t="s">
        <v>159</v>
      </c>
      <c r="G24" s="1" t="s">
        <v>160</v>
      </c>
      <c r="H24" s="1">
        <v>9983313315</v>
      </c>
      <c r="I24" s="1" t="s">
        <v>161</v>
      </c>
      <c r="J24" s="1" t="s">
        <v>162</v>
      </c>
      <c r="K24" s="1" t="s">
        <v>163</v>
      </c>
      <c r="L24" s="1">
        <v>270</v>
      </c>
      <c r="M24" s="1">
        <v>120</v>
      </c>
      <c r="N24" s="1">
        <v>120</v>
      </c>
      <c r="O24" s="1">
        <v>116</v>
      </c>
      <c r="P24" s="1">
        <v>76</v>
      </c>
      <c r="Q24" s="4" t="str">
        <f t="shared" si="0"/>
        <v xml:space="preserve">union all select '8984'  id , 'TP000524' tp_smar_id, '' tc_sdms_id,'TC018535'tc_smart_id,'270' emrolled,'120' trained,  '120' assessed, '116' certified, '76' placed </v>
      </c>
    </row>
    <row r="25" spans="1:17" x14ac:dyDescent="0.25">
      <c r="A25" s="2">
        <v>2560</v>
      </c>
      <c r="B25" s="1"/>
      <c r="C25" s="1" t="s">
        <v>166</v>
      </c>
      <c r="D25" s="1" t="s">
        <v>164</v>
      </c>
      <c r="E25" s="1">
        <v>2991</v>
      </c>
      <c r="F25" s="1" t="s">
        <v>165</v>
      </c>
      <c r="G25" s="1" t="s">
        <v>167</v>
      </c>
      <c r="H25" s="1">
        <v>8104745222</v>
      </c>
      <c r="I25" s="1" t="s">
        <v>168</v>
      </c>
      <c r="J25" s="1" t="s">
        <v>91</v>
      </c>
      <c r="K25" s="1" t="s">
        <v>169</v>
      </c>
      <c r="L25" s="1">
        <v>361</v>
      </c>
      <c r="M25" s="1">
        <v>361</v>
      </c>
      <c r="N25" s="1">
        <v>331</v>
      </c>
      <c r="O25" s="1">
        <v>279</v>
      </c>
      <c r="P25" s="1">
        <v>184</v>
      </c>
      <c r="Q25" s="4" t="str">
        <f t="shared" si="0"/>
        <v xml:space="preserve">union all select '2560'  id , 'TP001053' tp_smar_id, '2991' tc_sdms_id,'TC018760'tc_smart_id,'361' emrolled,'361' trained,  '331' assessed, '279' certified, '184' placed </v>
      </c>
    </row>
    <row r="26" spans="1:17" x14ac:dyDescent="0.25">
      <c r="A26" s="1">
        <v>4229</v>
      </c>
      <c r="B26" s="1"/>
      <c r="C26" s="1" t="s">
        <v>170</v>
      </c>
      <c r="D26" s="1" t="s">
        <v>171</v>
      </c>
      <c r="E26" s="1">
        <v>5785</v>
      </c>
      <c r="F26" s="1" t="s">
        <v>172</v>
      </c>
      <c r="G26" s="1" t="s">
        <v>173</v>
      </c>
      <c r="H26" s="1">
        <v>9200009295</v>
      </c>
      <c r="I26" s="1" t="s">
        <v>174</v>
      </c>
      <c r="J26" s="1" t="s">
        <v>37</v>
      </c>
      <c r="K26" s="1" t="s">
        <v>175</v>
      </c>
      <c r="L26" s="1">
        <v>477</v>
      </c>
      <c r="M26" s="1">
        <v>477</v>
      </c>
      <c r="N26" s="1">
        <v>455</v>
      </c>
      <c r="O26" s="1">
        <v>428</v>
      </c>
      <c r="P26" s="1">
        <v>115</v>
      </c>
      <c r="Q26" s="4" t="str">
        <f t="shared" si="0"/>
        <v xml:space="preserve">union all select '4229'  id , 'TP002054' tp_smar_id, '5785' tc_sdms_id,'TC019914'tc_smart_id,'477' emrolled,'477' trained,  '455' assessed, '428' certified, '115' placed </v>
      </c>
    </row>
    <row r="27" spans="1:17" x14ac:dyDescent="0.25">
      <c r="A27" s="1">
        <v>2720</v>
      </c>
      <c r="B27" s="1"/>
      <c r="C27" s="1" t="s">
        <v>176</v>
      </c>
      <c r="D27" s="1" t="s">
        <v>177</v>
      </c>
      <c r="E27" s="1">
        <v>3158</v>
      </c>
      <c r="F27" s="1" t="s">
        <v>178</v>
      </c>
      <c r="G27" s="1" t="s">
        <v>179</v>
      </c>
      <c r="H27" s="1">
        <v>9782471101</v>
      </c>
      <c r="I27" s="1" t="s">
        <v>180</v>
      </c>
      <c r="J27" s="1" t="s">
        <v>91</v>
      </c>
      <c r="K27" s="1" t="s">
        <v>92</v>
      </c>
      <c r="L27" s="1">
        <v>875</v>
      </c>
      <c r="M27" s="1">
        <v>875</v>
      </c>
      <c r="N27" s="1">
        <v>856</v>
      </c>
      <c r="O27" s="1">
        <v>724</v>
      </c>
      <c r="P27" s="1">
        <v>469</v>
      </c>
      <c r="Q27" s="4" t="str">
        <f t="shared" si="0"/>
        <v xml:space="preserve">union all select '2720'  id , 'TP003279' tp_smar_id, '3158' tc_sdms_id,'TC020183'tc_smart_id,'875' emrolled,'875' trained,  '856' assessed, '724' certified, '469' placed </v>
      </c>
    </row>
    <row r="28" spans="1:17" x14ac:dyDescent="0.25">
      <c r="A28" s="2">
        <v>4384</v>
      </c>
      <c r="B28" s="1"/>
      <c r="C28" s="1" t="s">
        <v>184</v>
      </c>
      <c r="D28" s="1" t="s">
        <v>181</v>
      </c>
      <c r="E28" s="1">
        <v>6020</v>
      </c>
      <c r="F28" s="1" t="s">
        <v>182</v>
      </c>
      <c r="G28" s="1" t="s">
        <v>185</v>
      </c>
      <c r="H28" s="1">
        <v>9359282007</v>
      </c>
      <c r="I28" s="1" t="s">
        <v>186</v>
      </c>
      <c r="J28" s="1" t="s">
        <v>50</v>
      </c>
      <c r="K28" s="1" t="s">
        <v>183</v>
      </c>
      <c r="L28" s="1">
        <v>1290</v>
      </c>
      <c r="M28" s="1">
        <v>1290</v>
      </c>
      <c r="N28" s="1">
        <v>1234</v>
      </c>
      <c r="O28" s="1">
        <v>1159</v>
      </c>
      <c r="P28" s="1">
        <v>949</v>
      </c>
      <c r="Q28" s="4" t="str">
        <f t="shared" si="0"/>
        <v xml:space="preserve">union all select '4384'  id , 'TP000214' tp_smar_id, '6020' tc_sdms_id,'TC022610'tc_smart_id,'1290' emrolled,'1290' trained,  '1234' assessed, '1159' certified, '949' placed </v>
      </c>
    </row>
    <row r="29" spans="1:17" x14ac:dyDescent="0.25">
      <c r="A29" s="1">
        <v>6026</v>
      </c>
      <c r="B29" s="1"/>
      <c r="C29" s="1" t="s">
        <v>187</v>
      </c>
      <c r="D29" s="1" t="s">
        <v>188</v>
      </c>
      <c r="E29" s="1">
        <v>7774</v>
      </c>
      <c r="F29" s="1" t="s">
        <v>189</v>
      </c>
      <c r="G29" s="1" t="s">
        <v>190</v>
      </c>
      <c r="H29" s="1">
        <v>8400169420</v>
      </c>
      <c r="I29" s="1" t="s">
        <v>191</v>
      </c>
      <c r="J29" s="1" t="s">
        <v>50</v>
      </c>
      <c r="K29" s="1" t="s">
        <v>192</v>
      </c>
      <c r="L29" s="1">
        <v>120</v>
      </c>
      <c r="M29" s="1">
        <v>120</v>
      </c>
      <c r="N29" s="1">
        <v>119</v>
      </c>
      <c r="O29" s="1">
        <v>104</v>
      </c>
      <c r="P29" s="1">
        <v>62</v>
      </c>
      <c r="Q29" s="4" t="str">
        <f t="shared" si="0"/>
        <v xml:space="preserve">union all select '6026'  id , 'TP002960' tp_smar_id, '7774' tc_sdms_id,'TC023110'tc_smart_id,'120' emrolled,'120' trained,  '119' assessed, '104' certified, '62' placed </v>
      </c>
    </row>
    <row r="30" spans="1:17" x14ac:dyDescent="0.25">
      <c r="A30" s="1">
        <v>6540</v>
      </c>
      <c r="B30" s="1"/>
      <c r="C30" s="1" t="s">
        <v>193</v>
      </c>
      <c r="D30" s="1" t="s">
        <v>195</v>
      </c>
      <c r="E30" s="1">
        <v>8311</v>
      </c>
      <c r="F30" s="1" t="s">
        <v>194</v>
      </c>
      <c r="G30" s="1" t="s">
        <v>196</v>
      </c>
      <c r="H30" s="1">
        <v>9467199315</v>
      </c>
      <c r="I30" s="1" t="s">
        <v>197</v>
      </c>
      <c r="J30" s="1" t="s">
        <v>142</v>
      </c>
      <c r="K30" s="1" t="s">
        <v>143</v>
      </c>
      <c r="L30" s="1">
        <v>360</v>
      </c>
      <c r="M30" s="1">
        <v>360</v>
      </c>
      <c r="N30" s="1">
        <v>356</v>
      </c>
      <c r="O30" s="1">
        <v>347</v>
      </c>
      <c r="P30" s="1">
        <v>178</v>
      </c>
      <c r="Q30" s="4" t="str">
        <f t="shared" si="0"/>
        <v xml:space="preserve">union all select '6540'  id , 'TP003797' tp_smar_id, '8311' tc_sdms_id,'TC023824'tc_smart_id,'360' emrolled,'360' trained,  '356' assessed, '347' certified, '178' placed </v>
      </c>
    </row>
    <row r="31" spans="1:17" x14ac:dyDescent="0.25">
      <c r="A31" s="1">
        <v>5524</v>
      </c>
      <c r="B31" s="1"/>
      <c r="C31" s="1" t="s">
        <v>198</v>
      </c>
      <c r="D31" s="1" t="s">
        <v>199</v>
      </c>
      <c r="E31" s="1">
        <v>7235</v>
      </c>
      <c r="F31" s="1" t="s">
        <v>200</v>
      </c>
      <c r="G31" s="1" t="s">
        <v>201</v>
      </c>
      <c r="H31" s="1">
        <v>9057569919</v>
      </c>
      <c r="I31" s="1" t="s">
        <v>202</v>
      </c>
      <c r="J31" s="1" t="s">
        <v>91</v>
      </c>
      <c r="K31" s="1" t="s">
        <v>203</v>
      </c>
      <c r="L31" s="1">
        <v>457</v>
      </c>
      <c r="M31" s="1">
        <v>457</v>
      </c>
      <c r="N31" s="1">
        <v>448</v>
      </c>
      <c r="O31" s="1">
        <v>419</v>
      </c>
      <c r="P31" s="1">
        <v>306</v>
      </c>
      <c r="Q31" s="4" t="str">
        <f t="shared" si="0"/>
        <v xml:space="preserve">union all select '5524'  id , 'TP004846' tp_smar_id, '7235' tc_sdms_id,'TC027731'tc_smart_id,'457' emrolled,'457' trained,  '448' assessed, '419' certified, '306' placed </v>
      </c>
    </row>
    <row r="32" spans="1:17" x14ac:dyDescent="0.25">
      <c r="A32" s="2">
        <v>4806</v>
      </c>
      <c r="B32" s="1"/>
      <c r="C32" s="1" t="s">
        <v>205</v>
      </c>
      <c r="D32" s="1" t="s">
        <v>206</v>
      </c>
      <c r="E32" s="1">
        <v>6483</v>
      </c>
      <c r="F32" s="1" t="s">
        <v>204</v>
      </c>
      <c r="G32" s="1" t="s">
        <v>207</v>
      </c>
      <c r="H32" s="1">
        <v>8168073912</v>
      </c>
      <c r="I32" s="1" t="s">
        <v>208</v>
      </c>
      <c r="J32" s="1" t="s">
        <v>142</v>
      </c>
      <c r="K32" s="1" t="s">
        <v>209</v>
      </c>
      <c r="L32" s="1">
        <v>180</v>
      </c>
      <c r="M32" s="1">
        <v>180</v>
      </c>
      <c r="N32" s="1">
        <v>180</v>
      </c>
      <c r="O32" s="1">
        <v>172</v>
      </c>
      <c r="P32" s="1">
        <v>84</v>
      </c>
      <c r="Q32" s="4" t="str">
        <f t="shared" si="0"/>
        <v xml:space="preserve">union all select '4806'  id , 'TP005899' tp_smar_id, '6483' tc_sdms_id,'TC029456'tc_smart_id,'180' emrolled,'180' trained,  '180' assessed, '172' certified, '84' placed </v>
      </c>
    </row>
    <row r="33" spans="1:17" x14ac:dyDescent="0.25">
      <c r="A33" s="1">
        <v>5247</v>
      </c>
      <c r="B33" s="1"/>
      <c r="C33" s="1" t="s">
        <v>210</v>
      </c>
      <c r="D33" s="1" t="s">
        <v>212</v>
      </c>
      <c r="E33" s="1">
        <v>6947</v>
      </c>
      <c r="F33" s="1" t="s">
        <v>211</v>
      </c>
      <c r="G33" s="1" t="s">
        <v>213</v>
      </c>
      <c r="H33" s="1">
        <v>9413579764</v>
      </c>
      <c r="I33" s="1" t="s">
        <v>214</v>
      </c>
      <c r="J33" s="1" t="s">
        <v>91</v>
      </c>
      <c r="K33" s="1" t="s">
        <v>101</v>
      </c>
      <c r="L33" s="1">
        <v>240</v>
      </c>
      <c r="M33" s="1">
        <v>240</v>
      </c>
      <c r="N33" s="1">
        <v>240</v>
      </c>
      <c r="O33" s="1">
        <v>233</v>
      </c>
      <c r="P33" s="1">
        <v>111</v>
      </c>
      <c r="Q33" s="4" t="str">
        <f t="shared" si="0"/>
        <v xml:space="preserve">union all select '5247'  id , 'TP003336' tp_smar_id, '6947' tc_sdms_id,'TC032622'tc_smart_id,'240' emrolled,'240' trained,  '240' assessed, '233' certified, '111' placed 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Amazon.com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Vaibhav Singh</dc:creator>
  <cp:lastModifiedBy>Piyush</cp:lastModifiedBy>
  <dcterms:created xsi:type="dcterms:W3CDTF">2020-09-05T09:33:54Z</dcterms:created>
  <dcterms:modified xsi:type="dcterms:W3CDTF">2020-09-06T06:44:56Z</dcterms:modified>
</cp:coreProperties>
</file>