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NSDC\Migration sdms\"/>
    </mc:Choice>
  </mc:AlternateContent>
  <bookViews>
    <workbookView xWindow="0" yWindow="0" windowWidth="20460" windowHeight="7680" tabRatio="869" activeTab="1"/>
  </bookViews>
  <sheets>
    <sheet name="Pivot" sheetId="11" r:id="rId1"/>
    <sheet name="Dump" sheetId="1" r:id="rId2"/>
    <sheet name="District Type 1" sheetId="2" r:id="rId3"/>
    <sheet name="District Type 2" sheetId="3" r:id="rId4"/>
    <sheet name="District Type 3" sheetId="4" r:id="rId5"/>
    <sheet name="District Type 4" sheetId="5" r:id="rId6"/>
    <sheet name="District Type 5" sheetId="6" r:id="rId7"/>
    <sheet name="District Type 6" sheetId="7" r:id="rId8"/>
    <sheet name="District Type 7" sheetId="8" r:id="rId9"/>
    <sheet name="District Type 8" sheetId="9" r:id="rId10"/>
  </sheets>
  <definedNames>
    <definedName name="_xlnm._FilterDatabase" localSheetId="1" hidden="1">Dump!$A$1:$K$719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3" i="1" l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2" i="1"/>
  <c r="G11" i="11"/>
  <c r="H10" i="11"/>
  <c r="H9" i="11"/>
  <c r="H8" i="11"/>
  <c r="H7" i="11"/>
  <c r="H6" i="11"/>
  <c r="H5" i="11"/>
  <c r="H4" i="11"/>
  <c r="H3" i="11"/>
  <c r="J3" i="11" s="1"/>
  <c r="J4" i="11" s="1"/>
  <c r="J5" i="11" s="1"/>
  <c r="J6" i="11" s="1"/>
  <c r="J7" i="11" s="1"/>
  <c r="J8" i="11" s="1"/>
  <c r="J9" i="11" s="1"/>
</calcChain>
</file>

<file path=xl/sharedStrings.xml><?xml version="1.0" encoding="utf-8"?>
<sst xmlns="http://schemas.openxmlformats.org/spreadsheetml/2006/main" count="6684" uniqueCount="901">
  <si>
    <t>District Types</t>
  </si>
  <si>
    <t>Aspirational District</t>
  </si>
  <si>
    <t>Yes</t>
  </si>
  <si>
    <t>District Type</t>
  </si>
  <si>
    <t>No. Of Districts</t>
  </si>
  <si>
    <t>No PMKVY</t>
  </si>
  <si>
    <t>District Type 1</t>
  </si>
  <si>
    <t>No PMKK</t>
  </si>
  <si>
    <t>District Type 2</t>
  </si>
  <si>
    <t>District Type 3</t>
  </si>
  <si>
    <t>States</t>
  </si>
  <si>
    <t>District</t>
  </si>
  <si>
    <t>District Type 4</t>
  </si>
  <si>
    <t>Arunachal Pradesh</t>
  </si>
  <si>
    <t>Namsai</t>
  </si>
  <si>
    <t>District Type 5</t>
  </si>
  <si>
    <t>Manipur</t>
  </si>
  <si>
    <t>Chandel</t>
  </si>
  <si>
    <t>District Type 6</t>
  </si>
  <si>
    <t>Mizoram</t>
  </si>
  <si>
    <t>Mamit</t>
  </si>
  <si>
    <t>District Type 7</t>
  </si>
  <si>
    <t>Nagaland</t>
  </si>
  <si>
    <t>Kiphire</t>
  </si>
  <si>
    <t>District Type 8</t>
  </si>
  <si>
    <t>Odisha</t>
  </si>
  <si>
    <t>Kalahandi</t>
  </si>
  <si>
    <t>Total</t>
  </si>
  <si>
    <t>Sikkim</t>
  </si>
  <si>
    <t>West Sikkim</t>
  </si>
  <si>
    <t>Tripura</t>
  </si>
  <si>
    <t>Dhalai</t>
  </si>
  <si>
    <t>Grand Total</t>
  </si>
  <si>
    <t>State</t>
  </si>
  <si>
    <t>Parent District</t>
  </si>
  <si>
    <t>Andaman and Nicobar</t>
  </si>
  <si>
    <t>Nicobar</t>
  </si>
  <si>
    <t>No</t>
  </si>
  <si>
    <t>NICOBARS</t>
  </si>
  <si>
    <t>type2</t>
  </si>
  <si>
    <t>North and Middle Andaman</t>
  </si>
  <si>
    <t>South Andaman</t>
  </si>
  <si>
    <t>type 6</t>
  </si>
  <si>
    <t>Andhra Pradesh</t>
  </si>
  <si>
    <t>Anantapur</t>
  </si>
  <si>
    <t>type 8</t>
  </si>
  <si>
    <t>Chittoor</t>
  </si>
  <si>
    <t>East Godavari</t>
  </si>
  <si>
    <t>Guntur</t>
  </si>
  <si>
    <t>Kadapa</t>
  </si>
  <si>
    <t>CUDDAPAH</t>
  </si>
  <si>
    <t>type 7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</si>
  <si>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</si>
  <si>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</si>
  <si>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</si>
  <si>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</si>
  <si>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</si>
  <si>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</si>
  <si>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</si>
  <si>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</si>
  <si>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Lower Siang</t>
  </si>
  <si>
    <t>type 4</t>
  </si>
  <si>
    <t>Anjaw</t>
  </si>
  <si>
    <t>Central Siang</t>
  </si>
  <si>
    <t>Siang</t>
  </si>
  <si>
    <t>Changlang</t>
  </si>
  <si>
    <t>Dibang Valley</t>
  </si>
  <si>
    <t>East Kameng</t>
  </si>
  <si>
    <t>East Siang</t>
  </si>
  <si>
    <t>Kra Daadi</t>
  </si>
  <si>
    <t>Kurung Kumey</t>
  </si>
  <si>
    <t>lohit</t>
  </si>
  <si>
    <t>Longding</t>
  </si>
  <si>
    <t>Lower Dibang Valley</t>
  </si>
  <si>
    <t>Lower Subansiri</t>
  </si>
  <si>
    <t>type 1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</si>
  <si>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</si>
  <si>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</si>
  <si>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</si>
  <si>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</si>
  <si>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</si>
  <si>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</si>
  <si>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</si>
  <si>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Assam</t>
  </si>
  <si>
    <t>Baksa</t>
  </si>
  <si>
    <t>Barpeta</t>
  </si>
  <si>
    <t>Bishwanath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</si>
  <si>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</si>
  <si>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</si>
  <si>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</si>
  <si>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</si>
  <si>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</si>
  <si>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</si>
  <si>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</si>
  <si>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</si>
  <si>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</si>
  <si>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</si>
  <si>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Dima Hasao (North Cachar Hills)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</si>
  <si>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</si>
  <si>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</si>
  <si>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</si>
  <si>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</si>
  <si>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</si>
  <si>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</si>
  <si>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</si>
  <si>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</si>
  <si>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</si>
  <si>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</si>
  <si>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</si>
  <si>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</si>
  <si>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</si>
  <si>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MARIGAON</t>
  </si>
  <si>
    <t>Nagaon</t>
  </si>
  <si>
    <t>Nalbari</t>
  </si>
  <si>
    <t>Sivasagar</t>
  </si>
  <si>
    <t>SIBSAGAR</t>
  </si>
  <si>
    <t>Sonitpur</t>
  </si>
  <si>
    <t>South Salmara-Mankachar</t>
  </si>
  <si>
    <t>South Salamara -Mankachar</t>
  </si>
  <si>
    <t>Tinsukia</t>
  </si>
  <si>
    <t>Udalguri</t>
  </si>
  <si>
    <t>West Karbi Anglong</t>
  </si>
  <si>
    <t>Bihar</t>
  </si>
  <si>
    <t>Araria</t>
  </si>
  <si>
    <t>Arwal</t>
  </si>
  <si>
    <t>Aurangabad</t>
  </si>
  <si>
    <t>Kaimur</t>
  </si>
  <si>
    <t>KAIMUR (BHABUA)</t>
  </si>
  <si>
    <t>Banka</t>
  </si>
  <si>
    <t>Begusarai</t>
  </si>
  <si>
    <t>Bhagalpur</t>
  </si>
  <si>
    <t>Bhojpur</t>
  </si>
  <si>
    <t>Buxar</t>
  </si>
  <si>
    <t>Darbhanga</t>
  </si>
  <si>
    <t xml:space="preserve">East Champaran </t>
  </si>
  <si>
    <t>PURBI CHAMPARAN</t>
  </si>
  <si>
    <t>Gaya</t>
  </si>
  <si>
    <t>Gopalganj</t>
  </si>
  <si>
    <t>Jamui</t>
  </si>
  <si>
    <t>Jehanabad</t>
  </si>
  <si>
    <t>Katihar</t>
  </si>
  <si>
    <t>Khagaria</t>
  </si>
  <si>
    <t>type 5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</si>
  <si>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</si>
  <si>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</si>
  <si>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</si>
  <si>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</si>
  <si>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</si>
  <si>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</si>
  <si>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</si>
  <si>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</si>
  <si>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</si>
  <si>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</si>
  <si>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</si>
  <si>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</si>
  <si>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</si>
  <si>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</si>
  <si>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</si>
  <si>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</si>
  <si>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</si>
  <si>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</si>
  <si>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</si>
  <si>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</si>
  <si>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</si>
  <si>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PASHCHIM CHAMPARAN</t>
  </si>
  <si>
    <t>Chandigarh</t>
  </si>
  <si>
    <t>Chhattisgarh</t>
  </si>
  <si>
    <t>Balod</t>
  </si>
  <si>
    <t>Baloda Bazar</t>
  </si>
  <si>
    <t>BALAUDA BAZAR</t>
  </si>
  <si>
    <t>Balrampur</t>
  </si>
  <si>
    <t>Bastar</t>
  </si>
  <si>
    <t>Bemetara</t>
  </si>
  <si>
    <t>BEMETRA</t>
  </si>
  <si>
    <t>Bijapur</t>
  </si>
  <si>
    <t>Bilaspur</t>
  </si>
  <si>
    <t>Dantewada</t>
  </si>
  <si>
    <t>Dhamtari</t>
  </si>
  <si>
    <t>Durg</t>
  </si>
  <si>
    <t>Gariaband</t>
  </si>
  <si>
    <t>GARIYABAND</t>
  </si>
  <si>
    <t>Janjgir-Champa</t>
  </si>
  <si>
    <t>Jashpur</t>
  </si>
  <si>
    <t>Kabirdham</t>
  </si>
  <si>
    <t>KAWARDHA</t>
  </si>
  <si>
    <t>Kanker</t>
  </si>
  <si>
    <t>Kondagaon</t>
  </si>
  <si>
    <t>type 3</t>
  </si>
  <si>
    <t>Korba</t>
  </si>
  <si>
    <t>Korea</t>
  </si>
  <si>
    <t>KORIYA</t>
  </si>
  <si>
    <t>Mahasamund</t>
  </si>
  <si>
    <t>Mungeli</t>
  </si>
  <si>
    <t>Narayanpur</t>
  </si>
  <si>
    <t>Raigarh</t>
  </si>
  <si>
    <t>Raipur</t>
  </si>
  <si>
    <t>Rajnandgaon</t>
  </si>
  <si>
    <t>RAJNANDAGON</t>
  </si>
  <si>
    <t>Sukma</t>
  </si>
  <si>
    <t>Surajpur</t>
  </si>
  <si>
    <t>Surguja</t>
  </si>
  <si>
    <t>Dadra and Nagar Haveli</t>
  </si>
  <si>
    <t>DADRA AND NAGAR HAVELI</t>
  </si>
  <si>
    <t>Daman and Diu</t>
  </si>
  <si>
    <t>Daman</t>
  </si>
  <si>
    <t>DAMAN</t>
  </si>
  <si>
    <t>Diu</t>
  </si>
  <si>
    <t>DIU</t>
  </si>
  <si>
    <t>Delhi</t>
  </si>
  <si>
    <t>Central Delhi</t>
  </si>
  <si>
    <t>CENTRAL</t>
  </si>
  <si>
    <t>East Delhi</t>
  </si>
  <si>
    <t>EAST</t>
  </si>
  <si>
    <t>New Delhi</t>
  </si>
  <si>
    <t>North Delhi</t>
  </si>
  <si>
    <t>NORTH</t>
  </si>
  <si>
    <t>North East Delhi</t>
  </si>
  <si>
    <t>NORTH EAST</t>
  </si>
  <si>
    <t>North West Delhi</t>
  </si>
  <si>
    <t>NORTH WEST</t>
  </si>
  <si>
    <t>Shahdara</t>
  </si>
  <si>
    <t>South Delhi</t>
  </si>
  <si>
    <t>SOUTH</t>
  </si>
  <si>
    <t>South East Delhi</t>
  </si>
  <si>
    <t>SOUTH EAST</t>
  </si>
  <si>
    <t>South West Delhi</t>
  </si>
  <si>
    <t>SOUTH WEST</t>
  </si>
  <si>
    <t>West Delhi</t>
  </si>
  <si>
    <t>WEST</t>
  </si>
  <si>
    <t>Goa</t>
  </si>
  <si>
    <t>North Goa</t>
  </si>
  <si>
    <t>South Goa</t>
  </si>
  <si>
    <t>Gujarat</t>
  </si>
  <si>
    <t>Ahmedabad</t>
  </si>
  <si>
    <t>AHMADABAD</t>
  </si>
  <si>
    <t>Amreli</t>
  </si>
  <si>
    <t>Anand</t>
  </si>
  <si>
    <t>Aravalli</t>
  </si>
  <si>
    <t>ARAVALI</t>
  </si>
  <si>
    <t>Banaskantha</t>
  </si>
  <si>
    <t>BANAS KANTHA</t>
  </si>
  <si>
    <t>Bharuch</t>
  </si>
  <si>
    <t>Bhavnagar</t>
  </si>
  <si>
    <t>Botad</t>
  </si>
  <si>
    <t>Chhota Udaipur</t>
  </si>
  <si>
    <t>CHHOTA UDEPUR</t>
  </si>
  <si>
    <t>Dahod</t>
  </si>
  <si>
    <t>DOHAD</t>
  </si>
  <si>
    <t>Dang</t>
  </si>
  <si>
    <t>Dangs (Ahwa)</t>
  </si>
  <si>
    <t>Devbhoomi Dwarka</t>
  </si>
  <si>
    <t>DEVBHUMI DWARKA</t>
  </si>
  <si>
    <t>Gandhinagar</t>
  </si>
  <si>
    <t>Gir Somnath</t>
  </si>
  <si>
    <t>Jamnagar</t>
  </si>
  <si>
    <t>Junagadh</t>
  </si>
  <si>
    <t>Kheda</t>
  </si>
  <si>
    <t>Kutch</t>
  </si>
  <si>
    <t>KACHCHH</t>
  </si>
  <si>
    <t>Mahisagar</t>
  </si>
  <si>
    <t>Mehsana</t>
  </si>
  <si>
    <t>MAHESANA</t>
  </si>
  <si>
    <t>Morbi</t>
  </si>
  <si>
    <t>Narmada</t>
  </si>
  <si>
    <t>Navsari</t>
  </si>
  <si>
    <t>Panchmahal</t>
  </si>
  <si>
    <t>PANCH MAHALS</t>
  </si>
  <si>
    <t>Patan</t>
  </si>
  <si>
    <t>Porbandar</t>
  </si>
  <si>
    <t>Rajkot</t>
  </si>
  <si>
    <t>Sabarkantha</t>
  </si>
  <si>
    <t>SABAR KANTHA</t>
  </si>
  <si>
    <t>Surat</t>
  </si>
  <si>
    <t>Surendranagar</t>
  </si>
  <si>
    <t>Tapi</t>
  </si>
  <si>
    <t>Vadodara</t>
  </si>
  <si>
    <t>Valsad</t>
  </si>
  <si>
    <t>Haryana</t>
  </si>
  <si>
    <t>Ambala</t>
  </si>
  <si>
    <t>Bhiwani</t>
  </si>
  <si>
    <t>Charkhi Dadri</t>
  </si>
  <si>
    <t>Faridabad</t>
  </si>
  <si>
    <t>Fatehabad</t>
  </si>
  <si>
    <t>Gurgaon</t>
  </si>
  <si>
    <t>Hisar</t>
  </si>
  <si>
    <t>Jhajjar</t>
  </si>
  <si>
    <t>Jind</t>
  </si>
  <si>
    <t>PASCHIM SINGHBHUM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</si>
  <si>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</si>
  <si>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</si>
  <si>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</si>
  <si>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</si>
  <si>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</si>
  <si>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</si>
  <si>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</si>
  <si>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</si>
  <si>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</si>
  <si>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</si>
  <si>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</si>
  <si>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</si>
  <si>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</si>
  <si>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</si>
  <si>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</si>
  <si>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</si>
  <si>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</si>
  <si>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</si>
  <si>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</si>
  <si>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Lahaul &amp; Spitti</t>
  </si>
  <si>
    <t>Lahul &amp; Spiti</t>
  </si>
  <si>
    <t>LAHUL AND SPITI</t>
  </si>
  <si>
    <t>Mandi</t>
  </si>
  <si>
    <t>Shimla</t>
  </si>
  <si>
    <t>Sirmaur</t>
  </si>
  <si>
    <t>Solan</t>
  </si>
  <si>
    <t>Una</t>
  </si>
  <si>
    <t>Jammu and Kashmir</t>
  </si>
  <si>
    <t>Anantnag</t>
  </si>
  <si>
    <t>Bandipora</t>
  </si>
  <si>
    <t>Baramulla</t>
  </si>
  <si>
    <t>Budgam</t>
  </si>
  <si>
    <t>BADGAM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</si>
  <si>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</si>
  <si>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</si>
  <si>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</si>
  <si>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</si>
  <si>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</si>
  <si>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</si>
  <si>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</si>
  <si>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</si>
  <si>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</t>
  </si>
  <si>
    <t>LEH (LADAKH)</t>
  </si>
  <si>
    <t>Poonch</t>
  </si>
  <si>
    <t>Pulwama</t>
  </si>
  <si>
    <t>Rajouri</t>
  </si>
  <si>
    <t>RAJAURI</t>
  </si>
  <si>
    <t>Ramban</t>
  </si>
  <si>
    <t>Reasi</t>
  </si>
  <si>
    <t>Samba</t>
  </si>
  <si>
    <t>Shopian</t>
  </si>
  <si>
    <t>Srinagar</t>
  </si>
  <si>
    <t>Udhampur</t>
  </si>
  <si>
    <t>Jharkhand</t>
  </si>
  <si>
    <t>Bokaro</t>
  </si>
  <si>
    <t>Chatra</t>
  </si>
  <si>
    <t>Deoghar</t>
  </si>
  <si>
    <t>Dhanbad</t>
  </si>
  <si>
    <t>Dumka</t>
  </si>
  <si>
    <t>East Singhbhum</t>
  </si>
  <si>
    <t>PURBI SINGHBHUM</t>
  </si>
  <si>
    <t>Garhwa</t>
  </si>
  <si>
    <t>Giridih</t>
  </si>
  <si>
    <t>Godda</t>
  </si>
  <si>
    <t>Gumla</t>
  </si>
  <si>
    <t>Hazaribagh</t>
  </si>
  <si>
    <t>HAZARIBAG</t>
  </si>
  <si>
    <t>Jamtara</t>
  </si>
  <si>
    <t>Khunti</t>
  </si>
  <si>
    <t>KHUTI</t>
  </si>
  <si>
    <t>Kodarma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</si>
  <si>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</si>
  <si>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</si>
  <si>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</si>
  <si>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</si>
  <si>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</si>
  <si>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</si>
  <si>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</si>
  <si>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</si>
  <si>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 Kharsawan</t>
  </si>
  <si>
    <t>SAREIKELA AND KHARSAWAN</t>
  </si>
  <si>
    <t>Simdega</t>
  </si>
  <si>
    <t>West Singhbhum</t>
  </si>
  <si>
    <t>Karnataka</t>
  </si>
  <si>
    <t>Bagalkot</t>
  </si>
  <si>
    <t>Belgaum</t>
  </si>
  <si>
    <t>Bellary</t>
  </si>
  <si>
    <t>Bengaluru Rural</t>
  </si>
  <si>
    <t>BANGALORE RURAL</t>
  </si>
  <si>
    <t>Bengaluru Urban</t>
  </si>
  <si>
    <t>BANGALORE URBAN</t>
  </si>
  <si>
    <t>Bidar</t>
  </si>
  <si>
    <t>Chamarajanagar</t>
  </si>
  <si>
    <t>Chikballapur</t>
  </si>
  <si>
    <t>CHIK BALLAPUR</t>
  </si>
  <si>
    <t>Chikkmagaluru</t>
  </si>
  <si>
    <t>CHIKMAGALUR</t>
  </si>
  <si>
    <t>Chitradurga</t>
  </si>
  <si>
    <t>Dakshina Kannada</t>
  </si>
  <si>
    <t>DAKSHIN KANNAD</t>
  </si>
  <si>
    <t>Davanagere</t>
  </si>
  <si>
    <t>DAVANGERE</t>
  </si>
  <si>
    <t>Dharwad</t>
  </si>
  <si>
    <t>Gadag</t>
  </si>
  <si>
    <t>Hassan</t>
  </si>
  <si>
    <t>Haveri</t>
  </si>
  <si>
    <t>Kalaburagi</t>
  </si>
  <si>
    <t>GULBARGA</t>
  </si>
  <si>
    <t>Vijayapura</t>
  </si>
  <si>
    <t>BIJAPUR</t>
  </si>
  <si>
    <t>Kodagu</t>
  </si>
  <si>
    <t>Kolar</t>
  </si>
  <si>
    <t>Koppal</t>
  </si>
  <si>
    <t>Mandya</t>
  </si>
  <si>
    <t>Mysuru</t>
  </si>
  <si>
    <t>MYSORE</t>
  </si>
  <si>
    <t>Raichur</t>
  </si>
  <si>
    <t>Ramnagara</t>
  </si>
  <si>
    <t>RAMANAGARAM</t>
  </si>
  <si>
    <t>Shivamogga</t>
  </si>
  <si>
    <t>SHIMOGA</t>
  </si>
  <si>
    <t>Tumakuru</t>
  </si>
  <si>
    <t>TUMKUR</t>
  </si>
  <si>
    <t>Udupi</t>
  </si>
  <si>
    <t xml:space="preserve">Uttara Kannada </t>
  </si>
  <si>
    <t>UTTAR KANNADA</t>
  </si>
  <si>
    <t>Yadgir</t>
  </si>
  <si>
    <t>Kerala</t>
  </si>
  <si>
    <t>Alappuzha</t>
  </si>
  <si>
    <t>Ernakulam</t>
  </si>
  <si>
    <t>Idukki</t>
  </si>
  <si>
    <t>Kannur</t>
  </si>
  <si>
    <t>Kasaragod</t>
  </si>
  <si>
    <t>KASARGOD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</si>
  <si>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</si>
  <si>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</si>
  <si>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</si>
  <si>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</si>
  <si>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</si>
  <si>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</si>
  <si>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</si>
  <si>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</si>
  <si>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</si>
  <si>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</si>
  <si>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LAKSHADWEEP DISTRICT</t>
  </si>
  <si>
    <t>Madhya Pradesh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</si>
  <si>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</si>
  <si>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</si>
  <si>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</si>
  <si>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</si>
  <si>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</si>
  <si>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</si>
  <si>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</si>
  <si>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</si>
  <si>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</si>
  <si>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</si>
  <si>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</si>
  <si>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</si>
  <si>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</si>
  <si>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</si>
  <si>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</si>
  <si>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</si>
  <si>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</si>
  <si>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</si>
  <si>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</si>
  <si>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</si>
  <si>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</si>
  <si>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</si>
  <si>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</si>
  <si>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</si>
  <si>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</si>
  <si>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</si>
  <si>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KHANDWA (EAST NIMAR)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</si>
  <si>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</si>
  <si>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</si>
  <si>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</si>
  <si>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</si>
  <si>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</si>
  <si>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</si>
  <si>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</si>
  <si>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</si>
  <si>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</si>
  <si>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</si>
  <si>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</si>
  <si>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</si>
  <si>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</si>
  <si>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</si>
  <si>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</si>
  <si>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</si>
  <si>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</si>
  <si>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</si>
  <si>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</si>
  <si>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</si>
  <si>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</si>
  <si>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</si>
  <si>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</si>
  <si>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</si>
  <si>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</si>
  <si>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Maharashtra</t>
  </si>
  <si>
    <t>Ahmednagar</t>
  </si>
  <si>
    <t>AHEMADNAGAR</t>
  </si>
  <si>
    <t>Akola</t>
  </si>
  <si>
    <t>Amravati</t>
  </si>
  <si>
    <t>Beed</t>
  </si>
  <si>
    <t>Bhandara</t>
  </si>
  <si>
    <t>Buldhana</t>
  </si>
  <si>
    <t>BULDANA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</si>
  <si>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</si>
  <si>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</si>
  <si>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</si>
  <si>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</si>
  <si>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</si>
  <si>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</si>
  <si>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</si>
  <si>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</si>
  <si>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</si>
  <si>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</si>
  <si>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 xml:space="preserve">Mumbai </t>
  </si>
  <si>
    <t>Mumbai Suburban</t>
  </si>
  <si>
    <t>MUMBAI (SUBURBAN) *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</si>
  <si>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</si>
  <si>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</si>
  <si>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</si>
  <si>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</si>
  <si>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</si>
  <si>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</si>
  <si>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</si>
  <si>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</si>
  <si>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</si>
  <si>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</si>
  <si>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</si>
  <si>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</si>
  <si>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</si>
  <si>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</si>
  <si>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</si>
  <si>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</si>
  <si>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</si>
  <si>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</si>
  <si>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</si>
  <si>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Churachandpur</t>
  </si>
  <si>
    <t>Imphal East</t>
  </si>
  <si>
    <t>Imphal West</t>
  </si>
  <si>
    <t>Jiribam</t>
  </si>
  <si>
    <t>Kakching</t>
  </si>
  <si>
    <t>KAKCHING</t>
  </si>
  <si>
    <t>Kamjong</t>
  </si>
  <si>
    <t>KAMJONG</t>
  </si>
  <si>
    <t>Kangpokpi</t>
  </si>
  <si>
    <t>KANGPOKPI</t>
  </si>
  <si>
    <t>Noney</t>
  </si>
  <si>
    <t>NONEY</t>
  </si>
  <si>
    <t>Pherzawl</t>
  </si>
  <si>
    <t>PHERZAWL</t>
  </si>
  <si>
    <t>Tengnoupal</t>
  </si>
  <si>
    <t>TENGNOUPAL</t>
  </si>
  <si>
    <t>Senapati</t>
  </si>
  <si>
    <t>Temenglong</t>
  </si>
  <si>
    <t>TAMENGLONG</t>
  </si>
  <si>
    <t>Thoubal</t>
  </si>
  <si>
    <t>Ukhrul</t>
  </si>
  <si>
    <t>Meghalaya</t>
  </si>
  <si>
    <t>East Garo Hills</t>
  </si>
  <si>
    <t>East Jaintia Hills</t>
  </si>
  <si>
    <t>EAST JAINTIA HILL</t>
  </si>
  <si>
    <t>East Khasi Hills</t>
  </si>
  <si>
    <t>North Garo Hills</t>
  </si>
  <si>
    <t>Ri Bhoi</t>
  </si>
  <si>
    <t>South Garo Hills</t>
  </si>
  <si>
    <t>South West Garo Hills</t>
  </si>
  <si>
    <t>SOUTH -WEST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</si>
  <si>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</si>
  <si>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</si>
  <si>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</si>
  <si>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</si>
  <si>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</si>
  <si>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</si>
  <si>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</si>
  <si>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</si>
  <si>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</si>
  <si>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Saiha</t>
  </si>
  <si>
    <t>Serchhip</t>
  </si>
  <si>
    <t>Dimapur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</si>
  <si>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</si>
  <si>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</si>
  <si>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</si>
  <si>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</si>
  <si>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</si>
  <si>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</si>
  <si>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</si>
  <si>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</si>
  <si>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</si>
  <si>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</si>
  <si>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Anugul</t>
  </si>
  <si>
    <t>Balangir</t>
  </si>
  <si>
    <t>Bargarh</t>
  </si>
  <si>
    <t>Bhadrak</t>
  </si>
  <si>
    <t>Boudh</t>
  </si>
  <si>
    <t>Baudh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</si>
  <si>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</si>
  <si>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</si>
  <si>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</si>
  <si>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</si>
  <si>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</si>
  <si>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</si>
  <si>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</si>
  <si>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</si>
  <si>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</si>
  <si>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</si>
  <si>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</si>
  <si>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</si>
  <si>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</si>
  <si>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</si>
  <si>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</si>
  <si>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</si>
  <si>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NABARANGAPUR</t>
  </si>
  <si>
    <t>Nayagarh</t>
  </si>
  <si>
    <t>Nuapada</t>
  </si>
  <si>
    <t>Puri</t>
  </si>
  <si>
    <t>Rayagada</t>
  </si>
  <si>
    <t>Sambalpur</t>
  </si>
  <si>
    <t>Balasore</t>
  </si>
  <si>
    <t>BALESHWAR</t>
  </si>
  <si>
    <t>Subarnapur</t>
  </si>
  <si>
    <t>Sundargarh</t>
  </si>
  <si>
    <t>Puducherry</t>
  </si>
  <si>
    <t>Karaikal</t>
  </si>
  <si>
    <t>Mahe</t>
  </si>
  <si>
    <t>Yanam</t>
  </si>
  <si>
    <t>Punjab</t>
  </si>
  <si>
    <t>Amritsar</t>
  </si>
  <si>
    <t>Barnala</t>
  </si>
  <si>
    <t>BURNALA</t>
  </si>
  <si>
    <t>Bathinda</t>
  </si>
  <si>
    <t>Faridkot</t>
  </si>
  <si>
    <t>Fatehgarh Sahib</t>
  </si>
  <si>
    <t>Fazilka</t>
  </si>
  <si>
    <t>Firozpur</t>
  </si>
  <si>
    <t>FEROZPUR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</si>
  <si>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</si>
  <si>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</si>
  <si>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</si>
  <si>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</si>
  <si>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</si>
  <si>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</si>
  <si>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</si>
  <si>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</si>
  <si>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</si>
  <si>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</si>
  <si>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Sahibzada Ajit Singh Nagar</t>
  </si>
  <si>
    <t>Sangrur</t>
  </si>
  <si>
    <t xml:space="preserve">Shaheed Bhagat Singh Nagar </t>
  </si>
  <si>
    <t>Sri Muktsar Sahab</t>
  </si>
  <si>
    <t>MUKTSAR</t>
  </si>
  <si>
    <t>Tarn Taran</t>
  </si>
  <si>
    <t>TARANTARAN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</si>
  <si>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</si>
  <si>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</si>
  <si>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</si>
  <si>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</si>
  <si>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</si>
  <si>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</si>
  <si>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</si>
  <si>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</si>
  <si>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</si>
  <si>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</si>
  <si>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</si>
  <si>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CHITTAURGARH</t>
  </si>
  <si>
    <t>Churu</t>
  </si>
  <si>
    <t>Dausa</t>
  </si>
  <si>
    <t>Dholpur</t>
  </si>
  <si>
    <t>DHAULPUR</t>
  </si>
  <si>
    <t>Dungarpur</t>
  </si>
  <si>
    <t>Hanumangarh</t>
  </si>
  <si>
    <t>Jaipur</t>
  </si>
  <si>
    <t>Jaisalmer</t>
  </si>
  <si>
    <t>Jalore</t>
  </si>
  <si>
    <t>JALOR</t>
  </si>
  <si>
    <t>Jhalawar</t>
  </si>
  <si>
    <t>Jhunjhunu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</si>
  <si>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</si>
  <si>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</si>
  <si>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</si>
  <si>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</si>
  <si>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</si>
  <si>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</si>
  <si>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</si>
  <si>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</si>
  <si>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</si>
  <si>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</si>
  <si>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</si>
  <si>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</si>
  <si>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GANGANAGAR</t>
  </si>
  <si>
    <t>Tonk</t>
  </si>
  <si>
    <t>Udaipur</t>
  </si>
  <si>
    <t>East Sikkim</t>
  </si>
  <si>
    <t>North Sikkim</t>
  </si>
  <si>
    <t>South Sikkim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</si>
  <si>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</si>
  <si>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</si>
  <si>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</si>
  <si>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</si>
  <si>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</si>
  <si>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</si>
  <si>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</si>
  <si>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</si>
  <si>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</si>
  <si>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</si>
  <si>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KANNIYAKUMARI (HQ: NAGERC</t>
  </si>
  <si>
    <t>Karur</t>
  </si>
  <si>
    <t>Krishnagiri</t>
  </si>
  <si>
    <t>Madurai</t>
  </si>
  <si>
    <t>Nagapattinam</t>
  </si>
  <si>
    <t>Namakkal</t>
  </si>
  <si>
    <t>Nilgiris</t>
  </si>
  <si>
    <t>NILGIRIS    (HQ: UDHAGAMA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</si>
  <si>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</si>
  <si>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</si>
  <si>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</si>
  <si>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</si>
  <si>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</si>
  <si>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</si>
  <si>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</si>
  <si>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</si>
  <si>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</si>
  <si>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</si>
  <si>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</si>
  <si>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</si>
  <si>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</si>
  <si>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</si>
  <si>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</si>
  <si>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</si>
  <si>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VILLUPURAM</t>
  </si>
  <si>
    <t>Virudhunagar</t>
  </si>
  <si>
    <t>Telangana</t>
  </si>
  <si>
    <t>Adilabad</t>
  </si>
  <si>
    <t>Bhadradri Kothagudem</t>
  </si>
  <si>
    <t>Khammam</t>
  </si>
  <si>
    <t>Hyderabad</t>
  </si>
  <si>
    <t>Jagtial</t>
  </si>
  <si>
    <t>Karimnagar</t>
  </si>
  <si>
    <t>Jangaon</t>
  </si>
  <si>
    <t>Warangal</t>
  </si>
  <si>
    <t>Jayashankar Bhupalapally</t>
  </si>
  <si>
    <t>Joggulamba Gadwal</t>
  </si>
  <si>
    <t>Mahbubnagar</t>
  </si>
  <si>
    <t>Kamareddy</t>
  </si>
  <si>
    <t>Nizamabad</t>
  </si>
  <si>
    <t>Komaram Bheem Asifabad</t>
  </si>
  <si>
    <t>Mahabubabad</t>
  </si>
  <si>
    <t>Mancherial</t>
  </si>
  <si>
    <t>Medak</t>
  </si>
  <si>
    <t>Medchal</t>
  </si>
  <si>
    <t>RangaReddy</t>
  </si>
  <si>
    <t>Nagarkurnool</t>
  </si>
  <si>
    <t>Nalgonda</t>
  </si>
  <si>
    <t>Nirmal</t>
  </si>
  <si>
    <t>Peddapalli</t>
  </si>
  <si>
    <t>Rajanna Sircilla</t>
  </si>
  <si>
    <t>RANGAREDDI</t>
  </si>
  <si>
    <t>Sangareddy</t>
  </si>
  <si>
    <t>Siddipet</t>
  </si>
  <si>
    <t>Suryapet</t>
  </si>
  <si>
    <t>Vikarabad</t>
  </si>
  <si>
    <t>Wanaparthy</t>
  </si>
  <si>
    <t>Warangal Rural</t>
  </si>
  <si>
    <t>Yadadri Bhuvanagiri</t>
  </si>
  <si>
    <t>Gomati</t>
  </si>
  <si>
    <t>Khowai</t>
  </si>
  <si>
    <t>North Tripura</t>
  </si>
  <si>
    <t>Sepahijala</t>
  </si>
  <si>
    <t>Sipahijala</t>
  </si>
  <si>
    <t>South Tripura</t>
  </si>
  <si>
    <t>Unakoti</t>
  </si>
  <si>
    <t>West Tripura</t>
  </si>
  <si>
    <t>Uttar Pradesh</t>
  </si>
  <si>
    <t>Agra</t>
  </si>
  <si>
    <t>Aligarh</t>
  </si>
  <si>
    <t>Allahabad</t>
  </si>
  <si>
    <t>Ambedkar Nagar</t>
  </si>
  <si>
    <t>Amethi</t>
  </si>
  <si>
    <t>Auraiya</t>
  </si>
  <si>
    <t>Azamgarh</t>
  </si>
  <si>
    <t>Badaun</t>
  </si>
  <si>
    <t>BUDAUN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</si>
  <si>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</si>
  <si>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</si>
  <si>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</si>
  <si>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</si>
  <si>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</si>
  <si>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</si>
  <si>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</si>
  <si>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</si>
  <si>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</si>
  <si>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</si>
  <si>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</si>
  <si>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</si>
  <si>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</si>
  <si>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</si>
  <si>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</si>
  <si>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</si>
  <si>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</si>
  <si>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</si>
  <si>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</si>
  <si>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</si>
  <si>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</si>
  <si>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</si>
  <si>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</si>
  <si>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</si>
  <si>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</si>
  <si>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</si>
  <si>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</si>
  <si>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</si>
  <si>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</si>
  <si>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</si>
  <si>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</si>
  <si>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</si>
  <si>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Kanshiram Nagar</t>
  </si>
  <si>
    <t>KASHIRAMNAGAR (KASHGANJ)</t>
  </si>
  <si>
    <t>Kaushambi</t>
  </si>
  <si>
    <t xml:space="preserve">Kushinagar </t>
  </si>
  <si>
    <t>KUSHI NAGAR</t>
  </si>
  <si>
    <t>Lakhimpur Kheri</t>
  </si>
  <si>
    <t>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</si>
  <si>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</si>
  <si>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</si>
  <si>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</si>
  <si>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</si>
  <si>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</si>
  <si>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</si>
  <si>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</si>
  <si>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</si>
  <si>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</si>
  <si>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</si>
  <si>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</si>
  <si>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</si>
  <si>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Raebareli</t>
  </si>
  <si>
    <t>RAE BARELI</t>
  </si>
  <si>
    <t>Rampur</t>
  </si>
  <si>
    <t>Saharanpur</t>
  </si>
  <si>
    <t>Sant Kabir Nagar</t>
  </si>
  <si>
    <t>SANT KABEER NAGAR</t>
  </si>
  <si>
    <t>Sant Ravidas Nagar</t>
  </si>
  <si>
    <t>Shahjahanpur</t>
  </si>
  <si>
    <t>Shamli</t>
  </si>
  <si>
    <t>Shravasti</t>
  </si>
  <si>
    <t>Siddharthnagar</t>
  </si>
  <si>
    <t>SIDDHARTH NAGAR</t>
  </si>
  <si>
    <t>Sitapur</t>
  </si>
  <si>
    <t>Sonbhadra</t>
  </si>
  <si>
    <t>Sultanpur</t>
  </si>
  <si>
    <t>Amroha</t>
  </si>
  <si>
    <t>JYOTIBA PHOOLE NAGAR (AMROHA)</t>
  </si>
  <si>
    <t>Unnao</t>
  </si>
  <si>
    <t>Varanasi</t>
  </si>
  <si>
    <t xml:space="preserve">Sambhal </t>
  </si>
  <si>
    <t>BHIMNAGAR (SAMBHAL)</t>
  </si>
  <si>
    <t>Uttarakhand</t>
  </si>
  <si>
    <t>Almora</t>
  </si>
  <si>
    <t>Bageshwar</t>
  </si>
  <si>
    <t>Chamoli</t>
  </si>
  <si>
    <t>Champawat</t>
  </si>
  <si>
    <t>Dehradun</t>
  </si>
  <si>
    <t>Haridwar</t>
  </si>
  <si>
    <t>HARDWAR</t>
  </si>
  <si>
    <t>Nainital</t>
  </si>
  <si>
    <t>Pauri Garhwal</t>
  </si>
  <si>
    <t>GARHWAL</t>
  </si>
  <si>
    <t>Pithoragarh</t>
  </si>
  <si>
    <t>Rudraprayag</t>
  </si>
  <si>
    <t>Tehri Garhwal</t>
  </si>
  <si>
    <t>Udham Singh Nagar</t>
  </si>
  <si>
    <t>Uttarkashi</t>
  </si>
  <si>
    <t>West Bengal</t>
  </si>
  <si>
    <t>Alipurduar</t>
  </si>
  <si>
    <t>Bankura</t>
  </si>
  <si>
    <t>Bardhaman</t>
  </si>
  <si>
    <t>Birbhum</t>
  </si>
  <si>
    <t>Cooch Behar</t>
  </si>
  <si>
    <t>COOCHBEHAR</t>
  </si>
  <si>
    <t>Darjeeling</t>
  </si>
  <si>
    <t>East Midnapore</t>
  </si>
  <si>
    <t>EAST MEDINIPUR</t>
  </si>
  <si>
    <t>Hooghly</t>
  </si>
  <si>
    <t>Howrah</t>
  </si>
  <si>
    <t>Jalpaiguri</t>
  </si>
  <si>
    <t>Jhargram</t>
  </si>
  <si>
    <t>West Midnapore</t>
  </si>
  <si>
    <t>Kalimpong</t>
  </si>
  <si>
    <t>Kolkata</t>
  </si>
  <si>
    <t>Malda</t>
  </si>
  <si>
    <t>MALDAH</t>
  </si>
  <si>
    <t>Murshidabad</t>
  </si>
  <si>
    <t>Nadia</t>
  </si>
  <si>
    <t>North 24 Parganas</t>
  </si>
  <si>
    <t>NORTH 24 PARAGANAS</t>
  </si>
  <si>
    <t>North Dinajpur</t>
  </si>
  <si>
    <t>UTTAR DINAJPUR</t>
  </si>
  <si>
    <t>Purba Bardhaman</t>
  </si>
  <si>
    <t>Purulia</t>
  </si>
  <si>
    <t>South 24 Parganas</t>
  </si>
  <si>
    <t>SOUTH 24 PARAGANAS</t>
  </si>
  <si>
    <t>South Dinajpur</t>
  </si>
  <si>
    <t>DAKSHIN DINAJPUR</t>
  </si>
  <si>
    <t>WEST MEDINIPUR</t>
  </si>
  <si>
    <t>jangoan</t>
  </si>
  <si>
    <t>jayashankar Bhupalpally</t>
  </si>
  <si>
    <t>jogulambha Gadwal</t>
  </si>
  <si>
    <t>komaram Bheem Asfiabad</t>
  </si>
  <si>
    <t>jagityal</t>
  </si>
  <si>
    <t>JIRIBAM</t>
  </si>
  <si>
    <t>Charki Dadri</t>
  </si>
  <si>
    <t>RAJSAMAND</t>
  </si>
  <si>
    <t>RAMANATHAPURAM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</si>
</sst>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00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5" tint="0.79995117038483843"/>
      </bottom>
      <diagonal/>
    </border>
    <border>
      <left style="thin">
        <color auto="1"/>
      </left>
      <right style="thin">
        <color auto="1"/>
      </right>
      <top style="thin">
        <color theme="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Border="1"/>
    <xf numFmtId="49" fontId="0" fillId="0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border>
        <left style="thin">
          <color auto="1"/>
        </left>
        <bottom style="thin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ajid.shuntho\Desktop\RFP%20District%20Wise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43.450504282402" createdVersion="5" refreshedVersion="5" minRefreshableVersion="3" recordCount="720">
  <cacheSource type="worksheet">
    <worksheetSource ref="A1:F721" sheet="Dump" r:id="rId2"/>
  </cacheSource>
  <cacheFields count="6">
    <cacheField name="State" numFmtId="0">
      <sharedItems containsBlank="1" count="37">
        <s v="Andaman and Nicobar"/>
        <s v="Andhra Pradesh"/>
        <s v="Arunachal Pradesh"/>
        <s v="Assam"/>
        <s v="Bihar"/>
        <s v="Chandigarh"/>
        <s v="Chhattisgarh"/>
        <s v="Dadra and Nagar Haveli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District" numFmtId="0">
      <sharedItems containsBlank="1" count="714">
        <s v="Nicobar"/>
        <s v="South Andaman"/>
        <s v="North and Middle Andaman"/>
        <s v="Anantapur"/>
        <s v="Chittoor"/>
        <s v="East Godavari"/>
        <s v="Guntur"/>
        <s v="Kadapa"/>
        <s v="Krishna"/>
        <s v="Kurnool"/>
        <s v="Nellore"/>
        <s v="Prakasam"/>
        <s v="Srikakulam"/>
        <s v="Visakhapatnam"/>
        <s v="Vizianagaram"/>
        <s v="West Godavari"/>
        <s v="Changlang"/>
        <s v="Papum Pare"/>
        <s v="Anjaw"/>
        <s v="Dibang Valley"/>
        <s v="East Kameng"/>
        <s v="East Siang"/>
        <s v="Kra Daadi"/>
        <s v="Kurung Kumey"/>
        <s v="lohit"/>
        <s v="Longding"/>
        <s v="Lower Dibang Valley"/>
        <s v="Lower Siang"/>
        <s v="Lower Subansiri"/>
        <s v="Namsai"/>
        <s v="Central Siang"/>
        <s v="Tawang"/>
        <s v="Tirap"/>
        <s v="Upper Siang"/>
        <s v="Upper Subansiri"/>
        <s v="West Kameng"/>
        <s v="West Siang"/>
        <s v="Cachar"/>
        <s v="Chirang"/>
        <s v="Dima Hasao"/>
        <s v="Majuli"/>
        <s v="South Salmara-Mankachar"/>
        <s v="Baksa"/>
        <s v="Barpeta"/>
        <s v="Bishwanath"/>
        <s v="Bongaigaon"/>
        <s v="Charaideo"/>
        <s v="Darrang"/>
        <s v="Dhemaji"/>
        <s v="Dhubri"/>
        <s v="Dibrugarh"/>
        <s v="Goalpara"/>
        <s v="Golaghat"/>
        <s v="Hailakandi"/>
        <s v="Hojai"/>
        <s v="Jorhat"/>
        <s v="Kamrup"/>
        <s v="Kamrup Metropolitan"/>
        <s v="Karbi Anglong"/>
        <s v="Karimganj"/>
        <s v="Kokrajhar"/>
        <s v="Lakhimpur"/>
        <s v="Morigaon"/>
        <s v="Nagaon"/>
        <s v="Nalbari"/>
        <s v="Sivasagar"/>
        <s v="Sonitpur"/>
        <s v="Tinsukia"/>
        <s v="Udalguri"/>
        <s v="West Karbi Anglong"/>
        <s v="Khagaria"/>
        <s v="Madhepura"/>
        <s v="Sheohar"/>
        <s v="Araria"/>
        <s v="Arwal"/>
        <s v="Aurangabad"/>
        <s v="Banka"/>
        <s v="Begusarai"/>
        <s v="Bhagalpur"/>
        <s v="Bhojpur"/>
        <s v="Buxar"/>
        <s v="Darbhanga"/>
        <s v="East Champaran "/>
        <s v="Gaya"/>
        <s v="Gopalganj"/>
        <s v="Jamui"/>
        <s v="Jehanabad"/>
        <s v="Kaimur"/>
        <s v="Katihar"/>
        <s v="Kishanganj"/>
        <s v="Lakhisarai"/>
        <s v="Madhubani"/>
        <s v="Munger"/>
        <s v="Muzaffarpur"/>
        <s v="Nalanda"/>
        <s v="Nawada"/>
        <s v="Patna"/>
        <s v="Purnia"/>
        <s v="Rohtas"/>
        <s v="Saharsa"/>
        <s v="Samastipur"/>
        <s v="Saran"/>
        <s v="Sheikhpura"/>
        <s v="Sitamarhi"/>
        <s v="Siwan"/>
        <s v="Supaul"/>
        <s v="Vaishali"/>
        <s v="West Champaran"/>
        <s v="Chandigarh"/>
        <s v="Baloda Bazar"/>
        <s v="Kondagaon"/>
        <s v="Mungeli"/>
        <s v="Balod"/>
        <s v="Balrampur"/>
        <s v="Bastar"/>
        <s v="Bemetara"/>
        <s v="Bijapur"/>
        <s v="Bilaspur"/>
        <s v="Dantewada"/>
        <s v="Dhamtari"/>
        <s v="Durg"/>
        <s v="Gariaband"/>
        <s v="Janjgir-Champa"/>
        <s v="Jashpur"/>
        <s v="Kabirdham"/>
        <s v="Kanker"/>
        <s v="Korba"/>
        <s v="Korea"/>
        <s v="Mahasamund"/>
        <s v="Narayanpur"/>
        <s v="Raigarh"/>
        <s v="Raipur"/>
        <s v="Rajnandgaon"/>
        <s v="Sukma"/>
        <s v="Surajpur"/>
        <s v="Surguja"/>
        <s v="Dadra and Nagar Haveli"/>
        <s v="Daman"/>
        <s v="Diu"/>
        <s v="Central Delhi"/>
        <s v="East Delhi"/>
        <s v="New Delhi"/>
        <s v="North Delhi"/>
        <s v="North East Delhi"/>
        <s v="North West Delhi"/>
        <s v="Shahdara"/>
        <s v="South Delhi"/>
        <s v="South East Delhi"/>
        <s v="South West Delhi"/>
        <s v="West Delhi"/>
        <s v="North Goa"/>
        <s v="South Goa"/>
        <s v="Aravalli"/>
        <s v="Dang"/>
        <s v="Devbhoomi Dwarka"/>
        <s v="Ahmedabad"/>
        <s v="Amreli"/>
        <s v="Anand"/>
        <s v="Banaskantha"/>
        <s v="Bharuch"/>
        <s v="Bhavnagar"/>
        <s v="Botad"/>
        <s v="Chhota Udaipur"/>
        <s v="Dahod"/>
        <s v="Gandhinagar"/>
        <s v="Gir Somnath"/>
        <s v="Jamnagar"/>
        <s v="Junagadh"/>
        <s v="Kheda"/>
        <s v="Kutch"/>
        <s v="Mahisagar"/>
        <s v="Mehsana"/>
        <s v="Morbi"/>
        <s v="Narmada"/>
        <s v="Navsari"/>
        <s v="Panchmahal"/>
        <s v="Patan"/>
        <s v="Porbandar"/>
        <s v="Rajkot"/>
        <s v="Sabarkantha"/>
        <s v="Surat"/>
        <s v="Surendranagar"/>
        <s v="Tapi"/>
        <s v="Vadodara"/>
        <s v="Valsad"/>
        <s v="Charkhi Dadri"/>
        <s v="Ambala"/>
        <s v="Bhiwani"/>
        <s v="Faridabad"/>
        <s v="Fatehabad"/>
        <s v="Gurgaon"/>
        <s v="Hisar"/>
        <s v="Jhajjar"/>
        <s v="Jind"/>
        <s v="Kaithal"/>
        <s v="Karnal"/>
        <s v="Kurukshetra"/>
        <s v="Mahendragarh"/>
        <s v="Mewat"/>
        <s v="Palwal"/>
        <s v="Panchkula"/>
        <s v="Panipat"/>
        <s v="Rewari"/>
        <s v="Rohtak"/>
        <s v="Sirsa"/>
        <s v="Sonipat"/>
        <s v="Yamunanagar"/>
        <s v="Lahaul &amp; Spitti"/>
        <s v="Chamba"/>
        <s v="Hamirpur"/>
        <s v="Kangra"/>
        <s v="Kinnaur"/>
        <s v="Kullu"/>
        <s v="Mandi"/>
        <s v="Shimla"/>
        <s v="Sirmaur"/>
        <s v="Solan"/>
        <s v="Una"/>
        <s v="Kargil"/>
        <s v="Anantnag"/>
        <s v="Bandipora"/>
        <s v="Baramulla"/>
        <s v="Budgam"/>
        <s v="Doda"/>
        <s v="Ganderbal"/>
        <s v="Jammu"/>
        <s v="Kathua"/>
        <s v="Kishtwar"/>
        <s v="Kulgam"/>
        <s v="Kupwara"/>
        <s v="Leh"/>
        <s v="Poonch"/>
        <s v="Pulwama"/>
        <s v="Rajouri"/>
        <s v="Ramban"/>
        <s v="Reasi"/>
        <s v="Samba"/>
        <s v="Shopian"/>
        <s v="Srinagar"/>
        <s v="Udhampur"/>
        <s v="Pakur"/>
        <s v="West Singhbhum"/>
        <s v="Bokaro"/>
        <s v="Chatra"/>
        <s v="Deoghar"/>
        <s v="Dhanbad"/>
        <s v="Dumka"/>
        <s v="East Singhbhum"/>
        <s v="Garhwa"/>
        <s v="Giridih"/>
        <s v="Godda"/>
        <s v="Gumla"/>
        <s v="Hazaribagh"/>
        <s v="Jamtara"/>
        <s v="Khunti"/>
        <s v="Kodarma"/>
        <s v="Latehar"/>
        <s v="Lohardaga"/>
        <s v="Palamu"/>
        <s v="Ramgarh"/>
        <s v="Ranchi"/>
        <s v="Sahibganj"/>
        <s v="Seraikela Kharsawan"/>
        <s v="Simdega"/>
        <s v="Kodagu"/>
        <s v="Bagalkot"/>
        <s v="Belgaum"/>
        <s v="Bellary"/>
        <s v="Bengaluru Rural"/>
        <s v="Bengaluru Urban"/>
        <s v="Bidar"/>
        <s v="Chamarajanagar"/>
        <s v="Chikballapur"/>
        <s v="Chikkmagaluru"/>
        <s v="Chitradurga"/>
        <s v="Dakshina Kannada"/>
        <s v="Davanagere"/>
        <s v="Dharwad"/>
        <s v="Gadag"/>
        <s v="Hassan"/>
        <s v="Haveri"/>
        <s v="Kalaburagi"/>
        <s v="Kolar"/>
        <s v="Koppal"/>
        <s v="Mandya"/>
        <s v="Mysuru"/>
        <s v="Raichur"/>
        <s v="Ramnagara"/>
        <s v="Shivamogga"/>
        <s v="Tumakuru"/>
        <s v="Udupi"/>
        <s v="Uttara Kannada "/>
        <s v="Vijayapura"/>
        <s v="Yadgir"/>
        <s v="Alappuzha"/>
        <s v="Ernakulam"/>
        <s v="Idukki"/>
        <s v="Kannur"/>
        <s v="Kasaragod"/>
        <s v="Kollam"/>
        <s v="Kottayam"/>
        <s v="Kozhikode"/>
        <s v="Malappuram"/>
        <s v="Palakkad"/>
        <s v="Pathanamthitta"/>
        <s v="Thiruvananthapuram"/>
        <s v="Thrissur"/>
        <s v="Wayanad"/>
        <s v="Lakshadweep"/>
        <s v="Alirajpur"/>
        <s v="Agar Malwa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Guna"/>
        <s v="Gwalior"/>
        <s v="Harda"/>
        <s v="Hoshangabad"/>
        <s v="Indore"/>
        <s v="Jabalpur"/>
        <s v="Jhabua"/>
        <s v="Katni"/>
        <s v="Khandwa"/>
        <s v="Khargone"/>
        <s v="Mandla"/>
        <s v="Mandsaur"/>
        <s v="Morena"/>
        <s v="Narsinghpur"/>
        <s v="Neemuch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Vidisha"/>
        <s v="Hingoli"/>
        <s v="Ratnagiri"/>
        <s v="Washim"/>
        <s v="Jalna"/>
        <s v="Ahmednagar"/>
        <s v="Akola"/>
        <s v="Amravati"/>
        <s v="Beed"/>
        <s v="Bhandara"/>
        <s v="Buldhana"/>
        <s v="Chandrapur"/>
        <s v="Dhule"/>
        <s v="Gadchiroli"/>
        <s v="Gondia"/>
        <s v="Jalgaon"/>
        <s v="Kolhapur"/>
        <s v="Latur"/>
        <s v="Mumbai City"/>
        <s v="Mumbai Suburban"/>
        <s v="Nagpur"/>
        <s v="Nanded"/>
        <s v="Nandurbar"/>
        <s v="Nashik"/>
        <s v="Osmanabad"/>
        <s v="Palghar"/>
        <s v="Parbhani"/>
        <s v="Pune"/>
        <s v="Raigad"/>
        <s v="Sangli"/>
        <s v="Satara"/>
        <s v="Sindhudurg"/>
        <s v="Solapur"/>
        <s v="Thane"/>
        <s v="Wardha"/>
        <s v="Yavatmal"/>
        <s v="Bishnupur"/>
        <s v="Chandel"/>
        <s v="Churachandpur"/>
        <s v="Jiribam"/>
        <s v="Kakching"/>
        <s v="Kamjong"/>
        <s v="Kangpokpi"/>
        <s v="Noney"/>
        <s v="Pherzawl"/>
        <s v="Senapati"/>
        <s v="Temenglong"/>
        <s v="Tengnoupal"/>
        <s v="Thoubal"/>
        <s v="Ukhrul"/>
        <s v="Imphal East"/>
        <s v="Imphal West"/>
        <s v="East Garo Hills"/>
        <s v="East Jaintia Hills"/>
        <s v="North Garo Hills"/>
        <s v="South Garo Hills"/>
        <s v="South West Garo Hills"/>
        <s v="West Garo Hills"/>
        <s v="West Jaintia Hills"/>
        <s v="West Khasi Hills"/>
        <s v="East Khasi Hills"/>
        <s v="Ri Bhoi"/>
        <s v="South West Khasi Hills"/>
        <s v="Champhai"/>
        <s v="Kolasib"/>
        <s v="Lawngtlai"/>
        <s v="Lunglei"/>
        <s v="Mamit"/>
        <s v="Saiha"/>
        <s v="Serchhip"/>
        <s v="Aizawl"/>
        <s v="Kiphire"/>
        <s v="Longleng"/>
        <s v="Mokokchung"/>
        <s v="Mon"/>
        <s v="Peren"/>
        <s v="Phek"/>
        <s v="Tuensang"/>
        <s v="Zunheboto"/>
        <s v="Dimapur"/>
        <s v="Kohima"/>
        <s v="Wokha"/>
        <s v="Kalahandi"/>
        <s v="Nabarangpur"/>
        <s v="Nuapada"/>
        <s v="Angul"/>
        <s v="Balangir"/>
        <s v="Balasore"/>
        <s v="Bargarh"/>
        <s v="Bhadrak"/>
        <s v="Boudh"/>
        <s v="Cuttack"/>
        <s v="Debagarh"/>
        <s v="Dhenkanal"/>
        <s v="Gajapati"/>
        <s v="Ganjam"/>
        <s v="Jagatsinghapur"/>
        <s v="Jajapur"/>
        <s v="Jharsuguda"/>
        <s v="Kandhamal"/>
        <s v="Kendrapara"/>
        <s v="Kendujhar"/>
        <s v="Khordha"/>
        <s v="Koraput"/>
        <s v="Malkangiri"/>
        <s v="Mayurbhanj"/>
        <s v="Nayagarh"/>
        <s v="Puri"/>
        <s v="Rayagada"/>
        <s v="Sambalpur"/>
        <s v="Subarnapur"/>
        <s v="Sundargarh"/>
        <s v="Mahe"/>
        <s v="Yanam"/>
        <s v="Karaikal"/>
        <s v="Puducherry"/>
        <s v="Amritsar"/>
        <s v="Barnala"/>
        <s v="Bathinda"/>
        <s v="Faridkot"/>
        <s v="Fatehgarh Sahib"/>
        <s v="Fazilka"/>
        <s v="Firozpur"/>
        <s v="Gurdaspur"/>
        <s v="Hoshiarpur"/>
        <s v="Jalandhar"/>
        <s v="Kapurthala"/>
        <s v="Ludhiana"/>
        <s v="Mansa"/>
        <s v="Moga"/>
        <s v="Pathankot"/>
        <s v="Patiala"/>
        <s v="Rupnagar"/>
        <s v="Sahibzada Ajit Singh Nagar"/>
        <s v="Sangrur"/>
        <s v="Shaheed Bhagat Singh Nagar "/>
        <s v="Sri Muktsar Sahab"/>
        <s v="Tarn Taran"/>
        <s v="Ajmer"/>
        <s v="Alwar"/>
        <s v="Banswara"/>
        <s v="Baran"/>
        <s v="Barmer"/>
        <s v="Bharatpur"/>
        <s v="Bhilwara"/>
        <s v="Bikaner"/>
        <s v="Bundi"/>
        <s v="Chittorgarh"/>
        <s v="Churu"/>
        <s v="Dausa"/>
        <s v="Dholpur"/>
        <s v="Dungarpur"/>
        <s v="Hanumangarh"/>
        <s v="Jaipur"/>
        <s v="Jaisalmer"/>
        <s v="Jalore"/>
        <s v="Jhalawar"/>
        <s v="Jhunjhunu"/>
        <s v="Jodhpur"/>
        <s v="Karauli"/>
        <s v="Kota"/>
        <s v="Nagaur"/>
        <s v="Pali"/>
        <s v="Pratapgarh"/>
        <s v="Rajsamand"/>
        <s v="Sawai Madhopur"/>
        <s v="Sikar"/>
        <s v="Sirohi"/>
        <s v="Sri Ganganagar"/>
        <s v="Tonk"/>
        <s v="Udaipur"/>
        <s v="West Sikkim"/>
        <s v="North Sikkim"/>
        <s v="East Sikkim"/>
        <s v="South Sikkim"/>
        <s v="Ariyalur"/>
        <s v="Chennai"/>
        <s v="Coimbatore"/>
        <s v="Cuddalore"/>
        <s v="Dharmapuri"/>
        <s v="Dindigul"/>
        <s v="Erode"/>
        <s v="Kanchipuram"/>
        <s v="Kanyakumari"/>
        <s v="Karur"/>
        <s v="Krishnagiri"/>
        <s v="Madurai"/>
        <s v="Nagapattinam"/>
        <s v="Namakkal"/>
        <s v="Nilgiris"/>
        <s v="Perambalur"/>
        <s v="Pudukkottai"/>
        <s v="Ramanathapuram"/>
        <s v="Salem"/>
        <s v="Sivaganga"/>
        <s v="Thanjavur"/>
        <s v="Theni"/>
        <s v="Thoothukudi"/>
        <s v="Tiruchirappalli"/>
        <s v="Tirunelveli"/>
        <s v="Tiruppur"/>
        <s v="Tiruvallur"/>
        <s v="Tiruvannamalai"/>
        <s v="Tiruvarur"/>
        <s v="Vellore"/>
        <s v="Viluppuram"/>
        <s v="Virudhunagar"/>
        <s v="Warangal Rural"/>
        <s v="Yadadri Bhuvanagiri"/>
        <s v="Wanaparthy"/>
        <s v="Vikarabad"/>
        <s v="Siddipet"/>
        <s v="Sangareddy"/>
        <s v="Rajanna Sircilla"/>
        <s v="Peddapalli"/>
        <s v="Nirmal"/>
        <s v="Nagarkurnool"/>
        <s v="Medchal"/>
        <s v="Mancherial"/>
        <s v="Mahabubabad"/>
        <s v="Komaram Bheem Asifabad"/>
        <s v="Kamareddy"/>
        <s v="Joggulamba Gadwal"/>
        <s v="Jayashankar Bhupalapally"/>
        <s v="Jangaon"/>
        <s v="Jagtial"/>
        <s v="Bhadradri Kothagudem"/>
        <s v="Adilabad"/>
        <s v="Hyderabad"/>
        <s v="Karimnagar"/>
        <s v="Khammam"/>
        <s v="Mahbubnagar"/>
        <s v="Medak"/>
        <s v="Nalgonda"/>
        <s v="Nizamabad"/>
        <s v="RangaReddy"/>
        <s v="Suryapet"/>
        <s v="Warangal"/>
        <s v="Dhalai"/>
        <s v="South Tripura"/>
        <s v="Gomati"/>
        <s v="Khowai"/>
        <s v="North Tripura"/>
        <s v="Sepahijala"/>
        <s v="Unakoti"/>
        <s v="West Tripura"/>
        <s v="Agra"/>
        <s v="Aligarh"/>
        <s v="Allahabad"/>
        <s v="Ambedkar Nagar"/>
        <s v="Amethi"/>
        <s v="Amroha"/>
        <s v="Auraiya"/>
        <s v="Azamgarh"/>
        <s v="Badaun"/>
        <s v="Baghpat"/>
        <s v="Bahraich"/>
        <s v="Ballia"/>
        <s v="Banda"/>
        <s v="Barabanki"/>
        <s v="Bareilly"/>
        <s v="Basti"/>
        <s v="Bijnor"/>
        <s v="Bulandshahr"/>
        <s v="Chandauli"/>
        <s v="Chitrakoot"/>
        <s v="Deoria"/>
        <s v="Etah"/>
        <s v="Etawah"/>
        <s v="Faizabad"/>
        <s v="Farrukhabad"/>
        <s v="Fatehpur"/>
        <s v="Firozabad"/>
        <s v="Gautam Buddha Nagar"/>
        <s v="Ghaziabad"/>
        <s v="Ghazipur"/>
        <s v="Gonda"/>
        <s v="Gorakhpur"/>
        <s v="Hapur"/>
        <s v="Hardoi"/>
        <s v="Hathras"/>
        <s v="Jalaun"/>
        <s v="Jaunpur"/>
        <s v="Jhansi"/>
        <s v="Kannauj"/>
        <s v="Kanpur Dehat"/>
        <s v="Kanpur Nagar"/>
        <s v="Kanshiram Nagar"/>
        <s v="Kaushambi"/>
        <s v="Kushinagar "/>
        <s v="Lakhimpur Kheri"/>
        <s v="Lalitpur"/>
        <s v="Lucknow"/>
        <s v="Maharajganj"/>
        <s v="Mahoba"/>
        <s v="Mainpuri"/>
        <s v="Mathura"/>
        <s v="Mau"/>
        <s v="Meerut"/>
        <s v="Mirzapur"/>
        <s v="Moradabad"/>
        <s v="Muzaffarnagar"/>
        <s v="Pilibhit"/>
        <s v="Raebareli"/>
        <s v="Rampur"/>
        <s v="Saharanpur"/>
        <s v="Sambhal "/>
        <s v="Sant Kabir Nagar"/>
        <s v="Sant Ravidas Nagar"/>
        <s v="Shahjahanpur"/>
        <s v="Shamli"/>
        <s v="Shravasti"/>
        <s v="Siddharthnagar"/>
        <s v="Sitapur"/>
        <s v="Sonbhadra"/>
        <s v="Sultanpur"/>
        <s v="Unnao"/>
        <s v="Varanasi"/>
        <s v="Almora"/>
        <s v="Bageshwar"/>
        <s v="Chamoli"/>
        <s v="Champawat"/>
        <s v="Dehradun"/>
        <s v="Haridwar"/>
        <s v="Nainital"/>
        <s v="Pauri Garhwal"/>
        <s v="Pithoragarh"/>
        <s v="Rudraprayag"/>
        <s v="Tehri Garhwal"/>
        <s v="Udham Singh Nagar"/>
        <s v="Uttarkashi"/>
        <s v="Jhargram"/>
        <s v="Kalimpong"/>
        <s v="Purba Bardhaman"/>
        <s v="Alipurduar"/>
        <s v="Bankura"/>
        <s v="Bardhaman"/>
        <s v="Birbhum"/>
        <s v="Cooch Behar"/>
        <s v="Darjeeling"/>
        <s v="East Midnapore"/>
        <s v="Hooghly"/>
        <s v="Howrah"/>
        <s v="Jalpaiguri"/>
        <s v="Kolkata"/>
        <s v="Malda"/>
        <s v="Murshidabad"/>
        <s v="Nadia"/>
        <s v="North 24 Parganas"/>
        <s v="North Dinajpur"/>
        <s v="Purulia"/>
        <s v="South 24 Parganas"/>
        <s v="South Dinajpur"/>
        <s v="West Midnapore"/>
        <m/>
      </sharedItems>
    </cacheField>
    <cacheField name="Parent District" numFmtId="0">
      <sharedItems containsSemiMixedTypes="0" containsNonDate="0" containsString="0"/>
    </cacheField>
    <cacheField name="Aspirational District" numFmtId="0">
      <sharedItems containsBlank="1" count="3">
        <s v="No"/>
        <s v="Yes"/>
        <m/>
      </sharedItems>
    </cacheField>
    <cacheField name="No PMKVY" numFmtId="0">
      <sharedItems containsBlank="1" count="3">
        <s v="Yes"/>
        <s v="No"/>
        <m/>
      </sharedItems>
    </cacheField>
    <cacheField name="No PMKK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s v="Nicobar"/>
    <x v="0"/>
    <x v="0"/>
    <x v="0"/>
  </r>
  <r>
    <x v="0"/>
    <x v="1"/>
    <s v="South Andaman"/>
    <x v="0"/>
    <x v="0"/>
    <x v="1"/>
  </r>
  <r>
    <x v="0"/>
    <x v="2"/>
    <s v="North and Middle Andaman"/>
    <x v="0"/>
    <x v="0"/>
    <x v="0"/>
  </r>
  <r>
    <x v="1"/>
    <x v="3"/>
    <s v="Anantapur"/>
    <x v="0"/>
    <x v="1"/>
    <x v="1"/>
  </r>
  <r>
    <x v="1"/>
    <x v="4"/>
    <s v="Chittoor"/>
    <x v="0"/>
    <x v="1"/>
    <x v="1"/>
  </r>
  <r>
    <x v="1"/>
    <x v="5"/>
    <s v="East Godavari"/>
    <x v="0"/>
    <x v="1"/>
    <x v="1"/>
  </r>
  <r>
    <x v="1"/>
    <x v="6"/>
    <s v="Guntur"/>
    <x v="0"/>
    <x v="1"/>
    <x v="1"/>
  </r>
  <r>
    <x v="1"/>
    <x v="7"/>
    <s v="Kadapa"/>
    <x v="1"/>
    <x v="1"/>
    <x v="1"/>
  </r>
  <r>
    <x v="1"/>
    <x v="8"/>
    <s v="Krishna"/>
    <x v="0"/>
    <x v="1"/>
    <x v="1"/>
  </r>
  <r>
    <x v="1"/>
    <x v="9"/>
    <s v="Kurnool"/>
    <x v="0"/>
    <x v="1"/>
    <x v="1"/>
  </r>
  <r>
    <x v="1"/>
    <x v="10"/>
    <s v="Nellore"/>
    <x v="0"/>
    <x v="1"/>
    <x v="1"/>
  </r>
  <r>
    <x v="1"/>
    <x v="11"/>
    <s v="Prakasam"/>
    <x v="0"/>
    <x v="1"/>
    <x v="1"/>
  </r>
  <r>
    <x v="1"/>
    <x v="12"/>
    <s v="Srikakulam"/>
    <x v="0"/>
    <x v="1"/>
    <x v="1"/>
  </r>
  <r>
    <x v="1"/>
    <x v="13"/>
    <s v="Visakhapatnam"/>
    <x v="1"/>
    <x v="1"/>
    <x v="1"/>
  </r>
  <r>
    <x v="1"/>
    <x v="14"/>
    <s v="Vizianagaram"/>
    <x v="1"/>
    <x v="1"/>
    <x v="1"/>
  </r>
  <r>
    <x v="1"/>
    <x v="15"/>
    <s v="West Godavari"/>
    <x v="0"/>
    <x v="1"/>
    <x v="1"/>
  </r>
  <r>
    <x v="2"/>
    <x v="16"/>
    <s v="Changlang"/>
    <x v="0"/>
    <x v="1"/>
    <x v="1"/>
  </r>
  <r>
    <x v="2"/>
    <x v="17"/>
    <s v="Papum Pare"/>
    <x v="0"/>
    <x v="1"/>
    <x v="0"/>
  </r>
  <r>
    <x v="2"/>
    <x v="18"/>
    <s v="Anjaw"/>
    <x v="0"/>
    <x v="0"/>
    <x v="0"/>
  </r>
  <r>
    <x v="2"/>
    <x v="19"/>
    <s v="Dibang Valley"/>
    <x v="0"/>
    <x v="0"/>
    <x v="0"/>
  </r>
  <r>
    <x v="2"/>
    <x v="20"/>
    <s v="East Kameng"/>
    <x v="0"/>
    <x v="0"/>
    <x v="0"/>
  </r>
  <r>
    <x v="2"/>
    <x v="21"/>
    <s v="East Siang"/>
    <x v="0"/>
    <x v="0"/>
    <x v="0"/>
  </r>
  <r>
    <x v="2"/>
    <x v="22"/>
    <s v="Kra Daadi"/>
    <x v="0"/>
    <x v="0"/>
    <x v="0"/>
  </r>
  <r>
    <x v="2"/>
    <x v="23"/>
    <s v="Kurung Kumey"/>
    <x v="0"/>
    <x v="0"/>
    <x v="0"/>
  </r>
  <r>
    <x v="2"/>
    <x v="24"/>
    <s v="lohit"/>
    <x v="0"/>
    <x v="0"/>
    <x v="0"/>
  </r>
  <r>
    <x v="2"/>
    <x v="25"/>
    <s v="Longding"/>
    <x v="0"/>
    <x v="0"/>
    <x v="0"/>
  </r>
  <r>
    <x v="2"/>
    <x v="26"/>
    <s v="Lower Dibang Valley"/>
    <x v="0"/>
    <x v="1"/>
    <x v="0"/>
  </r>
  <r>
    <x v="2"/>
    <x v="27"/>
    <s v="Lower Siang"/>
    <x v="0"/>
    <x v="1"/>
    <x v="0"/>
  </r>
  <r>
    <x v="2"/>
    <x v="28"/>
    <s v="Lower Subansiri"/>
    <x v="0"/>
    <x v="0"/>
    <x v="0"/>
  </r>
  <r>
    <x v="2"/>
    <x v="29"/>
    <s v="Namsai"/>
    <x v="1"/>
    <x v="0"/>
    <x v="0"/>
  </r>
  <r>
    <x v="2"/>
    <x v="30"/>
    <s v="Siang"/>
    <x v="0"/>
    <x v="1"/>
    <x v="0"/>
  </r>
  <r>
    <x v="2"/>
    <x v="31"/>
    <s v="Tawang"/>
    <x v="0"/>
    <x v="0"/>
    <x v="1"/>
  </r>
  <r>
    <x v="2"/>
    <x v="32"/>
    <s v="Tirap"/>
    <x v="0"/>
    <x v="0"/>
    <x v="0"/>
  </r>
  <r>
    <x v="2"/>
    <x v="33"/>
    <s v="Upper Siang"/>
    <x v="0"/>
    <x v="0"/>
    <x v="0"/>
  </r>
  <r>
    <x v="2"/>
    <x v="34"/>
    <s v="Upper Subansiri"/>
    <x v="0"/>
    <x v="0"/>
    <x v="0"/>
  </r>
  <r>
    <x v="2"/>
    <x v="35"/>
    <s v="West Kameng"/>
    <x v="0"/>
    <x v="0"/>
    <x v="0"/>
  </r>
  <r>
    <x v="2"/>
    <x v="36"/>
    <s v="West Siang"/>
    <x v="0"/>
    <x v="0"/>
    <x v="0"/>
  </r>
  <r>
    <x v="3"/>
    <x v="37"/>
    <s v="Cachar"/>
    <x v="0"/>
    <x v="1"/>
    <x v="1"/>
  </r>
  <r>
    <x v="3"/>
    <x v="38"/>
    <s v="Chirang"/>
    <x v="0"/>
    <x v="1"/>
    <x v="1"/>
  </r>
  <r>
    <x v="3"/>
    <x v="39"/>
    <s v="Dima Hasao (North Cachar Hills)"/>
    <x v="0"/>
    <x v="0"/>
    <x v="0"/>
  </r>
  <r>
    <x v="3"/>
    <x v="40"/>
    <s v="Majuli"/>
    <x v="0"/>
    <x v="0"/>
    <x v="0"/>
  </r>
  <r>
    <x v="3"/>
    <x v="41"/>
    <s v="South Salamara -Mankachar"/>
    <x v="0"/>
    <x v="0"/>
    <x v="1"/>
  </r>
  <r>
    <x v="3"/>
    <x v="42"/>
    <s v="Baksa"/>
    <x v="1"/>
    <x v="1"/>
    <x v="1"/>
  </r>
  <r>
    <x v="3"/>
    <x v="43"/>
    <s v="Barpeta"/>
    <x v="1"/>
    <x v="1"/>
    <x v="1"/>
  </r>
  <r>
    <x v="3"/>
    <x v="44"/>
    <s v="Bishwanath"/>
    <x v="0"/>
    <x v="1"/>
    <x v="1"/>
  </r>
  <r>
    <x v="3"/>
    <x v="45"/>
    <s v="Bongaigaon"/>
    <x v="0"/>
    <x v="1"/>
    <x v="1"/>
  </r>
  <r>
    <x v="3"/>
    <x v="46"/>
    <s v="Charaideo"/>
    <x v="0"/>
    <x v="1"/>
    <x v="1"/>
  </r>
  <r>
    <x v="3"/>
    <x v="47"/>
    <s v="Darrang"/>
    <x v="1"/>
    <x v="1"/>
    <x v="1"/>
  </r>
  <r>
    <x v="3"/>
    <x v="48"/>
    <s v="Dhemaji"/>
    <x v="0"/>
    <x v="1"/>
    <x v="1"/>
  </r>
  <r>
    <x v="3"/>
    <x v="49"/>
    <s v="Dhubri"/>
    <x v="1"/>
    <x v="1"/>
    <x v="1"/>
  </r>
  <r>
    <x v="3"/>
    <x v="50"/>
    <s v="Dibrugarh"/>
    <x v="0"/>
    <x v="1"/>
    <x v="1"/>
  </r>
  <r>
    <x v="3"/>
    <x v="51"/>
    <s v="Goalpara"/>
    <x v="1"/>
    <x v="1"/>
    <x v="1"/>
  </r>
  <r>
    <x v="3"/>
    <x v="52"/>
    <s v="Golaghat"/>
    <x v="0"/>
    <x v="1"/>
    <x v="1"/>
  </r>
  <r>
    <x v="3"/>
    <x v="53"/>
    <s v="Hailakandi"/>
    <x v="1"/>
    <x v="1"/>
    <x v="1"/>
  </r>
  <r>
    <x v="3"/>
    <x v="54"/>
    <s v="Hojai"/>
    <x v="0"/>
    <x v="1"/>
    <x v="1"/>
  </r>
  <r>
    <x v="3"/>
    <x v="55"/>
    <s v="Jorhat"/>
    <x v="0"/>
    <x v="1"/>
    <x v="1"/>
  </r>
  <r>
    <x v="3"/>
    <x v="56"/>
    <s v="Kamrup"/>
    <x v="0"/>
    <x v="1"/>
    <x v="1"/>
  </r>
  <r>
    <x v="3"/>
    <x v="57"/>
    <s v="Kamrup Metropolitan"/>
    <x v="0"/>
    <x v="1"/>
    <x v="1"/>
  </r>
  <r>
    <x v="3"/>
    <x v="58"/>
    <s v="Karbi Anglong"/>
    <x v="0"/>
    <x v="1"/>
    <x v="1"/>
  </r>
  <r>
    <x v="3"/>
    <x v="59"/>
    <s v="Karimganj"/>
    <x v="0"/>
    <x v="1"/>
    <x v="1"/>
  </r>
  <r>
    <x v="3"/>
    <x v="60"/>
    <s v="Kokrajhar"/>
    <x v="0"/>
    <x v="1"/>
    <x v="1"/>
  </r>
  <r>
    <x v="3"/>
    <x v="61"/>
    <s v="Lakhimpur"/>
    <x v="0"/>
    <x v="1"/>
    <x v="1"/>
  </r>
  <r>
    <x v="3"/>
    <x v="62"/>
    <s v="Morigaon"/>
    <x v="0"/>
    <x v="1"/>
    <x v="1"/>
  </r>
  <r>
    <x v="3"/>
    <x v="63"/>
    <s v="Nagaon"/>
    <x v="0"/>
    <x v="1"/>
    <x v="1"/>
  </r>
  <r>
    <x v="3"/>
    <x v="64"/>
    <s v="Nalbari"/>
    <x v="0"/>
    <x v="1"/>
    <x v="1"/>
  </r>
  <r>
    <x v="3"/>
    <x v="65"/>
    <s v="Sivasagar"/>
    <x v="0"/>
    <x v="1"/>
    <x v="1"/>
  </r>
  <r>
    <x v="3"/>
    <x v="66"/>
    <s v="Sonitpur"/>
    <x v="0"/>
    <x v="1"/>
    <x v="1"/>
  </r>
  <r>
    <x v="3"/>
    <x v="67"/>
    <s v="Tinsukia"/>
    <x v="0"/>
    <x v="1"/>
    <x v="1"/>
  </r>
  <r>
    <x v="3"/>
    <x v="68"/>
    <s v="Udalguri"/>
    <x v="1"/>
    <x v="1"/>
    <x v="1"/>
  </r>
  <r>
    <x v="3"/>
    <x v="69"/>
    <s v="West Karbi Anglong"/>
    <x v="0"/>
    <x v="1"/>
    <x v="1"/>
  </r>
  <r>
    <x v="4"/>
    <x v="70"/>
    <s v="Khagaria"/>
    <x v="1"/>
    <x v="0"/>
    <x v="1"/>
  </r>
  <r>
    <x v="4"/>
    <x v="71"/>
    <s v="Madhepura"/>
    <x v="0"/>
    <x v="0"/>
    <x v="0"/>
  </r>
  <r>
    <x v="4"/>
    <x v="72"/>
    <s v="Sheohar"/>
    <x v="0"/>
    <x v="0"/>
    <x v="0"/>
  </r>
  <r>
    <x v="4"/>
    <x v="73"/>
    <s v="Araria"/>
    <x v="1"/>
    <x v="1"/>
    <x v="1"/>
  </r>
  <r>
    <x v="4"/>
    <x v="74"/>
    <s v="Arwal"/>
    <x v="0"/>
    <x v="1"/>
    <x v="0"/>
  </r>
  <r>
    <x v="4"/>
    <x v="75"/>
    <s v="Aurangabad"/>
    <x v="1"/>
    <x v="1"/>
    <x v="1"/>
  </r>
  <r>
    <x v="4"/>
    <x v="76"/>
    <s v="Banka"/>
    <x v="1"/>
    <x v="1"/>
    <x v="1"/>
  </r>
  <r>
    <x v="4"/>
    <x v="77"/>
    <s v="Begusarai"/>
    <x v="1"/>
    <x v="1"/>
    <x v="1"/>
  </r>
  <r>
    <x v="4"/>
    <x v="78"/>
    <s v="Bhagalpur"/>
    <x v="0"/>
    <x v="1"/>
    <x v="1"/>
  </r>
  <r>
    <x v="4"/>
    <x v="79"/>
    <s v="Bhojpur"/>
    <x v="0"/>
    <x v="1"/>
    <x v="1"/>
  </r>
  <r>
    <x v="4"/>
    <x v="80"/>
    <s v="Buxar"/>
    <x v="0"/>
    <x v="1"/>
    <x v="1"/>
  </r>
  <r>
    <x v="4"/>
    <x v="81"/>
    <s v="Darbhanga"/>
    <x v="0"/>
    <x v="1"/>
    <x v="1"/>
  </r>
  <r>
    <x v="4"/>
    <x v="82"/>
    <s v="East Champaran "/>
    <x v="0"/>
    <x v="1"/>
    <x v="1"/>
  </r>
  <r>
    <x v="4"/>
    <x v="83"/>
    <s v="Gaya"/>
    <x v="1"/>
    <x v="1"/>
    <x v="1"/>
  </r>
  <r>
    <x v="4"/>
    <x v="84"/>
    <s v="Gopalganj"/>
    <x v="0"/>
    <x v="1"/>
    <x v="1"/>
  </r>
  <r>
    <x v="4"/>
    <x v="85"/>
    <s v="Jamui"/>
    <x v="1"/>
    <x v="1"/>
    <x v="1"/>
  </r>
  <r>
    <x v="4"/>
    <x v="86"/>
    <s v="Jehanabad"/>
    <x v="0"/>
    <x v="1"/>
    <x v="1"/>
  </r>
  <r>
    <x v="4"/>
    <x v="87"/>
    <s v="Kaimur"/>
    <x v="0"/>
    <x v="1"/>
    <x v="1"/>
  </r>
  <r>
    <x v="4"/>
    <x v="88"/>
    <s v="Katihar"/>
    <x v="1"/>
    <x v="1"/>
    <x v="1"/>
  </r>
  <r>
    <x v="4"/>
    <x v="89"/>
    <s v="Kishanganj"/>
    <x v="0"/>
    <x v="1"/>
    <x v="1"/>
  </r>
  <r>
    <x v="4"/>
    <x v="90"/>
    <s v="Lakhisarai"/>
    <x v="0"/>
    <x v="1"/>
    <x v="1"/>
  </r>
  <r>
    <x v="4"/>
    <x v="91"/>
    <s v="Madhubani"/>
    <x v="0"/>
    <x v="1"/>
    <x v="1"/>
  </r>
  <r>
    <x v="4"/>
    <x v="92"/>
    <s v="Munger"/>
    <x v="0"/>
    <x v="1"/>
    <x v="1"/>
  </r>
  <r>
    <x v="4"/>
    <x v="93"/>
    <s v="Muzaffarpur"/>
    <x v="1"/>
    <x v="1"/>
    <x v="1"/>
  </r>
  <r>
    <x v="4"/>
    <x v="94"/>
    <s v="Nalanda"/>
    <x v="0"/>
    <x v="1"/>
    <x v="1"/>
  </r>
  <r>
    <x v="4"/>
    <x v="95"/>
    <s v="Nawada"/>
    <x v="1"/>
    <x v="1"/>
    <x v="1"/>
  </r>
  <r>
    <x v="4"/>
    <x v="96"/>
    <s v="Patna"/>
    <x v="0"/>
    <x v="1"/>
    <x v="1"/>
  </r>
  <r>
    <x v="4"/>
    <x v="97"/>
    <s v="Purnia"/>
    <x v="1"/>
    <x v="1"/>
    <x v="1"/>
  </r>
  <r>
    <x v="4"/>
    <x v="98"/>
    <s v="Rohtas"/>
    <x v="0"/>
    <x v="1"/>
    <x v="1"/>
  </r>
  <r>
    <x v="4"/>
    <x v="99"/>
    <s v="Saharsa"/>
    <x v="0"/>
    <x v="1"/>
    <x v="1"/>
  </r>
  <r>
    <x v="4"/>
    <x v="100"/>
    <s v="Samastipur"/>
    <x v="0"/>
    <x v="1"/>
    <x v="1"/>
  </r>
  <r>
    <x v="4"/>
    <x v="101"/>
    <s v="Saran"/>
    <x v="0"/>
    <x v="1"/>
    <x v="1"/>
  </r>
  <r>
    <x v="4"/>
    <x v="102"/>
    <s v="Sheikhpura"/>
    <x v="1"/>
    <x v="1"/>
    <x v="1"/>
  </r>
  <r>
    <x v="4"/>
    <x v="103"/>
    <s v="Sitamarhi"/>
    <x v="1"/>
    <x v="1"/>
    <x v="1"/>
  </r>
  <r>
    <x v="4"/>
    <x v="104"/>
    <s v="Siwan"/>
    <x v="0"/>
    <x v="1"/>
    <x v="1"/>
  </r>
  <r>
    <x v="4"/>
    <x v="105"/>
    <s v="Supaul"/>
    <x v="0"/>
    <x v="1"/>
    <x v="1"/>
  </r>
  <r>
    <x v="4"/>
    <x v="106"/>
    <s v="Vaishali"/>
    <x v="0"/>
    <x v="1"/>
    <x v="1"/>
  </r>
  <r>
    <x v="4"/>
    <x v="107"/>
    <s v="West Champaran"/>
    <x v="0"/>
    <x v="1"/>
    <x v="1"/>
  </r>
  <r>
    <x v="5"/>
    <x v="108"/>
    <s v="Chandigarh"/>
    <x v="0"/>
    <x v="1"/>
    <x v="1"/>
  </r>
  <r>
    <x v="6"/>
    <x v="109"/>
    <s v="Baloda Bazar"/>
    <x v="0"/>
    <x v="1"/>
    <x v="1"/>
  </r>
  <r>
    <x v="6"/>
    <x v="110"/>
    <s v="Kondagaon"/>
    <x v="1"/>
    <x v="1"/>
    <x v="0"/>
  </r>
  <r>
    <x v="6"/>
    <x v="111"/>
    <s v="Mungeli"/>
    <x v="0"/>
    <x v="1"/>
    <x v="1"/>
  </r>
  <r>
    <x v="6"/>
    <x v="112"/>
    <s v="Balod"/>
    <x v="0"/>
    <x v="1"/>
    <x v="1"/>
  </r>
  <r>
    <x v="6"/>
    <x v="113"/>
    <s v="Balrampur"/>
    <x v="0"/>
    <x v="0"/>
    <x v="1"/>
  </r>
  <r>
    <x v="6"/>
    <x v="114"/>
    <s v="Bastar"/>
    <x v="1"/>
    <x v="1"/>
    <x v="1"/>
  </r>
  <r>
    <x v="6"/>
    <x v="115"/>
    <s v="Bemetara"/>
    <x v="0"/>
    <x v="1"/>
    <x v="1"/>
  </r>
  <r>
    <x v="6"/>
    <x v="116"/>
    <s v="Bijapur"/>
    <x v="1"/>
    <x v="0"/>
    <x v="1"/>
  </r>
  <r>
    <x v="6"/>
    <x v="117"/>
    <s v="Bilaspur"/>
    <x v="0"/>
    <x v="1"/>
    <x v="1"/>
  </r>
  <r>
    <x v="6"/>
    <x v="118"/>
    <s v="Dantewada"/>
    <x v="1"/>
    <x v="1"/>
    <x v="1"/>
  </r>
  <r>
    <x v="6"/>
    <x v="119"/>
    <s v="Dhamtari"/>
    <x v="0"/>
    <x v="1"/>
    <x v="1"/>
  </r>
  <r>
    <x v="6"/>
    <x v="120"/>
    <s v="Durg"/>
    <x v="0"/>
    <x v="1"/>
    <x v="1"/>
  </r>
  <r>
    <x v="6"/>
    <x v="121"/>
    <s v="Gariaband"/>
    <x v="0"/>
    <x v="1"/>
    <x v="1"/>
  </r>
  <r>
    <x v="6"/>
    <x v="122"/>
    <s v="Janjgir-Champa"/>
    <x v="0"/>
    <x v="1"/>
    <x v="1"/>
  </r>
  <r>
    <x v="6"/>
    <x v="123"/>
    <s v="Jashpur"/>
    <x v="0"/>
    <x v="1"/>
    <x v="1"/>
  </r>
  <r>
    <x v="6"/>
    <x v="124"/>
    <s v="Kabirdham"/>
    <x v="0"/>
    <x v="1"/>
    <x v="1"/>
  </r>
  <r>
    <x v="6"/>
    <x v="125"/>
    <s v="Kanker"/>
    <x v="1"/>
    <x v="1"/>
    <x v="1"/>
  </r>
  <r>
    <x v="6"/>
    <x v="126"/>
    <s v="Korba"/>
    <x v="1"/>
    <x v="1"/>
    <x v="1"/>
  </r>
  <r>
    <x v="6"/>
    <x v="127"/>
    <s v="Korea"/>
    <x v="0"/>
    <x v="1"/>
    <x v="1"/>
  </r>
  <r>
    <x v="6"/>
    <x v="128"/>
    <s v="Mahasamund"/>
    <x v="1"/>
    <x v="1"/>
    <x v="1"/>
  </r>
  <r>
    <x v="6"/>
    <x v="129"/>
    <s v="Narayanpur"/>
    <x v="1"/>
    <x v="1"/>
    <x v="1"/>
  </r>
  <r>
    <x v="6"/>
    <x v="130"/>
    <s v="Raigarh"/>
    <x v="0"/>
    <x v="1"/>
    <x v="1"/>
  </r>
  <r>
    <x v="6"/>
    <x v="131"/>
    <s v="Raipur"/>
    <x v="0"/>
    <x v="1"/>
    <x v="1"/>
  </r>
  <r>
    <x v="6"/>
    <x v="132"/>
    <s v="Rajnandgaon"/>
    <x v="1"/>
    <x v="1"/>
    <x v="1"/>
  </r>
  <r>
    <x v="6"/>
    <x v="133"/>
    <s v="Sukma"/>
    <x v="1"/>
    <x v="1"/>
    <x v="1"/>
  </r>
  <r>
    <x v="6"/>
    <x v="134"/>
    <s v="Surajpur"/>
    <x v="0"/>
    <x v="1"/>
    <x v="1"/>
  </r>
  <r>
    <x v="6"/>
    <x v="135"/>
    <s v="Surguja"/>
    <x v="0"/>
    <x v="1"/>
    <x v="1"/>
  </r>
  <r>
    <x v="7"/>
    <x v="136"/>
    <s v="Dadra and Nagar Haveli"/>
    <x v="0"/>
    <x v="1"/>
    <x v="1"/>
  </r>
  <r>
    <x v="8"/>
    <x v="137"/>
    <s v="Daman"/>
    <x v="0"/>
    <x v="1"/>
    <x v="1"/>
  </r>
  <r>
    <x v="8"/>
    <x v="138"/>
    <s v="Diu"/>
    <x v="0"/>
    <x v="0"/>
    <x v="0"/>
  </r>
  <r>
    <x v="9"/>
    <x v="139"/>
    <s v="Central Delhi"/>
    <x v="0"/>
    <x v="1"/>
    <x v="0"/>
  </r>
  <r>
    <x v="9"/>
    <x v="140"/>
    <s v="East Delhi"/>
    <x v="0"/>
    <x v="1"/>
    <x v="0"/>
  </r>
  <r>
    <x v="9"/>
    <x v="141"/>
    <s v="New Delhi"/>
    <x v="0"/>
    <x v="1"/>
    <x v="1"/>
  </r>
  <r>
    <x v="9"/>
    <x v="142"/>
    <s v="North Delhi"/>
    <x v="0"/>
    <x v="1"/>
    <x v="0"/>
  </r>
  <r>
    <x v="9"/>
    <x v="143"/>
    <s v="North East Delhi"/>
    <x v="0"/>
    <x v="1"/>
    <x v="0"/>
  </r>
  <r>
    <x v="9"/>
    <x v="144"/>
    <s v="North West Delhi"/>
    <x v="0"/>
    <x v="1"/>
    <x v="1"/>
  </r>
  <r>
    <x v="9"/>
    <x v="145"/>
    <s v="Shahdara"/>
    <x v="0"/>
    <x v="1"/>
    <x v="0"/>
  </r>
  <r>
    <x v="9"/>
    <x v="146"/>
    <s v="South Delhi"/>
    <x v="0"/>
    <x v="1"/>
    <x v="1"/>
  </r>
  <r>
    <x v="9"/>
    <x v="147"/>
    <s v="South East Delhi"/>
    <x v="0"/>
    <x v="1"/>
    <x v="0"/>
  </r>
  <r>
    <x v="9"/>
    <x v="148"/>
    <s v="South West Delhi"/>
    <x v="0"/>
    <x v="1"/>
    <x v="1"/>
  </r>
  <r>
    <x v="9"/>
    <x v="149"/>
    <s v="West Delhi"/>
    <x v="0"/>
    <x v="1"/>
    <x v="0"/>
  </r>
  <r>
    <x v="10"/>
    <x v="150"/>
    <s v="North Goa"/>
    <x v="0"/>
    <x v="1"/>
    <x v="0"/>
  </r>
  <r>
    <x v="10"/>
    <x v="151"/>
    <s v="South Goa"/>
    <x v="0"/>
    <x v="1"/>
    <x v="1"/>
  </r>
  <r>
    <x v="11"/>
    <x v="152"/>
    <s v="Aravalli"/>
    <x v="0"/>
    <x v="1"/>
    <x v="1"/>
  </r>
  <r>
    <x v="11"/>
    <x v="153"/>
    <s v="Dangs (Ahwa)"/>
    <x v="0"/>
    <x v="0"/>
    <x v="1"/>
  </r>
  <r>
    <x v="11"/>
    <x v="154"/>
    <s v="Devbhoomi Dwarka"/>
    <x v="0"/>
    <x v="1"/>
    <x v="1"/>
  </r>
  <r>
    <x v="11"/>
    <x v="155"/>
    <s v="Ahmedabad"/>
    <x v="0"/>
    <x v="1"/>
    <x v="1"/>
  </r>
  <r>
    <x v="11"/>
    <x v="156"/>
    <s v="Amreli"/>
    <x v="0"/>
    <x v="1"/>
    <x v="1"/>
  </r>
  <r>
    <x v="11"/>
    <x v="157"/>
    <s v="Anand"/>
    <x v="0"/>
    <x v="1"/>
    <x v="1"/>
  </r>
  <r>
    <x v="11"/>
    <x v="158"/>
    <s v="Banaskantha"/>
    <x v="0"/>
    <x v="1"/>
    <x v="1"/>
  </r>
  <r>
    <x v="11"/>
    <x v="159"/>
    <s v="Bharuch"/>
    <x v="0"/>
    <x v="1"/>
    <x v="1"/>
  </r>
  <r>
    <x v="11"/>
    <x v="160"/>
    <s v="Bhavnagar"/>
    <x v="0"/>
    <x v="1"/>
    <x v="1"/>
  </r>
  <r>
    <x v="11"/>
    <x v="161"/>
    <s v="Botad"/>
    <x v="0"/>
    <x v="1"/>
    <x v="1"/>
  </r>
  <r>
    <x v="11"/>
    <x v="162"/>
    <s v="Chhota Udaipur"/>
    <x v="0"/>
    <x v="1"/>
    <x v="1"/>
  </r>
  <r>
    <x v="11"/>
    <x v="163"/>
    <s v="Dahod"/>
    <x v="1"/>
    <x v="1"/>
    <x v="1"/>
  </r>
  <r>
    <x v="11"/>
    <x v="164"/>
    <s v="Gandhinagar"/>
    <x v="0"/>
    <x v="1"/>
    <x v="1"/>
  </r>
  <r>
    <x v="11"/>
    <x v="165"/>
    <s v="Gir Somnath"/>
    <x v="0"/>
    <x v="1"/>
    <x v="1"/>
  </r>
  <r>
    <x v="11"/>
    <x v="166"/>
    <s v="Jamnagar"/>
    <x v="0"/>
    <x v="1"/>
    <x v="1"/>
  </r>
  <r>
    <x v="11"/>
    <x v="167"/>
    <s v="Junagadh"/>
    <x v="0"/>
    <x v="1"/>
    <x v="1"/>
  </r>
  <r>
    <x v="11"/>
    <x v="168"/>
    <s v="Kheda"/>
    <x v="0"/>
    <x v="1"/>
    <x v="1"/>
  </r>
  <r>
    <x v="11"/>
    <x v="169"/>
    <s v="Kutch"/>
    <x v="0"/>
    <x v="1"/>
    <x v="1"/>
  </r>
  <r>
    <x v="11"/>
    <x v="170"/>
    <s v="Mahisagar"/>
    <x v="0"/>
    <x v="1"/>
    <x v="1"/>
  </r>
  <r>
    <x v="11"/>
    <x v="171"/>
    <s v="Mehsana"/>
    <x v="0"/>
    <x v="1"/>
    <x v="1"/>
  </r>
  <r>
    <x v="11"/>
    <x v="172"/>
    <s v="Morbi"/>
    <x v="0"/>
    <x v="1"/>
    <x v="1"/>
  </r>
  <r>
    <x v="11"/>
    <x v="173"/>
    <s v="Narmada"/>
    <x v="1"/>
    <x v="1"/>
    <x v="1"/>
  </r>
  <r>
    <x v="11"/>
    <x v="174"/>
    <s v="Navsari"/>
    <x v="0"/>
    <x v="1"/>
    <x v="1"/>
  </r>
  <r>
    <x v="11"/>
    <x v="175"/>
    <s v="Panchmahal"/>
    <x v="0"/>
    <x v="1"/>
    <x v="1"/>
  </r>
  <r>
    <x v="11"/>
    <x v="176"/>
    <s v="Patan"/>
    <x v="0"/>
    <x v="1"/>
    <x v="1"/>
  </r>
  <r>
    <x v="11"/>
    <x v="177"/>
    <s v="Porbandar"/>
    <x v="0"/>
    <x v="1"/>
    <x v="1"/>
  </r>
  <r>
    <x v="11"/>
    <x v="178"/>
    <s v="Rajkot"/>
    <x v="0"/>
    <x v="1"/>
    <x v="1"/>
  </r>
  <r>
    <x v="11"/>
    <x v="179"/>
    <s v="Sabarkantha"/>
    <x v="0"/>
    <x v="1"/>
    <x v="1"/>
  </r>
  <r>
    <x v="11"/>
    <x v="180"/>
    <s v="Surat"/>
    <x v="0"/>
    <x v="1"/>
    <x v="1"/>
  </r>
  <r>
    <x v="11"/>
    <x v="181"/>
    <s v="Surendranagar"/>
    <x v="0"/>
    <x v="1"/>
    <x v="1"/>
  </r>
  <r>
    <x v="11"/>
    <x v="182"/>
    <s v="Tapi"/>
    <x v="0"/>
    <x v="1"/>
    <x v="1"/>
  </r>
  <r>
    <x v="11"/>
    <x v="183"/>
    <s v="Vadodara"/>
    <x v="0"/>
    <x v="1"/>
    <x v="1"/>
  </r>
  <r>
    <x v="11"/>
    <x v="184"/>
    <s v="Valsad"/>
    <x v="0"/>
    <x v="1"/>
    <x v="1"/>
  </r>
  <r>
    <x v="12"/>
    <x v="185"/>
    <s v="Bhiwani"/>
    <x v="0"/>
    <x v="1"/>
    <x v="0"/>
  </r>
  <r>
    <x v="12"/>
    <x v="186"/>
    <s v="Ambala"/>
    <x v="0"/>
    <x v="1"/>
    <x v="1"/>
  </r>
  <r>
    <x v="12"/>
    <x v="187"/>
    <s v="Bhiwani"/>
    <x v="0"/>
    <x v="1"/>
    <x v="1"/>
  </r>
  <r>
    <x v="12"/>
    <x v="188"/>
    <s v="Faridabad"/>
    <x v="0"/>
    <x v="1"/>
    <x v="1"/>
  </r>
  <r>
    <x v="12"/>
    <x v="189"/>
    <s v="Fatehabad"/>
    <x v="0"/>
    <x v="1"/>
    <x v="1"/>
  </r>
  <r>
    <x v="12"/>
    <x v="190"/>
    <s v="Gurgaon"/>
    <x v="0"/>
    <x v="1"/>
    <x v="1"/>
  </r>
  <r>
    <x v="12"/>
    <x v="191"/>
    <s v="Hisar"/>
    <x v="0"/>
    <x v="1"/>
    <x v="1"/>
  </r>
  <r>
    <x v="12"/>
    <x v="192"/>
    <s v="Jhajjar"/>
    <x v="0"/>
    <x v="1"/>
    <x v="1"/>
  </r>
  <r>
    <x v="12"/>
    <x v="193"/>
    <s v="Jind"/>
    <x v="0"/>
    <x v="1"/>
    <x v="1"/>
  </r>
  <r>
    <x v="12"/>
    <x v="194"/>
    <s v="Kaithal"/>
    <x v="0"/>
    <x v="1"/>
    <x v="1"/>
  </r>
  <r>
    <x v="12"/>
    <x v="195"/>
    <s v="Karnal"/>
    <x v="0"/>
    <x v="1"/>
    <x v="1"/>
  </r>
  <r>
    <x v="12"/>
    <x v="196"/>
    <s v="Kurukshetra"/>
    <x v="0"/>
    <x v="1"/>
    <x v="1"/>
  </r>
  <r>
    <x v="12"/>
    <x v="197"/>
    <s v="Mahendragarh"/>
    <x v="0"/>
    <x v="1"/>
    <x v="1"/>
  </r>
  <r>
    <x v="12"/>
    <x v="198"/>
    <s v="Mewat"/>
    <x v="1"/>
    <x v="1"/>
    <x v="1"/>
  </r>
  <r>
    <x v="12"/>
    <x v="199"/>
    <s v="Palwal"/>
    <x v="0"/>
    <x v="1"/>
    <x v="1"/>
  </r>
  <r>
    <x v="12"/>
    <x v="200"/>
    <s v="Panchkula"/>
    <x v="0"/>
    <x v="1"/>
    <x v="1"/>
  </r>
  <r>
    <x v="12"/>
    <x v="201"/>
    <s v="Panipat"/>
    <x v="0"/>
    <x v="1"/>
    <x v="1"/>
  </r>
  <r>
    <x v="12"/>
    <x v="202"/>
    <s v="Rewari"/>
    <x v="0"/>
    <x v="1"/>
    <x v="1"/>
  </r>
  <r>
    <x v="12"/>
    <x v="203"/>
    <s v="Rohtak"/>
    <x v="0"/>
    <x v="1"/>
    <x v="1"/>
  </r>
  <r>
    <x v="12"/>
    <x v="204"/>
    <s v="Sirsa"/>
    <x v="0"/>
    <x v="1"/>
    <x v="1"/>
  </r>
  <r>
    <x v="12"/>
    <x v="205"/>
    <s v="Sonipat"/>
    <x v="0"/>
    <x v="1"/>
    <x v="1"/>
  </r>
  <r>
    <x v="12"/>
    <x v="206"/>
    <s v="Yamunanagar"/>
    <x v="0"/>
    <x v="1"/>
    <x v="1"/>
  </r>
  <r>
    <x v="13"/>
    <x v="207"/>
    <s v="Lahul &amp; Spiti"/>
    <x v="0"/>
    <x v="0"/>
    <x v="0"/>
  </r>
  <r>
    <x v="13"/>
    <x v="117"/>
    <s v="Bilaspur"/>
    <x v="0"/>
    <x v="1"/>
    <x v="1"/>
  </r>
  <r>
    <x v="13"/>
    <x v="208"/>
    <s v="Chamba"/>
    <x v="1"/>
    <x v="1"/>
    <x v="1"/>
  </r>
  <r>
    <x v="13"/>
    <x v="209"/>
    <s v="Hamirpur"/>
    <x v="0"/>
    <x v="1"/>
    <x v="1"/>
  </r>
  <r>
    <x v="13"/>
    <x v="210"/>
    <s v="Kangra"/>
    <x v="0"/>
    <x v="1"/>
    <x v="1"/>
  </r>
  <r>
    <x v="13"/>
    <x v="211"/>
    <s v="Kinnaur"/>
    <x v="0"/>
    <x v="1"/>
    <x v="0"/>
  </r>
  <r>
    <x v="13"/>
    <x v="212"/>
    <s v="Kullu"/>
    <x v="0"/>
    <x v="1"/>
    <x v="1"/>
  </r>
  <r>
    <x v="13"/>
    <x v="213"/>
    <s v="Mandi"/>
    <x v="0"/>
    <x v="1"/>
    <x v="1"/>
  </r>
  <r>
    <x v="13"/>
    <x v="214"/>
    <s v="Shimla"/>
    <x v="0"/>
    <x v="1"/>
    <x v="1"/>
  </r>
  <r>
    <x v="13"/>
    <x v="215"/>
    <s v="Sirmaur"/>
    <x v="0"/>
    <x v="1"/>
    <x v="1"/>
  </r>
  <r>
    <x v="13"/>
    <x v="216"/>
    <s v="Solan"/>
    <x v="0"/>
    <x v="1"/>
    <x v="1"/>
  </r>
  <r>
    <x v="13"/>
    <x v="217"/>
    <s v="Una"/>
    <x v="0"/>
    <x v="1"/>
    <x v="1"/>
  </r>
  <r>
    <x v="14"/>
    <x v="218"/>
    <s v="Kargil"/>
    <x v="0"/>
    <x v="0"/>
    <x v="0"/>
  </r>
  <r>
    <x v="14"/>
    <x v="219"/>
    <s v="Anantnag"/>
    <x v="0"/>
    <x v="1"/>
    <x v="1"/>
  </r>
  <r>
    <x v="14"/>
    <x v="220"/>
    <s v="Bandipora"/>
    <x v="0"/>
    <x v="1"/>
    <x v="1"/>
  </r>
  <r>
    <x v="14"/>
    <x v="221"/>
    <s v="Baramulla"/>
    <x v="1"/>
    <x v="1"/>
    <x v="1"/>
  </r>
  <r>
    <x v="14"/>
    <x v="222"/>
    <s v="Budgam"/>
    <x v="0"/>
    <x v="1"/>
    <x v="1"/>
  </r>
  <r>
    <x v="14"/>
    <x v="223"/>
    <s v="Doda"/>
    <x v="0"/>
    <x v="1"/>
    <x v="1"/>
  </r>
  <r>
    <x v="14"/>
    <x v="224"/>
    <s v="Ganderbal"/>
    <x v="0"/>
    <x v="1"/>
    <x v="1"/>
  </r>
  <r>
    <x v="14"/>
    <x v="225"/>
    <s v="Jammu"/>
    <x v="0"/>
    <x v="1"/>
    <x v="1"/>
  </r>
  <r>
    <x v="14"/>
    <x v="226"/>
    <s v="Kathua"/>
    <x v="0"/>
    <x v="1"/>
    <x v="0"/>
  </r>
  <r>
    <x v="14"/>
    <x v="227"/>
    <s v="Kishtwar"/>
    <x v="0"/>
    <x v="1"/>
    <x v="0"/>
  </r>
  <r>
    <x v="14"/>
    <x v="228"/>
    <s v="Kulgam"/>
    <x v="0"/>
    <x v="1"/>
    <x v="1"/>
  </r>
  <r>
    <x v="14"/>
    <x v="229"/>
    <s v="Kupwara"/>
    <x v="1"/>
    <x v="1"/>
    <x v="1"/>
  </r>
  <r>
    <x v="14"/>
    <x v="230"/>
    <s v="Leh"/>
    <x v="0"/>
    <x v="1"/>
    <x v="1"/>
  </r>
  <r>
    <x v="14"/>
    <x v="231"/>
    <s v="Poonch"/>
    <x v="0"/>
    <x v="1"/>
    <x v="1"/>
  </r>
  <r>
    <x v="14"/>
    <x v="232"/>
    <s v="Pulwama"/>
    <x v="0"/>
    <x v="1"/>
    <x v="1"/>
  </r>
  <r>
    <x v="14"/>
    <x v="233"/>
    <s v="Rajouri"/>
    <x v="0"/>
    <x v="1"/>
    <x v="0"/>
  </r>
  <r>
    <x v="14"/>
    <x v="234"/>
    <s v="Ramban"/>
    <x v="0"/>
    <x v="1"/>
    <x v="1"/>
  </r>
  <r>
    <x v="14"/>
    <x v="235"/>
    <s v="Reasi"/>
    <x v="0"/>
    <x v="1"/>
    <x v="0"/>
  </r>
  <r>
    <x v="14"/>
    <x v="236"/>
    <s v="Samba"/>
    <x v="0"/>
    <x v="1"/>
    <x v="1"/>
  </r>
  <r>
    <x v="14"/>
    <x v="237"/>
    <s v="Shopian"/>
    <x v="0"/>
    <x v="1"/>
    <x v="1"/>
  </r>
  <r>
    <x v="14"/>
    <x v="238"/>
    <s v="Srinagar"/>
    <x v="0"/>
    <x v="1"/>
    <x v="1"/>
  </r>
  <r>
    <x v="14"/>
    <x v="239"/>
    <s v="Udhampur"/>
    <x v="0"/>
    <x v="1"/>
    <x v="0"/>
  </r>
  <r>
    <x v="15"/>
    <x v="240"/>
    <s v="Pakur"/>
    <x v="1"/>
    <x v="1"/>
    <x v="1"/>
  </r>
  <r>
    <x v="15"/>
    <x v="241"/>
    <s v="West Singhbhum"/>
    <x v="1"/>
    <x v="1"/>
    <x v="1"/>
  </r>
  <r>
    <x v="15"/>
    <x v="242"/>
    <s v="Bokaro"/>
    <x v="1"/>
    <x v="1"/>
    <x v="1"/>
  </r>
  <r>
    <x v="15"/>
    <x v="243"/>
    <s v="Chatra"/>
    <x v="1"/>
    <x v="1"/>
    <x v="1"/>
  </r>
  <r>
    <x v="15"/>
    <x v="244"/>
    <s v="Deoghar"/>
    <x v="0"/>
    <x v="1"/>
    <x v="1"/>
  </r>
  <r>
    <x v="15"/>
    <x v="245"/>
    <s v="Dhanbad"/>
    <x v="0"/>
    <x v="1"/>
    <x v="1"/>
  </r>
  <r>
    <x v="15"/>
    <x v="246"/>
    <s v="Dumka"/>
    <x v="1"/>
    <x v="1"/>
    <x v="1"/>
  </r>
  <r>
    <x v="15"/>
    <x v="247"/>
    <s v="East Singhbhum"/>
    <x v="1"/>
    <x v="1"/>
    <x v="1"/>
  </r>
  <r>
    <x v="15"/>
    <x v="248"/>
    <s v="Garhwa"/>
    <x v="1"/>
    <x v="1"/>
    <x v="1"/>
  </r>
  <r>
    <x v="15"/>
    <x v="249"/>
    <s v="Giridih"/>
    <x v="1"/>
    <x v="1"/>
    <x v="1"/>
  </r>
  <r>
    <x v="15"/>
    <x v="250"/>
    <s v="Godda"/>
    <x v="1"/>
    <x v="1"/>
    <x v="1"/>
  </r>
  <r>
    <x v="15"/>
    <x v="251"/>
    <s v="Gumla"/>
    <x v="1"/>
    <x v="1"/>
    <x v="1"/>
  </r>
  <r>
    <x v="15"/>
    <x v="252"/>
    <s v="Hazaribagh"/>
    <x v="1"/>
    <x v="1"/>
    <x v="1"/>
  </r>
  <r>
    <x v="15"/>
    <x v="253"/>
    <s v="Jamtara"/>
    <x v="0"/>
    <x v="1"/>
    <x v="1"/>
  </r>
  <r>
    <x v="15"/>
    <x v="254"/>
    <s v="Khunti"/>
    <x v="1"/>
    <x v="1"/>
    <x v="1"/>
  </r>
  <r>
    <x v="15"/>
    <x v="255"/>
    <s v="Kodarma"/>
    <x v="0"/>
    <x v="1"/>
    <x v="1"/>
  </r>
  <r>
    <x v="15"/>
    <x v="256"/>
    <s v="Latehar"/>
    <x v="1"/>
    <x v="1"/>
    <x v="1"/>
  </r>
  <r>
    <x v="15"/>
    <x v="257"/>
    <s v="Lohardaga"/>
    <x v="1"/>
    <x v="1"/>
    <x v="1"/>
  </r>
  <r>
    <x v="15"/>
    <x v="258"/>
    <s v="Palamu"/>
    <x v="1"/>
    <x v="1"/>
    <x v="1"/>
  </r>
  <r>
    <x v="15"/>
    <x v="259"/>
    <s v="Ramgarh"/>
    <x v="1"/>
    <x v="1"/>
    <x v="0"/>
  </r>
  <r>
    <x v="15"/>
    <x v="260"/>
    <s v="Ranchi"/>
    <x v="1"/>
    <x v="1"/>
    <x v="1"/>
  </r>
  <r>
    <x v="15"/>
    <x v="261"/>
    <s v="Sahibganj"/>
    <x v="1"/>
    <x v="1"/>
    <x v="1"/>
  </r>
  <r>
    <x v="15"/>
    <x v="262"/>
    <s v="Seraikela Kharsawan"/>
    <x v="0"/>
    <x v="1"/>
    <x v="1"/>
  </r>
  <r>
    <x v="15"/>
    <x v="263"/>
    <s v="Simdega"/>
    <x v="1"/>
    <x v="1"/>
    <x v="1"/>
  </r>
  <r>
    <x v="16"/>
    <x v="264"/>
    <s v="Kodagu"/>
    <x v="0"/>
    <x v="1"/>
    <x v="1"/>
  </r>
  <r>
    <x v="16"/>
    <x v="265"/>
    <s v="Bagalkot"/>
    <x v="0"/>
    <x v="1"/>
    <x v="1"/>
  </r>
  <r>
    <x v="16"/>
    <x v="266"/>
    <s v="Belgaum"/>
    <x v="0"/>
    <x v="1"/>
    <x v="1"/>
  </r>
  <r>
    <x v="16"/>
    <x v="267"/>
    <s v="Bellary"/>
    <x v="0"/>
    <x v="1"/>
    <x v="1"/>
  </r>
  <r>
    <x v="16"/>
    <x v="268"/>
    <s v="Bengaluru Rural"/>
    <x v="0"/>
    <x v="1"/>
    <x v="1"/>
  </r>
  <r>
    <x v="16"/>
    <x v="269"/>
    <s v="Bengaluru Urban"/>
    <x v="0"/>
    <x v="1"/>
    <x v="1"/>
  </r>
  <r>
    <x v="16"/>
    <x v="270"/>
    <s v="Bidar"/>
    <x v="0"/>
    <x v="1"/>
    <x v="1"/>
  </r>
  <r>
    <x v="16"/>
    <x v="271"/>
    <s v="Chamarajanagar"/>
    <x v="0"/>
    <x v="1"/>
    <x v="1"/>
  </r>
  <r>
    <x v="16"/>
    <x v="272"/>
    <s v="Chikballapur"/>
    <x v="0"/>
    <x v="1"/>
    <x v="1"/>
  </r>
  <r>
    <x v="16"/>
    <x v="273"/>
    <s v="Chikkmagaluru"/>
    <x v="0"/>
    <x v="1"/>
    <x v="1"/>
  </r>
  <r>
    <x v="16"/>
    <x v="274"/>
    <s v="Chitradurga"/>
    <x v="0"/>
    <x v="1"/>
    <x v="1"/>
  </r>
  <r>
    <x v="16"/>
    <x v="275"/>
    <s v="Dakshina Kannada"/>
    <x v="0"/>
    <x v="1"/>
    <x v="1"/>
  </r>
  <r>
    <x v="16"/>
    <x v="276"/>
    <s v="Davanagere"/>
    <x v="0"/>
    <x v="1"/>
    <x v="1"/>
  </r>
  <r>
    <x v="16"/>
    <x v="277"/>
    <s v="Dharwad"/>
    <x v="0"/>
    <x v="1"/>
    <x v="1"/>
  </r>
  <r>
    <x v="16"/>
    <x v="278"/>
    <s v="Gadag"/>
    <x v="0"/>
    <x v="1"/>
    <x v="1"/>
  </r>
  <r>
    <x v="16"/>
    <x v="279"/>
    <s v="Hassan"/>
    <x v="0"/>
    <x v="1"/>
    <x v="1"/>
  </r>
  <r>
    <x v="16"/>
    <x v="280"/>
    <s v="Haveri"/>
    <x v="0"/>
    <x v="1"/>
    <x v="1"/>
  </r>
  <r>
    <x v="16"/>
    <x v="281"/>
    <s v="Kalaburagi"/>
    <x v="0"/>
    <x v="1"/>
    <x v="1"/>
  </r>
  <r>
    <x v="16"/>
    <x v="282"/>
    <s v="Kolar"/>
    <x v="0"/>
    <x v="1"/>
    <x v="1"/>
  </r>
  <r>
    <x v="16"/>
    <x v="283"/>
    <s v="Koppal"/>
    <x v="0"/>
    <x v="1"/>
    <x v="1"/>
  </r>
  <r>
    <x v="16"/>
    <x v="284"/>
    <s v="Mandya"/>
    <x v="0"/>
    <x v="1"/>
    <x v="1"/>
  </r>
  <r>
    <x v="16"/>
    <x v="285"/>
    <s v="Mysuru"/>
    <x v="0"/>
    <x v="1"/>
    <x v="1"/>
  </r>
  <r>
    <x v="16"/>
    <x v="286"/>
    <s v="Raichur"/>
    <x v="1"/>
    <x v="1"/>
    <x v="1"/>
  </r>
  <r>
    <x v="16"/>
    <x v="287"/>
    <s v="Ramnagara"/>
    <x v="0"/>
    <x v="1"/>
    <x v="1"/>
  </r>
  <r>
    <x v="16"/>
    <x v="288"/>
    <s v="Shivamogga"/>
    <x v="0"/>
    <x v="1"/>
    <x v="1"/>
  </r>
  <r>
    <x v="16"/>
    <x v="289"/>
    <s v="Tumakuru"/>
    <x v="0"/>
    <x v="1"/>
    <x v="1"/>
  </r>
  <r>
    <x v="16"/>
    <x v="290"/>
    <s v="Udupi"/>
    <x v="0"/>
    <x v="1"/>
    <x v="1"/>
  </r>
  <r>
    <x v="16"/>
    <x v="291"/>
    <s v="Uttara Kannada "/>
    <x v="0"/>
    <x v="1"/>
    <x v="1"/>
  </r>
  <r>
    <x v="16"/>
    <x v="292"/>
    <s v="Vijayapura"/>
    <x v="0"/>
    <x v="1"/>
    <x v="1"/>
  </r>
  <r>
    <x v="16"/>
    <x v="293"/>
    <s v="Yadgir"/>
    <x v="1"/>
    <x v="1"/>
    <x v="1"/>
  </r>
  <r>
    <x v="17"/>
    <x v="294"/>
    <s v="Alappuzha"/>
    <x v="0"/>
    <x v="1"/>
    <x v="1"/>
  </r>
  <r>
    <x v="17"/>
    <x v="295"/>
    <s v="Ernakulam"/>
    <x v="0"/>
    <x v="1"/>
    <x v="1"/>
  </r>
  <r>
    <x v="17"/>
    <x v="296"/>
    <s v="Idukki"/>
    <x v="0"/>
    <x v="1"/>
    <x v="1"/>
  </r>
  <r>
    <x v="17"/>
    <x v="297"/>
    <s v="Kannur"/>
    <x v="0"/>
    <x v="1"/>
    <x v="1"/>
  </r>
  <r>
    <x v="17"/>
    <x v="298"/>
    <s v="Kasaragod"/>
    <x v="0"/>
    <x v="1"/>
    <x v="1"/>
  </r>
  <r>
    <x v="17"/>
    <x v="299"/>
    <s v="Kollam"/>
    <x v="0"/>
    <x v="1"/>
    <x v="1"/>
  </r>
  <r>
    <x v="17"/>
    <x v="300"/>
    <s v="Kottayam"/>
    <x v="0"/>
    <x v="1"/>
    <x v="1"/>
  </r>
  <r>
    <x v="17"/>
    <x v="301"/>
    <s v="Kozhikode"/>
    <x v="0"/>
    <x v="1"/>
    <x v="0"/>
  </r>
  <r>
    <x v="17"/>
    <x v="302"/>
    <s v="Malappuram"/>
    <x v="0"/>
    <x v="1"/>
    <x v="1"/>
  </r>
  <r>
    <x v="17"/>
    <x v="303"/>
    <s v="Palakkad"/>
    <x v="0"/>
    <x v="1"/>
    <x v="1"/>
  </r>
  <r>
    <x v="17"/>
    <x v="304"/>
    <s v="Pathanamthitta"/>
    <x v="0"/>
    <x v="1"/>
    <x v="1"/>
  </r>
  <r>
    <x v="17"/>
    <x v="305"/>
    <s v="Thiruvananthapuram"/>
    <x v="0"/>
    <x v="1"/>
    <x v="1"/>
  </r>
  <r>
    <x v="17"/>
    <x v="306"/>
    <s v="Thrissur"/>
    <x v="0"/>
    <x v="1"/>
    <x v="1"/>
  </r>
  <r>
    <x v="17"/>
    <x v="307"/>
    <s v="Wayanad"/>
    <x v="1"/>
    <x v="1"/>
    <x v="0"/>
  </r>
  <r>
    <x v="18"/>
    <x v="308"/>
    <s v="Lakshadweep"/>
    <x v="0"/>
    <x v="0"/>
    <x v="0"/>
  </r>
  <r>
    <x v="19"/>
    <x v="309"/>
    <s v="Alirajpur"/>
    <x v="0"/>
    <x v="0"/>
    <x v="1"/>
  </r>
  <r>
    <x v="19"/>
    <x v="310"/>
    <s v="Agar Malwa"/>
    <x v="0"/>
    <x v="1"/>
    <x v="1"/>
  </r>
  <r>
    <x v="19"/>
    <x v="311"/>
    <s v="Anuppur"/>
    <x v="0"/>
    <x v="1"/>
    <x v="1"/>
  </r>
  <r>
    <x v="19"/>
    <x v="312"/>
    <s v="Ashoknagar"/>
    <x v="0"/>
    <x v="1"/>
    <x v="1"/>
  </r>
  <r>
    <x v="19"/>
    <x v="313"/>
    <s v="Balaghat"/>
    <x v="0"/>
    <x v="1"/>
    <x v="1"/>
  </r>
  <r>
    <x v="19"/>
    <x v="314"/>
    <s v="Barwani"/>
    <x v="1"/>
    <x v="1"/>
    <x v="1"/>
  </r>
  <r>
    <x v="19"/>
    <x v="315"/>
    <s v="Betul"/>
    <x v="0"/>
    <x v="1"/>
    <x v="1"/>
  </r>
  <r>
    <x v="19"/>
    <x v="316"/>
    <s v="Bhind"/>
    <x v="0"/>
    <x v="1"/>
    <x v="1"/>
  </r>
  <r>
    <x v="19"/>
    <x v="317"/>
    <s v="Bhopal"/>
    <x v="0"/>
    <x v="1"/>
    <x v="1"/>
  </r>
  <r>
    <x v="19"/>
    <x v="318"/>
    <s v="Burhanpur"/>
    <x v="0"/>
    <x v="1"/>
    <x v="1"/>
  </r>
  <r>
    <x v="19"/>
    <x v="319"/>
    <s v="Chhatarpur"/>
    <x v="1"/>
    <x v="1"/>
    <x v="1"/>
  </r>
  <r>
    <x v="19"/>
    <x v="320"/>
    <s v="Chhindwara"/>
    <x v="0"/>
    <x v="1"/>
    <x v="1"/>
  </r>
  <r>
    <x v="19"/>
    <x v="321"/>
    <s v="Damoh"/>
    <x v="1"/>
    <x v="1"/>
    <x v="1"/>
  </r>
  <r>
    <x v="19"/>
    <x v="322"/>
    <s v="Datia"/>
    <x v="0"/>
    <x v="1"/>
    <x v="1"/>
  </r>
  <r>
    <x v="19"/>
    <x v="323"/>
    <s v="Dewas"/>
    <x v="0"/>
    <x v="1"/>
    <x v="1"/>
  </r>
  <r>
    <x v="19"/>
    <x v="324"/>
    <s v="Dhar"/>
    <x v="0"/>
    <x v="1"/>
    <x v="1"/>
  </r>
  <r>
    <x v="19"/>
    <x v="325"/>
    <s v="Dindori"/>
    <x v="0"/>
    <x v="1"/>
    <x v="1"/>
  </r>
  <r>
    <x v="19"/>
    <x v="326"/>
    <s v="Guna"/>
    <x v="1"/>
    <x v="1"/>
    <x v="1"/>
  </r>
  <r>
    <x v="19"/>
    <x v="327"/>
    <s v="Gwalior"/>
    <x v="0"/>
    <x v="1"/>
    <x v="1"/>
  </r>
  <r>
    <x v="19"/>
    <x v="328"/>
    <s v="Harda"/>
    <x v="0"/>
    <x v="1"/>
    <x v="1"/>
  </r>
  <r>
    <x v="19"/>
    <x v="329"/>
    <s v="Hoshangabad"/>
    <x v="0"/>
    <x v="1"/>
    <x v="1"/>
  </r>
  <r>
    <x v="19"/>
    <x v="330"/>
    <s v="Indore"/>
    <x v="0"/>
    <x v="1"/>
    <x v="1"/>
  </r>
  <r>
    <x v="19"/>
    <x v="331"/>
    <s v="Jabalpur"/>
    <x v="0"/>
    <x v="1"/>
    <x v="1"/>
  </r>
  <r>
    <x v="19"/>
    <x v="332"/>
    <s v="Jhabua"/>
    <x v="0"/>
    <x v="1"/>
    <x v="1"/>
  </r>
  <r>
    <x v="19"/>
    <x v="333"/>
    <s v="Katni"/>
    <x v="0"/>
    <x v="1"/>
    <x v="1"/>
  </r>
  <r>
    <x v="19"/>
    <x v="334"/>
    <s v="Khandwa"/>
    <x v="1"/>
    <x v="1"/>
    <x v="1"/>
  </r>
  <r>
    <x v="19"/>
    <x v="335"/>
    <s v="Khargone"/>
    <x v="0"/>
    <x v="1"/>
    <x v="1"/>
  </r>
  <r>
    <x v="19"/>
    <x v="336"/>
    <s v="Mandla"/>
    <x v="0"/>
    <x v="1"/>
    <x v="1"/>
  </r>
  <r>
    <x v="19"/>
    <x v="337"/>
    <s v="Mandsaur"/>
    <x v="0"/>
    <x v="1"/>
    <x v="1"/>
  </r>
  <r>
    <x v="19"/>
    <x v="338"/>
    <s v="Morena"/>
    <x v="0"/>
    <x v="1"/>
    <x v="1"/>
  </r>
  <r>
    <x v="19"/>
    <x v="339"/>
    <s v="Narsinghpur"/>
    <x v="0"/>
    <x v="1"/>
    <x v="1"/>
  </r>
  <r>
    <x v="19"/>
    <x v="340"/>
    <s v="Neemuch"/>
    <x v="0"/>
    <x v="1"/>
    <x v="1"/>
  </r>
  <r>
    <x v="19"/>
    <x v="341"/>
    <s v="Panna"/>
    <x v="0"/>
    <x v="1"/>
    <x v="1"/>
  </r>
  <r>
    <x v="19"/>
    <x v="342"/>
    <s v="Raisen"/>
    <x v="0"/>
    <x v="1"/>
    <x v="1"/>
  </r>
  <r>
    <x v="19"/>
    <x v="343"/>
    <s v="Rajgarh"/>
    <x v="1"/>
    <x v="1"/>
    <x v="1"/>
  </r>
  <r>
    <x v="19"/>
    <x v="344"/>
    <s v="Ratlam"/>
    <x v="0"/>
    <x v="1"/>
    <x v="1"/>
  </r>
  <r>
    <x v="19"/>
    <x v="345"/>
    <s v="Rewa"/>
    <x v="0"/>
    <x v="1"/>
    <x v="1"/>
  </r>
  <r>
    <x v="19"/>
    <x v="346"/>
    <s v="Sagar"/>
    <x v="0"/>
    <x v="1"/>
    <x v="1"/>
  </r>
  <r>
    <x v="19"/>
    <x v="347"/>
    <s v="Satna"/>
    <x v="0"/>
    <x v="1"/>
    <x v="1"/>
  </r>
  <r>
    <x v="19"/>
    <x v="348"/>
    <s v="Sehore"/>
    <x v="0"/>
    <x v="1"/>
    <x v="1"/>
  </r>
  <r>
    <x v="19"/>
    <x v="349"/>
    <s v="Seoni"/>
    <x v="0"/>
    <x v="1"/>
    <x v="1"/>
  </r>
  <r>
    <x v="19"/>
    <x v="350"/>
    <s v="Shahdol"/>
    <x v="0"/>
    <x v="1"/>
    <x v="1"/>
  </r>
  <r>
    <x v="19"/>
    <x v="351"/>
    <s v="Shajapur"/>
    <x v="0"/>
    <x v="1"/>
    <x v="1"/>
  </r>
  <r>
    <x v="19"/>
    <x v="352"/>
    <s v="Sheopur"/>
    <x v="0"/>
    <x v="1"/>
    <x v="1"/>
  </r>
  <r>
    <x v="19"/>
    <x v="353"/>
    <s v="Shivpuri"/>
    <x v="0"/>
    <x v="1"/>
    <x v="1"/>
  </r>
  <r>
    <x v="19"/>
    <x v="354"/>
    <s v="Sidhi"/>
    <x v="0"/>
    <x v="1"/>
    <x v="1"/>
  </r>
  <r>
    <x v="19"/>
    <x v="355"/>
    <s v="Singrauli"/>
    <x v="1"/>
    <x v="1"/>
    <x v="1"/>
  </r>
  <r>
    <x v="19"/>
    <x v="356"/>
    <s v="Tikamgarh"/>
    <x v="0"/>
    <x v="1"/>
    <x v="1"/>
  </r>
  <r>
    <x v="19"/>
    <x v="357"/>
    <s v="Ujjain"/>
    <x v="0"/>
    <x v="1"/>
    <x v="1"/>
  </r>
  <r>
    <x v="19"/>
    <x v="358"/>
    <s v="Umaria"/>
    <x v="0"/>
    <x v="1"/>
    <x v="1"/>
  </r>
  <r>
    <x v="19"/>
    <x v="359"/>
    <s v="Vidisha"/>
    <x v="1"/>
    <x v="1"/>
    <x v="1"/>
  </r>
  <r>
    <x v="20"/>
    <x v="360"/>
    <s v="Hingoli"/>
    <x v="0"/>
    <x v="0"/>
    <x v="1"/>
  </r>
  <r>
    <x v="20"/>
    <x v="361"/>
    <s v="Ratnagiri"/>
    <x v="0"/>
    <x v="0"/>
    <x v="0"/>
  </r>
  <r>
    <x v="20"/>
    <x v="362"/>
    <s v="Washim"/>
    <x v="1"/>
    <x v="0"/>
    <x v="1"/>
  </r>
  <r>
    <x v="20"/>
    <x v="363"/>
    <s v="Jalna"/>
    <x v="0"/>
    <x v="0"/>
    <x v="1"/>
  </r>
  <r>
    <x v="20"/>
    <x v="364"/>
    <s v="Ahmednagar"/>
    <x v="0"/>
    <x v="1"/>
    <x v="1"/>
  </r>
  <r>
    <x v="20"/>
    <x v="365"/>
    <s v="Akola"/>
    <x v="0"/>
    <x v="1"/>
    <x v="1"/>
  </r>
  <r>
    <x v="20"/>
    <x v="366"/>
    <s v="Amravati"/>
    <x v="0"/>
    <x v="1"/>
    <x v="1"/>
  </r>
  <r>
    <x v="20"/>
    <x v="75"/>
    <s v="Aurangabad"/>
    <x v="0"/>
    <x v="1"/>
    <x v="1"/>
  </r>
  <r>
    <x v="20"/>
    <x v="367"/>
    <s v="Beed"/>
    <x v="0"/>
    <x v="1"/>
    <x v="0"/>
  </r>
  <r>
    <x v="20"/>
    <x v="368"/>
    <s v="Bhandara"/>
    <x v="0"/>
    <x v="1"/>
    <x v="1"/>
  </r>
  <r>
    <x v="20"/>
    <x v="369"/>
    <s v="Buldhana"/>
    <x v="0"/>
    <x v="1"/>
    <x v="1"/>
  </r>
  <r>
    <x v="20"/>
    <x v="370"/>
    <s v="Chandrapur"/>
    <x v="0"/>
    <x v="1"/>
    <x v="1"/>
  </r>
  <r>
    <x v="20"/>
    <x v="371"/>
    <s v="Dhule"/>
    <x v="0"/>
    <x v="1"/>
    <x v="1"/>
  </r>
  <r>
    <x v="20"/>
    <x v="372"/>
    <s v="Gadchiroli"/>
    <x v="1"/>
    <x v="1"/>
    <x v="1"/>
  </r>
  <r>
    <x v="20"/>
    <x v="373"/>
    <s v="Gondia"/>
    <x v="0"/>
    <x v="1"/>
    <x v="1"/>
  </r>
  <r>
    <x v="20"/>
    <x v="374"/>
    <s v="Jalgaon"/>
    <x v="0"/>
    <x v="1"/>
    <x v="1"/>
  </r>
  <r>
    <x v="20"/>
    <x v="375"/>
    <s v="Kolhapur"/>
    <x v="0"/>
    <x v="1"/>
    <x v="1"/>
  </r>
  <r>
    <x v="20"/>
    <x v="376"/>
    <s v="Latur"/>
    <x v="0"/>
    <x v="1"/>
    <x v="1"/>
  </r>
  <r>
    <x v="20"/>
    <x v="377"/>
    <s v="Mumbai "/>
    <x v="0"/>
    <x v="1"/>
    <x v="0"/>
  </r>
  <r>
    <x v="20"/>
    <x v="378"/>
    <s v="Mumbai Suburban"/>
    <x v="0"/>
    <x v="1"/>
    <x v="1"/>
  </r>
  <r>
    <x v="20"/>
    <x v="379"/>
    <s v="Nagpur"/>
    <x v="0"/>
    <x v="1"/>
    <x v="1"/>
  </r>
  <r>
    <x v="20"/>
    <x v="380"/>
    <s v="Nanded"/>
    <x v="0"/>
    <x v="1"/>
    <x v="1"/>
  </r>
  <r>
    <x v="20"/>
    <x v="381"/>
    <s v="Nandurbar"/>
    <x v="1"/>
    <x v="1"/>
    <x v="1"/>
  </r>
  <r>
    <x v="20"/>
    <x v="382"/>
    <s v="Nashik"/>
    <x v="0"/>
    <x v="1"/>
    <x v="1"/>
  </r>
  <r>
    <x v="20"/>
    <x v="383"/>
    <s v="Osmanabad"/>
    <x v="1"/>
    <x v="1"/>
    <x v="1"/>
  </r>
  <r>
    <x v="20"/>
    <x v="384"/>
    <s v="Palghar"/>
    <x v="0"/>
    <x v="1"/>
    <x v="1"/>
  </r>
  <r>
    <x v="20"/>
    <x v="385"/>
    <s v="Parbhani"/>
    <x v="0"/>
    <x v="1"/>
    <x v="1"/>
  </r>
  <r>
    <x v="20"/>
    <x v="386"/>
    <s v="Pune"/>
    <x v="0"/>
    <x v="1"/>
    <x v="1"/>
  </r>
  <r>
    <x v="20"/>
    <x v="387"/>
    <s v="Raigad"/>
    <x v="0"/>
    <x v="1"/>
    <x v="1"/>
  </r>
  <r>
    <x v="20"/>
    <x v="388"/>
    <s v="Sangli"/>
    <x v="0"/>
    <x v="1"/>
    <x v="1"/>
  </r>
  <r>
    <x v="20"/>
    <x v="389"/>
    <s v="Satara"/>
    <x v="0"/>
    <x v="1"/>
    <x v="1"/>
  </r>
  <r>
    <x v="20"/>
    <x v="390"/>
    <s v="Sindhudurg"/>
    <x v="0"/>
    <x v="1"/>
    <x v="0"/>
  </r>
  <r>
    <x v="20"/>
    <x v="391"/>
    <s v="Solapur"/>
    <x v="0"/>
    <x v="1"/>
    <x v="1"/>
  </r>
  <r>
    <x v="20"/>
    <x v="392"/>
    <s v="Thane"/>
    <x v="0"/>
    <x v="1"/>
    <x v="1"/>
  </r>
  <r>
    <x v="20"/>
    <x v="393"/>
    <s v="Wardha"/>
    <x v="0"/>
    <x v="1"/>
    <x v="1"/>
  </r>
  <r>
    <x v="20"/>
    <x v="394"/>
    <s v="Yavatmal"/>
    <x v="0"/>
    <x v="1"/>
    <x v="1"/>
  </r>
  <r>
    <x v="21"/>
    <x v="395"/>
    <s v="Bishnupur"/>
    <x v="0"/>
    <x v="0"/>
    <x v="0"/>
  </r>
  <r>
    <x v="21"/>
    <x v="396"/>
    <s v="Chandel"/>
    <x v="1"/>
    <x v="0"/>
    <x v="0"/>
  </r>
  <r>
    <x v="21"/>
    <x v="397"/>
    <s v="Churachandpur"/>
    <x v="0"/>
    <x v="1"/>
    <x v="0"/>
  </r>
  <r>
    <x v="21"/>
    <x v="398"/>
    <s v="Imphal East"/>
    <x v="0"/>
    <x v="1"/>
    <x v="0"/>
  </r>
  <r>
    <x v="21"/>
    <x v="399"/>
    <s v="Kakching"/>
    <x v="0"/>
    <x v="1"/>
    <x v="0"/>
  </r>
  <r>
    <x v="21"/>
    <x v="400"/>
    <s v="Kamjong"/>
    <x v="0"/>
    <x v="1"/>
    <x v="0"/>
  </r>
  <r>
    <x v="21"/>
    <x v="401"/>
    <s v="Kangpokpi"/>
    <x v="0"/>
    <x v="1"/>
    <x v="0"/>
  </r>
  <r>
    <x v="21"/>
    <x v="402"/>
    <s v="Noney"/>
    <x v="0"/>
    <x v="1"/>
    <x v="0"/>
  </r>
  <r>
    <x v="21"/>
    <x v="403"/>
    <s v="Pherzawl"/>
    <x v="0"/>
    <x v="1"/>
    <x v="0"/>
  </r>
  <r>
    <x v="21"/>
    <x v="404"/>
    <s v="Senapati"/>
    <x v="0"/>
    <x v="0"/>
    <x v="1"/>
  </r>
  <r>
    <x v="21"/>
    <x v="405"/>
    <s v="Temenglong"/>
    <x v="0"/>
    <x v="0"/>
    <x v="1"/>
  </r>
  <r>
    <x v="21"/>
    <x v="406"/>
    <s v="Tengnoupal"/>
    <x v="0"/>
    <x v="1"/>
    <x v="0"/>
  </r>
  <r>
    <x v="21"/>
    <x v="407"/>
    <s v="Thoubal"/>
    <x v="0"/>
    <x v="1"/>
    <x v="1"/>
  </r>
  <r>
    <x v="21"/>
    <x v="408"/>
    <s v="Ukhrul"/>
    <x v="0"/>
    <x v="0"/>
    <x v="0"/>
  </r>
  <r>
    <x v="21"/>
    <x v="409"/>
    <s v="Imphal East"/>
    <x v="0"/>
    <x v="1"/>
    <x v="0"/>
  </r>
  <r>
    <x v="21"/>
    <x v="410"/>
    <s v="Imphal West"/>
    <x v="0"/>
    <x v="1"/>
    <x v="1"/>
  </r>
  <r>
    <x v="22"/>
    <x v="411"/>
    <s v="East Garo Hills"/>
    <x v="0"/>
    <x v="0"/>
    <x v="0"/>
  </r>
  <r>
    <x v="22"/>
    <x v="412"/>
    <s v="East Jaintia Hills"/>
    <x v="0"/>
    <x v="0"/>
    <x v="0"/>
  </r>
  <r>
    <x v="22"/>
    <x v="413"/>
    <s v="North Garo Hills"/>
    <x v="0"/>
    <x v="0"/>
    <x v="0"/>
  </r>
  <r>
    <x v="22"/>
    <x v="414"/>
    <s v="South Garo Hills"/>
    <x v="0"/>
    <x v="0"/>
    <x v="0"/>
  </r>
  <r>
    <x v="22"/>
    <x v="415"/>
    <s v="South West Garo Hills"/>
    <x v="0"/>
    <x v="0"/>
    <x v="0"/>
  </r>
  <r>
    <x v="22"/>
    <x v="416"/>
    <s v="West Garo Hills"/>
    <x v="0"/>
    <x v="0"/>
    <x v="0"/>
  </r>
  <r>
    <x v="22"/>
    <x v="417"/>
    <s v="West Jaintia Hills"/>
    <x v="0"/>
    <x v="0"/>
    <x v="1"/>
  </r>
  <r>
    <x v="22"/>
    <x v="418"/>
    <s v="West Khasi Hills"/>
    <x v="0"/>
    <x v="0"/>
    <x v="1"/>
  </r>
  <r>
    <x v="22"/>
    <x v="419"/>
    <s v="East Khasi Hills"/>
    <x v="0"/>
    <x v="1"/>
    <x v="1"/>
  </r>
  <r>
    <x v="22"/>
    <x v="420"/>
    <s v="Ri Bhoi"/>
    <x v="1"/>
    <x v="1"/>
    <x v="1"/>
  </r>
  <r>
    <x v="22"/>
    <x v="421"/>
    <s v="South West Khasi Hills"/>
    <x v="0"/>
    <x v="1"/>
    <x v="0"/>
  </r>
  <r>
    <x v="23"/>
    <x v="422"/>
    <s v="Champhai"/>
    <x v="0"/>
    <x v="0"/>
    <x v="0"/>
  </r>
  <r>
    <x v="23"/>
    <x v="423"/>
    <s v="Kolasib"/>
    <x v="0"/>
    <x v="0"/>
    <x v="0"/>
  </r>
  <r>
    <x v="23"/>
    <x v="424"/>
    <s v="Lawngtlai"/>
    <x v="0"/>
    <x v="0"/>
    <x v="0"/>
  </r>
  <r>
    <x v="23"/>
    <x v="425"/>
    <s v="Lunglei"/>
    <x v="0"/>
    <x v="0"/>
    <x v="0"/>
  </r>
  <r>
    <x v="23"/>
    <x v="426"/>
    <s v="Mamit"/>
    <x v="1"/>
    <x v="0"/>
    <x v="0"/>
  </r>
  <r>
    <x v="23"/>
    <x v="427"/>
    <s v="Saiha"/>
    <x v="0"/>
    <x v="0"/>
    <x v="0"/>
  </r>
  <r>
    <x v="23"/>
    <x v="428"/>
    <s v="Serchhip"/>
    <x v="0"/>
    <x v="0"/>
    <x v="0"/>
  </r>
  <r>
    <x v="23"/>
    <x v="429"/>
    <s v="Aizawl"/>
    <x v="0"/>
    <x v="1"/>
    <x v="1"/>
  </r>
  <r>
    <x v="24"/>
    <x v="430"/>
    <s v="Kiphire"/>
    <x v="1"/>
    <x v="0"/>
    <x v="0"/>
  </r>
  <r>
    <x v="24"/>
    <x v="431"/>
    <s v="Longleng"/>
    <x v="0"/>
    <x v="0"/>
    <x v="0"/>
  </r>
  <r>
    <x v="24"/>
    <x v="432"/>
    <s v="Mokokchung"/>
    <x v="0"/>
    <x v="0"/>
    <x v="1"/>
  </r>
  <r>
    <x v="24"/>
    <x v="433"/>
    <s v="Mon"/>
    <x v="0"/>
    <x v="0"/>
    <x v="0"/>
  </r>
  <r>
    <x v="24"/>
    <x v="434"/>
    <s v="Peren"/>
    <x v="0"/>
    <x v="0"/>
    <x v="0"/>
  </r>
  <r>
    <x v="24"/>
    <x v="435"/>
    <s v="Phek"/>
    <x v="0"/>
    <x v="0"/>
    <x v="0"/>
  </r>
  <r>
    <x v="24"/>
    <x v="436"/>
    <s v="Tuensang"/>
    <x v="0"/>
    <x v="0"/>
    <x v="0"/>
  </r>
  <r>
    <x v="24"/>
    <x v="437"/>
    <s v="Zunheboto"/>
    <x v="0"/>
    <x v="0"/>
    <x v="0"/>
  </r>
  <r>
    <x v="24"/>
    <x v="438"/>
    <s v="Dimapur"/>
    <x v="0"/>
    <x v="1"/>
    <x v="1"/>
  </r>
  <r>
    <x v="24"/>
    <x v="439"/>
    <s v="Kohima"/>
    <x v="0"/>
    <x v="1"/>
    <x v="0"/>
  </r>
  <r>
    <x v="24"/>
    <x v="440"/>
    <s v="Wokha"/>
    <x v="0"/>
    <x v="1"/>
    <x v="0"/>
  </r>
  <r>
    <x v="25"/>
    <x v="441"/>
    <s v="Kalahandi"/>
    <x v="1"/>
    <x v="0"/>
    <x v="0"/>
  </r>
  <r>
    <x v="25"/>
    <x v="442"/>
    <s v="Nabarangpur"/>
    <x v="0"/>
    <x v="0"/>
    <x v="1"/>
  </r>
  <r>
    <x v="25"/>
    <x v="443"/>
    <s v="Nuapada"/>
    <x v="0"/>
    <x v="0"/>
    <x v="0"/>
  </r>
  <r>
    <x v="25"/>
    <x v="444"/>
    <s v="Angul"/>
    <x v="0"/>
    <x v="1"/>
    <x v="0"/>
  </r>
  <r>
    <x v="25"/>
    <x v="445"/>
    <s v="Balangir"/>
    <x v="1"/>
    <x v="1"/>
    <x v="1"/>
  </r>
  <r>
    <x v="25"/>
    <x v="446"/>
    <s v="Balasore"/>
    <x v="0"/>
    <x v="1"/>
    <x v="1"/>
  </r>
  <r>
    <x v="25"/>
    <x v="447"/>
    <s v="Bargarh"/>
    <x v="0"/>
    <x v="1"/>
    <x v="1"/>
  </r>
  <r>
    <x v="25"/>
    <x v="448"/>
    <s v="Bhadrak"/>
    <x v="0"/>
    <x v="1"/>
    <x v="1"/>
  </r>
  <r>
    <x v="25"/>
    <x v="449"/>
    <s v="Boudh"/>
    <x v="0"/>
    <x v="1"/>
    <x v="1"/>
  </r>
  <r>
    <x v="25"/>
    <x v="450"/>
    <s v="Cuttack"/>
    <x v="0"/>
    <x v="1"/>
    <x v="1"/>
  </r>
  <r>
    <x v="25"/>
    <x v="451"/>
    <s v="Debagarh"/>
    <x v="0"/>
    <x v="0"/>
    <x v="1"/>
  </r>
  <r>
    <x v="25"/>
    <x v="452"/>
    <s v="Dhenkanal"/>
    <x v="1"/>
    <x v="1"/>
    <x v="1"/>
  </r>
  <r>
    <x v="25"/>
    <x v="453"/>
    <s v="Gajapati"/>
    <x v="1"/>
    <x v="1"/>
    <x v="1"/>
  </r>
  <r>
    <x v="25"/>
    <x v="454"/>
    <s v="Ganjam"/>
    <x v="0"/>
    <x v="1"/>
    <x v="1"/>
  </r>
  <r>
    <x v="25"/>
    <x v="455"/>
    <s v="Jagatsinghapur"/>
    <x v="0"/>
    <x v="1"/>
    <x v="1"/>
  </r>
  <r>
    <x v="25"/>
    <x v="456"/>
    <s v="Jajapur"/>
    <x v="0"/>
    <x v="1"/>
    <x v="1"/>
  </r>
  <r>
    <x v="25"/>
    <x v="457"/>
    <s v="Jharsuguda"/>
    <x v="0"/>
    <x v="1"/>
    <x v="1"/>
  </r>
  <r>
    <x v="25"/>
    <x v="458"/>
    <s v="Kandhamal"/>
    <x v="1"/>
    <x v="1"/>
    <x v="1"/>
  </r>
  <r>
    <x v="25"/>
    <x v="459"/>
    <s v="Kendrapara"/>
    <x v="0"/>
    <x v="1"/>
    <x v="1"/>
  </r>
  <r>
    <x v="25"/>
    <x v="460"/>
    <s v="Kendujhar"/>
    <x v="0"/>
    <x v="1"/>
    <x v="1"/>
  </r>
  <r>
    <x v="25"/>
    <x v="461"/>
    <s v="Khordha"/>
    <x v="0"/>
    <x v="1"/>
    <x v="1"/>
  </r>
  <r>
    <x v="25"/>
    <x v="462"/>
    <s v="Koraput"/>
    <x v="1"/>
    <x v="1"/>
    <x v="1"/>
  </r>
  <r>
    <x v="25"/>
    <x v="463"/>
    <s v="Malkangiri"/>
    <x v="1"/>
    <x v="1"/>
    <x v="1"/>
  </r>
  <r>
    <x v="25"/>
    <x v="464"/>
    <s v="Mayurbhanj"/>
    <x v="0"/>
    <x v="1"/>
    <x v="1"/>
  </r>
  <r>
    <x v="25"/>
    <x v="465"/>
    <s v="Nayagarh"/>
    <x v="0"/>
    <x v="1"/>
    <x v="1"/>
  </r>
  <r>
    <x v="25"/>
    <x v="466"/>
    <s v="Puri"/>
    <x v="0"/>
    <x v="1"/>
    <x v="1"/>
  </r>
  <r>
    <x v="25"/>
    <x v="467"/>
    <s v="Rayagada"/>
    <x v="1"/>
    <x v="1"/>
    <x v="1"/>
  </r>
  <r>
    <x v="25"/>
    <x v="468"/>
    <s v="Sambalpur"/>
    <x v="0"/>
    <x v="1"/>
    <x v="1"/>
  </r>
  <r>
    <x v="25"/>
    <x v="469"/>
    <s v="Subarnapur"/>
    <x v="0"/>
    <x v="1"/>
    <x v="1"/>
  </r>
  <r>
    <x v="25"/>
    <x v="470"/>
    <s v="Sundargarh"/>
    <x v="0"/>
    <x v="1"/>
    <x v="1"/>
  </r>
  <r>
    <x v="26"/>
    <x v="471"/>
    <s v="Mahe"/>
    <x v="0"/>
    <x v="0"/>
    <x v="0"/>
  </r>
  <r>
    <x v="26"/>
    <x v="472"/>
    <s v="Yanam"/>
    <x v="0"/>
    <x v="0"/>
    <x v="1"/>
  </r>
  <r>
    <x v="26"/>
    <x v="473"/>
    <s v="Karaikal"/>
    <x v="0"/>
    <x v="1"/>
    <x v="0"/>
  </r>
  <r>
    <x v="26"/>
    <x v="474"/>
    <s v="Puducherry"/>
    <x v="0"/>
    <x v="1"/>
    <x v="0"/>
  </r>
  <r>
    <x v="27"/>
    <x v="475"/>
    <s v="Amritsar"/>
    <x v="0"/>
    <x v="1"/>
    <x v="1"/>
  </r>
  <r>
    <x v="27"/>
    <x v="476"/>
    <s v="Barnala"/>
    <x v="0"/>
    <x v="1"/>
    <x v="1"/>
  </r>
  <r>
    <x v="27"/>
    <x v="477"/>
    <s v="Bathinda"/>
    <x v="0"/>
    <x v="1"/>
    <x v="1"/>
  </r>
  <r>
    <x v="27"/>
    <x v="478"/>
    <s v="Faridkot"/>
    <x v="0"/>
    <x v="1"/>
    <x v="1"/>
  </r>
  <r>
    <x v="27"/>
    <x v="479"/>
    <s v="Fatehgarh Sahib"/>
    <x v="0"/>
    <x v="1"/>
    <x v="1"/>
  </r>
  <r>
    <x v="27"/>
    <x v="480"/>
    <s v="Fazilka"/>
    <x v="0"/>
    <x v="1"/>
    <x v="1"/>
  </r>
  <r>
    <x v="27"/>
    <x v="481"/>
    <s v="Firozpur"/>
    <x v="1"/>
    <x v="1"/>
    <x v="1"/>
  </r>
  <r>
    <x v="27"/>
    <x v="482"/>
    <s v="Gurdaspur"/>
    <x v="0"/>
    <x v="1"/>
    <x v="1"/>
  </r>
  <r>
    <x v="27"/>
    <x v="483"/>
    <s v="Hoshiarpur"/>
    <x v="0"/>
    <x v="1"/>
    <x v="1"/>
  </r>
  <r>
    <x v="27"/>
    <x v="484"/>
    <s v="Jalandhar"/>
    <x v="0"/>
    <x v="1"/>
    <x v="1"/>
  </r>
  <r>
    <x v="27"/>
    <x v="485"/>
    <s v="Kapurthala"/>
    <x v="0"/>
    <x v="1"/>
    <x v="1"/>
  </r>
  <r>
    <x v="27"/>
    <x v="486"/>
    <s v="Ludhiana"/>
    <x v="0"/>
    <x v="1"/>
    <x v="1"/>
  </r>
  <r>
    <x v="27"/>
    <x v="487"/>
    <s v="Mansa"/>
    <x v="0"/>
    <x v="1"/>
    <x v="1"/>
  </r>
  <r>
    <x v="27"/>
    <x v="488"/>
    <s v="Moga"/>
    <x v="1"/>
    <x v="1"/>
    <x v="1"/>
  </r>
  <r>
    <x v="27"/>
    <x v="489"/>
    <s v="Pathankot"/>
    <x v="0"/>
    <x v="1"/>
    <x v="1"/>
  </r>
  <r>
    <x v="27"/>
    <x v="490"/>
    <s v="Patiala"/>
    <x v="0"/>
    <x v="1"/>
    <x v="1"/>
  </r>
  <r>
    <x v="27"/>
    <x v="491"/>
    <s v="Rupnagar"/>
    <x v="0"/>
    <x v="1"/>
    <x v="1"/>
  </r>
  <r>
    <x v="27"/>
    <x v="492"/>
    <s v="Sahibzada Ajit Singh Nagar"/>
    <x v="0"/>
    <x v="1"/>
    <x v="1"/>
  </r>
  <r>
    <x v="27"/>
    <x v="493"/>
    <s v="Sangrur"/>
    <x v="0"/>
    <x v="1"/>
    <x v="1"/>
  </r>
  <r>
    <x v="27"/>
    <x v="494"/>
    <s v="Shaheed Bhagat Singh Nagar "/>
    <x v="0"/>
    <x v="1"/>
    <x v="1"/>
  </r>
  <r>
    <x v="27"/>
    <x v="495"/>
    <s v="Sri Muktsar Sahab"/>
    <x v="0"/>
    <x v="1"/>
    <x v="1"/>
  </r>
  <r>
    <x v="27"/>
    <x v="496"/>
    <s v="Tarn Taran"/>
    <x v="0"/>
    <x v="1"/>
    <x v="1"/>
  </r>
  <r>
    <x v="28"/>
    <x v="497"/>
    <s v="Ajmer"/>
    <x v="0"/>
    <x v="1"/>
    <x v="1"/>
  </r>
  <r>
    <x v="28"/>
    <x v="498"/>
    <s v="Alwar"/>
    <x v="0"/>
    <x v="1"/>
    <x v="1"/>
  </r>
  <r>
    <x v="28"/>
    <x v="499"/>
    <s v="Banswara"/>
    <x v="0"/>
    <x v="1"/>
    <x v="1"/>
  </r>
  <r>
    <x v="28"/>
    <x v="500"/>
    <s v="Baran"/>
    <x v="0"/>
    <x v="1"/>
    <x v="1"/>
  </r>
  <r>
    <x v="28"/>
    <x v="501"/>
    <s v="Barmer"/>
    <x v="1"/>
    <x v="1"/>
    <x v="1"/>
  </r>
  <r>
    <x v="28"/>
    <x v="502"/>
    <s v="Bharatpur"/>
    <x v="0"/>
    <x v="1"/>
    <x v="1"/>
  </r>
  <r>
    <x v="28"/>
    <x v="503"/>
    <s v="Bhilwara"/>
    <x v="0"/>
    <x v="1"/>
    <x v="1"/>
  </r>
  <r>
    <x v="28"/>
    <x v="504"/>
    <s v="Bikaner"/>
    <x v="0"/>
    <x v="1"/>
    <x v="1"/>
  </r>
  <r>
    <x v="28"/>
    <x v="505"/>
    <s v="Bundi"/>
    <x v="0"/>
    <x v="1"/>
    <x v="1"/>
  </r>
  <r>
    <x v="28"/>
    <x v="506"/>
    <s v="Chittorgarh"/>
    <x v="0"/>
    <x v="1"/>
    <x v="1"/>
  </r>
  <r>
    <x v="28"/>
    <x v="507"/>
    <s v="Churu"/>
    <x v="0"/>
    <x v="1"/>
    <x v="1"/>
  </r>
  <r>
    <x v="28"/>
    <x v="508"/>
    <s v="Dausa"/>
    <x v="0"/>
    <x v="1"/>
    <x v="1"/>
  </r>
  <r>
    <x v="28"/>
    <x v="509"/>
    <s v="Dholpur"/>
    <x v="1"/>
    <x v="1"/>
    <x v="1"/>
  </r>
  <r>
    <x v="28"/>
    <x v="510"/>
    <s v="Dungarpur"/>
    <x v="0"/>
    <x v="1"/>
    <x v="1"/>
  </r>
  <r>
    <x v="28"/>
    <x v="511"/>
    <s v="Hanumangarh"/>
    <x v="0"/>
    <x v="1"/>
    <x v="1"/>
  </r>
  <r>
    <x v="28"/>
    <x v="512"/>
    <s v="Jaipur"/>
    <x v="0"/>
    <x v="1"/>
    <x v="1"/>
  </r>
  <r>
    <x v="28"/>
    <x v="513"/>
    <s v="Jaisalmer"/>
    <x v="1"/>
    <x v="1"/>
    <x v="1"/>
  </r>
  <r>
    <x v="28"/>
    <x v="514"/>
    <s v="Jalore"/>
    <x v="0"/>
    <x v="1"/>
    <x v="1"/>
  </r>
  <r>
    <x v="28"/>
    <x v="515"/>
    <s v="Jhalawar"/>
    <x v="0"/>
    <x v="1"/>
    <x v="1"/>
  </r>
  <r>
    <x v="28"/>
    <x v="516"/>
    <s v="Jhunjhunu"/>
    <x v="0"/>
    <x v="1"/>
    <x v="1"/>
  </r>
  <r>
    <x v="28"/>
    <x v="517"/>
    <s v="Jodhpur"/>
    <x v="0"/>
    <x v="1"/>
    <x v="1"/>
  </r>
  <r>
    <x v="28"/>
    <x v="518"/>
    <s v="Karauli"/>
    <x v="1"/>
    <x v="1"/>
    <x v="1"/>
  </r>
  <r>
    <x v="28"/>
    <x v="519"/>
    <s v="Kota"/>
    <x v="0"/>
    <x v="1"/>
    <x v="1"/>
  </r>
  <r>
    <x v="28"/>
    <x v="520"/>
    <s v="Nagaur"/>
    <x v="0"/>
    <x v="1"/>
    <x v="1"/>
  </r>
  <r>
    <x v="28"/>
    <x v="521"/>
    <s v="Pali"/>
    <x v="0"/>
    <x v="1"/>
    <x v="1"/>
  </r>
  <r>
    <x v="28"/>
    <x v="522"/>
    <s v="Pratapgarh"/>
    <x v="0"/>
    <x v="1"/>
    <x v="1"/>
  </r>
  <r>
    <x v="28"/>
    <x v="523"/>
    <s v="Rajsamand"/>
    <x v="0"/>
    <x v="1"/>
    <x v="1"/>
  </r>
  <r>
    <x v="28"/>
    <x v="524"/>
    <s v="Sawai Madhopur"/>
    <x v="0"/>
    <x v="1"/>
    <x v="1"/>
  </r>
  <r>
    <x v="28"/>
    <x v="525"/>
    <s v="Sikar"/>
    <x v="0"/>
    <x v="1"/>
    <x v="1"/>
  </r>
  <r>
    <x v="28"/>
    <x v="526"/>
    <s v="Sirohi"/>
    <x v="1"/>
    <x v="1"/>
    <x v="1"/>
  </r>
  <r>
    <x v="28"/>
    <x v="527"/>
    <s v="Sri Ganganagar"/>
    <x v="0"/>
    <x v="1"/>
    <x v="1"/>
  </r>
  <r>
    <x v="28"/>
    <x v="528"/>
    <s v="Tonk"/>
    <x v="0"/>
    <x v="1"/>
    <x v="1"/>
  </r>
  <r>
    <x v="28"/>
    <x v="529"/>
    <s v="Udaipur"/>
    <x v="0"/>
    <x v="1"/>
    <x v="1"/>
  </r>
  <r>
    <x v="29"/>
    <x v="530"/>
    <s v="West Sikkim"/>
    <x v="1"/>
    <x v="0"/>
    <x v="0"/>
  </r>
  <r>
    <x v="29"/>
    <x v="531"/>
    <s v="North Sikkim"/>
    <x v="0"/>
    <x v="0"/>
    <x v="0"/>
  </r>
  <r>
    <x v="29"/>
    <x v="532"/>
    <s v="East Sikkim"/>
    <x v="0"/>
    <x v="1"/>
    <x v="1"/>
  </r>
  <r>
    <x v="29"/>
    <x v="533"/>
    <s v="South Sikkim"/>
    <x v="0"/>
    <x v="1"/>
    <x v="0"/>
  </r>
  <r>
    <x v="30"/>
    <x v="534"/>
    <s v="Ariyalur"/>
    <x v="0"/>
    <x v="1"/>
    <x v="1"/>
  </r>
  <r>
    <x v="30"/>
    <x v="535"/>
    <s v="Chennai"/>
    <x v="0"/>
    <x v="1"/>
    <x v="1"/>
  </r>
  <r>
    <x v="30"/>
    <x v="536"/>
    <s v="Coimbatore"/>
    <x v="0"/>
    <x v="1"/>
    <x v="1"/>
  </r>
  <r>
    <x v="30"/>
    <x v="537"/>
    <s v="Cuddalore"/>
    <x v="0"/>
    <x v="1"/>
    <x v="1"/>
  </r>
  <r>
    <x v="30"/>
    <x v="538"/>
    <s v="Dharmapuri"/>
    <x v="0"/>
    <x v="1"/>
    <x v="1"/>
  </r>
  <r>
    <x v="30"/>
    <x v="539"/>
    <s v="Dindigul"/>
    <x v="0"/>
    <x v="1"/>
    <x v="1"/>
  </r>
  <r>
    <x v="30"/>
    <x v="540"/>
    <s v="Erode"/>
    <x v="0"/>
    <x v="1"/>
    <x v="1"/>
  </r>
  <r>
    <x v="30"/>
    <x v="541"/>
    <s v="Kanchipuram"/>
    <x v="0"/>
    <x v="1"/>
    <x v="1"/>
  </r>
  <r>
    <x v="30"/>
    <x v="542"/>
    <s v="Kanyakumari"/>
    <x v="0"/>
    <x v="1"/>
    <x v="1"/>
  </r>
  <r>
    <x v="30"/>
    <x v="543"/>
    <s v="Karur"/>
    <x v="0"/>
    <x v="1"/>
    <x v="1"/>
  </r>
  <r>
    <x v="30"/>
    <x v="544"/>
    <s v="Krishnagiri"/>
    <x v="0"/>
    <x v="1"/>
    <x v="0"/>
  </r>
  <r>
    <x v="30"/>
    <x v="545"/>
    <s v="Madurai"/>
    <x v="0"/>
    <x v="1"/>
    <x v="1"/>
  </r>
  <r>
    <x v="30"/>
    <x v="546"/>
    <s v="Nagapattinam"/>
    <x v="0"/>
    <x v="1"/>
    <x v="1"/>
  </r>
  <r>
    <x v="30"/>
    <x v="547"/>
    <s v="Namakkal"/>
    <x v="0"/>
    <x v="1"/>
    <x v="1"/>
  </r>
  <r>
    <x v="30"/>
    <x v="548"/>
    <s v="Nilgiris"/>
    <x v="0"/>
    <x v="1"/>
    <x v="1"/>
  </r>
  <r>
    <x v="30"/>
    <x v="549"/>
    <s v="Perambalur"/>
    <x v="0"/>
    <x v="1"/>
    <x v="1"/>
  </r>
  <r>
    <x v="30"/>
    <x v="550"/>
    <s v="Pudukkottai"/>
    <x v="0"/>
    <x v="1"/>
    <x v="1"/>
  </r>
  <r>
    <x v="30"/>
    <x v="551"/>
    <s v="Ramanathapuram"/>
    <x v="1"/>
    <x v="1"/>
    <x v="1"/>
  </r>
  <r>
    <x v="30"/>
    <x v="552"/>
    <s v="Salem"/>
    <x v="0"/>
    <x v="1"/>
    <x v="1"/>
  </r>
  <r>
    <x v="30"/>
    <x v="553"/>
    <s v="Sivaganga"/>
    <x v="0"/>
    <x v="1"/>
    <x v="1"/>
  </r>
  <r>
    <x v="30"/>
    <x v="554"/>
    <s v="Thanjavur"/>
    <x v="0"/>
    <x v="1"/>
    <x v="1"/>
  </r>
  <r>
    <x v="30"/>
    <x v="555"/>
    <s v="Theni"/>
    <x v="0"/>
    <x v="1"/>
    <x v="1"/>
  </r>
  <r>
    <x v="30"/>
    <x v="556"/>
    <s v="Thoothukudi"/>
    <x v="0"/>
    <x v="1"/>
    <x v="1"/>
  </r>
  <r>
    <x v="30"/>
    <x v="557"/>
    <s v="Tiruchirappalli"/>
    <x v="0"/>
    <x v="1"/>
    <x v="1"/>
  </r>
  <r>
    <x v="30"/>
    <x v="558"/>
    <s v="Tirunelveli"/>
    <x v="0"/>
    <x v="1"/>
    <x v="1"/>
  </r>
  <r>
    <x v="30"/>
    <x v="559"/>
    <s v="Tiruppur"/>
    <x v="0"/>
    <x v="1"/>
    <x v="1"/>
  </r>
  <r>
    <x v="30"/>
    <x v="560"/>
    <s v="Tiruvallur"/>
    <x v="0"/>
    <x v="1"/>
    <x v="1"/>
  </r>
  <r>
    <x v="30"/>
    <x v="561"/>
    <s v="Tiruvannamalai"/>
    <x v="0"/>
    <x v="1"/>
    <x v="0"/>
  </r>
  <r>
    <x v="30"/>
    <x v="562"/>
    <s v="Tiruvarur"/>
    <x v="0"/>
    <x v="1"/>
    <x v="1"/>
  </r>
  <r>
    <x v="30"/>
    <x v="563"/>
    <s v="Vellore"/>
    <x v="0"/>
    <x v="1"/>
    <x v="1"/>
  </r>
  <r>
    <x v="30"/>
    <x v="564"/>
    <s v="Viluppuram"/>
    <x v="0"/>
    <x v="1"/>
    <x v="1"/>
  </r>
  <r>
    <x v="30"/>
    <x v="565"/>
    <s v="Virudhunagar"/>
    <x v="1"/>
    <x v="1"/>
    <x v="1"/>
  </r>
  <r>
    <x v="31"/>
    <x v="566"/>
    <s v="Warangal"/>
    <x v="0"/>
    <x v="1"/>
    <x v="0"/>
  </r>
  <r>
    <x v="31"/>
    <x v="567"/>
    <s v="Nalgonda"/>
    <x v="0"/>
    <x v="1"/>
    <x v="0"/>
  </r>
  <r>
    <x v="31"/>
    <x v="568"/>
    <s v="Mahbubnagar"/>
    <x v="0"/>
    <x v="1"/>
    <x v="0"/>
  </r>
  <r>
    <x v="31"/>
    <x v="569"/>
    <s v="RangaReddy"/>
    <x v="0"/>
    <x v="1"/>
    <x v="0"/>
  </r>
  <r>
    <x v="31"/>
    <x v="570"/>
    <s v="Medak"/>
    <x v="0"/>
    <x v="1"/>
    <x v="0"/>
  </r>
  <r>
    <x v="31"/>
    <x v="571"/>
    <s v="Medak"/>
    <x v="0"/>
    <x v="0"/>
    <x v="0"/>
  </r>
  <r>
    <x v="31"/>
    <x v="572"/>
    <s v="Karimnagar"/>
    <x v="0"/>
    <x v="1"/>
    <x v="0"/>
  </r>
  <r>
    <x v="31"/>
    <x v="573"/>
    <s v="Karimnagar"/>
    <x v="0"/>
    <x v="1"/>
    <x v="0"/>
  </r>
  <r>
    <x v="31"/>
    <x v="574"/>
    <s v="Adilabad"/>
    <x v="0"/>
    <x v="1"/>
    <x v="0"/>
  </r>
  <r>
    <x v="31"/>
    <x v="575"/>
    <s v="Mahbubnagar"/>
    <x v="0"/>
    <x v="1"/>
    <x v="0"/>
  </r>
  <r>
    <x v="31"/>
    <x v="576"/>
    <s v="RangaReddy"/>
    <x v="0"/>
    <x v="1"/>
    <x v="0"/>
  </r>
  <r>
    <x v="31"/>
    <x v="577"/>
    <s v="Adilabad"/>
    <x v="0"/>
    <x v="1"/>
    <x v="0"/>
  </r>
  <r>
    <x v="31"/>
    <x v="578"/>
    <s v="Warangal"/>
    <x v="0"/>
    <x v="1"/>
    <x v="0"/>
  </r>
  <r>
    <x v="31"/>
    <x v="579"/>
    <s v="Adilabad"/>
    <x v="0"/>
    <x v="1"/>
    <x v="0"/>
  </r>
  <r>
    <x v="31"/>
    <x v="580"/>
    <s v="Nizamabad"/>
    <x v="0"/>
    <x v="1"/>
    <x v="0"/>
  </r>
  <r>
    <x v="31"/>
    <x v="581"/>
    <s v="Mahbubnagar"/>
    <x v="0"/>
    <x v="1"/>
    <x v="0"/>
  </r>
  <r>
    <x v="31"/>
    <x v="582"/>
    <s v="Warangal"/>
    <x v="0"/>
    <x v="1"/>
    <x v="0"/>
  </r>
  <r>
    <x v="31"/>
    <x v="583"/>
    <s v="Warangal"/>
    <x v="0"/>
    <x v="1"/>
    <x v="0"/>
  </r>
  <r>
    <x v="31"/>
    <x v="584"/>
    <s v="Karimnagar"/>
    <x v="0"/>
    <x v="1"/>
    <x v="0"/>
  </r>
  <r>
    <x v="31"/>
    <x v="585"/>
    <s v="Khammam"/>
    <x v="0"/>
    <x v="1"/>
    <x v="0"/>
  </r>
  <r>
    <x v="31"/>
    <x v="586"/>
    <s v="Adilabad"/>
    <x v="1"/>
    <x v="1"/>
    <x v="1"/>
  </r>
  <r>
    <x v="31"/>
    <x v="587"/>
    <s v="Hyderabad"/>
    <x v="0"/>
    <x v="1"/>
    <x v="1"/>
  </r>
  <r>
    <x v="31"/>
    <x v="588"/>
    <s v="Karimnagar"/>
    <x v="0"/>
    <x v="1"/>
    <x v="1"/>
  </r>
  <r>
    <x v="31"/>
    <x v="589"/>
    <s v="Khammam"/>
    <x v="1"/>
    <x v="1"/>
    <x v="1"/>
  </r>
  <r>
    <x v="31"/>
    <x v="590"/>
    <s v="Mahbubnagar"/>
    <x v="0"/>
    <x v="1"/>
    <x v="1"/>
  </r>
  <r>
    <x v="31"/>
    <x v="591"/>
    <s v="Medak"/>
    <x v="0"/>
    <x v="1"/>
    <x v="1"/>
  </r>
  <r>
    <x v="31"/>
    <x v="592"/>
    <s v="Nalgonda"/>
    <x v="0"/>
    <x v="1"/>
    <x v="1"/>
  </r>
  <r>
    <x v="31"/>
    <x v="593"/>
    <s v="Nizamabad"/>
    <x v="0"/>
    <x v="1"/>
    <x v="1"/>
  </r>
  <r>
    <x v="31"/>
    <x v="594"/>
    <s v="RangaReddy"/>
    <x v="0"/>
    <x v="1"/>
    <x v="1"/>
  </r>
  <r>
    <x v="31"/>
    <x v="595"/>
    <s v="Suryapet"/>
    <x v="0"/>
    <x v="1"/>
    <x v="0"/>
  </r>
  <r>
    <x v="31"/>
    <x v="596"/>
    <s v="Warangal"/>
    <x v="1"/>
    <x v="1"/>
    <x v="1"/>
  </r>
  <r>
    <x v="32"/>
    <x v="597"/>
    <s v="Dhalai"/>
    <x v="1"/>
    <x v="0"/>
    <x v="0"/>
  </r>
  <r>
    <x v="32"/>
    <x v="598"/>
    <s v="South Tripura"/>
    <x v="0"/>
    <x v="1"/>
    <x v="0"/>
  </r>
  <r>
    <x v="32"/>
    <x v="599"/>
    <s v="Gomati"/>
    <x v="0"/>
    <x v="1"/>
    <x v="1"/>
  </r>
  <r>
    <x v="32"/>
    <x v="600"/>
    <s v="Khowai"/>
    <x v="0"/>
    <x v="1"/>
    <x v="0"/>
  </r>
  <r>
    <x v="32"/>
    <x v="601"/>
    <s v="North Tripura"/>
    <x v="0"/>
    <x v="1"/>
    <x v="0"/>
  </r>
  <r>
    <x v="32"/>
    <x v="602"/>
    <s v="Sipahijala"/>
    <x v="0"/>
    <x v="1"/>
    <x v="0"/>
  </r>
  <r>
    <x v="32"/>
    <x v="603"/>
    <s v="Unakoti"/>
    <x v="0"/>
    <x v="1"/>
    <x v="0"/>
  </r>
  <r>
    <x v="32"/>
    <x v="604"/>
    <s v="West Tripura"/>
    <x v="0"/>
    <x v="1"/>
    <x v="1"/>
  </r>
  <r>
    <x v="33"/>
    <x v="113"/>
    <s v="Balrampur"/>
    <x v="1"/>
    <x v="0"/>
    <x v="1"/>
  </r>
  <r>
    <x v="33"/>
    <x v="605"/>
    <s v="Agra"/>
    <x v="0"/>
    <x v="1"/>
    <x v="1"/>
  </r>
  <r>
    <x v="33"/>
    <x v="606"/>
    <s v="Aligarh"/>
    <x v="0"/>
    <x v="1"/>
    <x v="1"/>
  </r>
  <r>
    <x v="33"/>
    <x v="607"/>
    <s v="Allahabad"/>
    <x v="0"/>
    <x v="1"/>
    <x v="1"/>
  </r>
  <r>
    <x v="33"/>
    <x v="608"/>
    <s v="Ambedkar Nagar"/>
    <x v="0"/>
    <x v="1"/>
    <x v="1"/>
  </r>
  <r>
    <x v="33"/>
    <x v="609"/>
    <s v="Amethi"/>
    <x v="0"/>
    <x v="1"/>
    <x v="1"/>
  </r>
  <r>
    <x v="33"/>
    <x v="610"/>
    <s v="Amroha"/>
    <x v="0"/>
    <x v="1"/>
    <x v="1"/>
  </r>
  <r>
    <x v="33"/>
    <x v="611"/>
    <s v="Auraiya"/>
    <x v="0"/>
    <x v="1"/>
    <x v="1"/>
  </r>
  <r>
    <x v="33"/>
    <x v="612"/>
    <s v="Azamgarh"/>
    <x v="0"/>
    <x v="1"/>
    <x v="1"/>
  </r>
  <r>
    <x v="33"/>
    <x v="613"/>
    <s v="Badaun"/>
    <x v="0"/>
    <x v="1"/>
    <x v="1"/>
  </r>
  <r>
    <x v="33"/>
    <x v="614"/>
    <s v="Baghpat"/>
    <x v="0"/>
    <x v="1"/>
    <x v="1"/>
  </r>
  <r>
    <x v="33"/>
    <x v="615"/>
    <s v="Bahraich"/>
    <x v="1"/>
    <x v="1"/>
    <x v="1"/>
  </r>
  <r>
    <x v="33"/>
    <x v="616"/>
    <s v="Ballia"/>
    <x v="0"/>
    <x v="1"/>
    <x v="1"/>
  </r>
  <r>
    <x v="33"/>
    <x v="617"/>
    <s v="Banda"/>
    <x v="0"/>
    <x v="1"/>
    <x v="1"/>
  </r>
  <r>
    <x v="33"/>
    <x v="618"/>
    <s v="Barabanki"/>
    <x v="0"/>
    <x v="1"/>
    <x v="1"/>
  </r>
  <r>
    <x v="33"/>
    <x v="619"/>
    <s v="Bareilly"/>
    <x v="0"/>
    <x v="1"/>
    <x v="1"/>
  </r>
  <r>
    <x v="33"/>
    <x v="620"/>
    <s v="Basti"/>
    <x v="0"/>
    <x v="1"/>
    <x v="1"/>
  </r>
  <r>
    <x v="33"/>
    <x v="621"/>
    <s v="Bijnor"/>
    <x v="0"/>
    <x v="1"/>
    <x v="1"/>
  </r>
  <r>
    <x v="33"/>
    <x v="622"/>
    <s v="Bulandshahr"/>
    <x v="0"/>
    <x v="1"/>
    <x v="1"/>
  </r>
  <r>
    <x v="33"/>
    <x v="623"/>
    <s v="Chandauli"/>
    <x v="1"/>
    <x v="1"/>
    <x v="0"/>
  </r>
  <r>
    <x v="33"/>
    <x v="624"/>
    <s v="Chitrakoot"/>
    <x v="1"/>
    <x v="1"/>
    <x v="1"/>
  </r>
  <r>
    <x v="33"/>
    <x v="625"/>
    <s v="Deoria"/>
    <x v="0"/>
    <x v="1"/>
    <x v="1"/>
  </r>
  <r>
    <x v="33"/>
    <x v="626"/>
    <s v="Etah"/>
    <x v="0"/>
    <x v="1"/>
    <x v="1"/>
  </r>
  <r>
    <x v="33"/>
    <x v="627"/>
    <s v="Etawah"/>
    <x v="0"/>
    <x v="1"/>
    <x v="1"/>
  </r>
  <r>
    <x v="33"/>
    <x v="628"/>
    <s v="Faizabad"/>
    <x v="0"/>
    <x v="1"/>
    <x v="1"/>
  </r>
  <r>
    <x v="33"/>
    <x v="629"/>
    <s v="Farrukhabad"/>
    <x v="0"/>
    <x v="1"/>
    <x v="1"/>
  </r>
  <r>
    <x v="33"/>
    <x v="630"/>
    <s v="Fatehpur"/>
    <x v="1"/>
    <x v="1"/>
    <x v="1"/>
  </r>
  <r>
    <x v="33"/>
    <x v="631"/>
    <s v="Firozabad"/>
    <x v="0"/>
    <x v="1"/>
    <x v="1"/>
  </r>
  <r>
    <x v="33"/>
    <x v="632"/>
    <s v="Gautam Buddha Nagar"/>
    <x v="0"/>
    <x v="1"/>
    <x v="1"/>
  </r>
  <r>
    <x v="33"/>
    <x v="633"/>
    <s v="Ghaziabad"/>
    <x v="0"/>
    <x v="1"/>
    <x v="1"/>
  </r>
  <r>
    <x v="33"/>
    <x v="634"/>
    <s v="Ghazipur"/>
    <x v="0"/>
    <x v="1"/>
    <x v="1"/>
  </r>
  <r>
    <x v="33"/>
    <x v="635"/>
    <s v="Gonda"/>
    <x v="0"/>
    <x v="1"/>
    <x v="1"/>
  </r>
  <r>
    <x v="33"/>
    <x v="636"/>
    <s v="Gorakhpur"/>
    <x v="0"/>
    <x v="1"/>
    <x v="1"/>
  </r>
  <r>
    <x v="33"/>
    <x v="209"/>
    <s v="Hamirpur"/>
    <x v="0"/>
    <x v="1"/>
    <x v="1"/>
  </r>
  <r>
    <x v="33"/>
    <x v="637"/>
    <s v="Hapur"/>
    <x v="0"/>
    <x v="1"/>
    <x v="1"/>
  </r>
  <r>
    <x v="33"/>
    <x v="638"/>
    <s v="Hardoi"/>
    <x v="0"/>
    <x v="1"/>
    <x v="1"/>
  </r>
  <r>
    <x v="33"/>
    <x v="639"/>
    <s v="Hathras"/>
    <x v="0"/>
    <x v="1"/>
    <x v="1"/>
  </r>
  <r>
    <x v="33"/>
    <x v="640"/>
    <s v="Jalaun"/>
    <x v="0"/>
    <x v="1"/>
    <x v="1"/>
  </r>
  <r>
    <x v="33"/>
    <x v="641"/>
    <s v="Jaunpur"/>
    <x v="0"/>
    <x v="1"/>
    <x v="1"/>
  </r>
  <r>
    <x v="33"/>
    <x v="642"/>
    <s v="Jhansi"/>
    <x v="0"/>
    <x v="1"/>
    <x v="1"/>
  </r>
  <r>
    <x v="33"/>
    <x v="643"/>
    <s v="Kannauj"/>
    <x v="0"/>
    <x v="1"/>
    <x v="1"/>
  </r>
  <r>
    <x v="33"/>
    <x v="644"/>
    <s v="Kanpur Dehat"/>
    <x v="0"/>
    <x v="1"/>
    <x v="1"/>
  </r>
  <r>
    <x v="33"/>
    <x v="645"/>
    <s v="Kanpur Nagar"/>
    <x v="0"/>
    <x v="1"/>
    <x v="1"/>
  </r>
  <r>
    <x v="33"/>
    <x v="646"/>
    <s v="Kanshiram Nagar"/>
    <x v="0"/>
    <x v="1"/>
    <x v="1"/>
  </r>
  <r>
    <x v="33"/>
    <x v="647"/>
    <s v="Kaushambi"/>
    <x v="0"/>
    <x v="1"/>
    <x v="1"/>
  </r>
  <r>
    <x v="33"/>
    <x v="648"/>
    <s v="Kushinagar "/>
    <x v="0"/>
    <x v="1"/>
    <x v="1"/>
  </r>
  <r>
    <x v="33"/>
    <x v="649"/>
    <s v="Lakhimpur Kheri"/>
    <x v="0"/>
    <x v="1"/>
    <x v="1"/>
  </r>
  <r>
    <x v="33"/>
    <x v="650"/>
    <s v="Lalitpur"/>
    <x v="0"/>
    <x v="1"/>
    <x v="1"/>
  </r>
  <r>
    <x v="33"/>
    <x v="651"/>
    <s v="Lucknow"/>
    <x v="0"/>
    <x v="1"/>
    <x v="1"/>
  </r>
  <r>
    <x v="33"/>
    <x v="652"/>
    <s v="Maharajganj"/>
    <x v="0"/>
    <x v="1"/>
    <x v="1"/>
  </r>
  <r>
    <x v="33"/>
    <x v="653"/>
    <s v="Mahoba"/>
    <x v="0"/>
    <x v="1"/>
    <x v="1"/>
  </r>
  <r>
    <x v="33"/>
    <x v="654"/>
    <s v="Mainpuri"/>
    <x v="0"/>
    <x v="1"/>
    <x v="1"/>
  </r>
  <r>
    <x v="33"/>
    <x v="655"/>
    <s v="Mathura"/>
    <x v="0"/>
    <x v="1"/>
    <x v="1"/>
  </r>
  <r>
    <x v="33"/>
    <x v="656"/>
    <s v="Mau"/>
    <x v="0"/>
    <x v="1"/>
    <x v="1"/>
  </r>
  <r>
    <x v="33"/>
    <x v="657"/>
    <s v="Meerut"/>
    <x v="0"/>
    <x v="1"/>
    <x v="1"/>
  </r>
  <r>
    <x v="33"/>
    <x v="658"/>
    <s v="Mirzapur"/>
    <x v="0"/>
    <x v="1"/>
    <x v="1"/>
  </r>
  <r>
    <x v="33"/>
    <x v="659"/>
    <s v="Moradabad"/>
    <x v="0"/>
    <x v="1"/>
    <x v="1"/>
  </r>
  <r>
    <x v="33"/>
    <x v="660"/>
    <s v="Muzaffarnagar"/>
    <x v="0"/>
    <x v="1"/>
    <x v="1"/>
  </r>
  <r>
    <x v="33"/>
    <x v="661"/>
    <s v="Pilibhit"/>
    <x v="0"/>
    <x v="1"/>
    <x v="1"/>
  </r>
  <r>
    <x v="33"/>
    <x v="522"/>
    <s v="Pratapgarh"/>
    <x v="0"/>
    <x v="1"/>
    <x v="1"/>
  </r>
  <r>
    <x v="33"/>
    <x v="662"/>
    <s v="Raebareli"/>
    <x v="0"/>
    <x v="1"/>
    <x v="1"/>
  </r>
  <r>
    <x v="33"/>
    <x v="663"/>
    <s v="Rampur"/>
    <x v="0"/>
    <x v="1"/>
    <x v="1"/>
  </r>
  <r>
    <x v="33"/>
    <x v="664"/>
    <s v="Saharanpur"/>
    <x v="0"/>
    <x v="1"/>
    <x v="1"/>
  </r>
  <r>
    <x v="33"/>
    <x v="665"/>
    <s v="Sambhal "/>
    <x v="0"/>
    <x v="1"/>
    <x v="1"/>
  </r>
  <r>
    <x v="33"/>
    <x v="666"/>
    <s v="Sant Kabir Nagar"/>
    <x v="0"/>
    <x v="1"/>
    <x v="1"/>
  </r>
  <r>
    <x v="33"/>
    <x v="667"/>
    <s v="Sant Ravidas Nagar"/>
    <x v="0"/>
    <x v="1"/>
    <x v="1"/>
  </r>
  <r>
    <x v="33"/>
    <x v="668"/>
    <s v="Shahjahanpur"/>
    <x v="0"/>
    <x v="1"/>
    <x v="1"/>
  </r>
  <r>
    <x v="33"/>
    <x v="669"/>
    <s v="Shamli"/>
    <x v="0"/>
    <x v="1"/>
    <x v="1"/>
  </r>
  <r>
    <x v="33"/>
    <x v="670"/>
    <s v="Shravasti"/>
    <x v="1"/>
    <x v="1"/>
    <x v="1"/>
  </r>
  <r>
    <x v="33"/>
    <x v="671"/>
    <s v="Siddharthnagar"/>
    <x v="1"/>
    <x v="1"/>
    <x v="1"/>
  </r>
  <r>
    <x v="33"/>
    <x v="672"/>
    <s v="Sitapur"/>
    <x v="0"/>
    <x v="1"/>
    <x v="1"/>
  </r>
  <r>
    <x v="33"/>
    <x v="673"/>
    <s v="Sonbhadra"/>
    <x v="1"/>
    <x v="1"/>
    <x v="1"/>
  </r>
  <r>
    <x v="33"/>
    <x v="674"/>
    <s v="Sultanpur"/>
    <x v="0"/>
    <x v="1"/>
    <x v="1"/>
  </r>
  <r>
    <x v="33"/>
    <x v="675"/>
    <s v="Unnao"/>
    <x v="0"/>
    <x v="1"/>
    <x v="1"/>
  </r>
  <r>
    <x v="33"/>
    <x v="676"/>
    <s v="Varanasi"/>
    <x v="0"/>
    <x v="1"/>
    <x v="1"/>
  </r>
  <r>
    <x v="34"/>
    <x v="677"/>
    <s v="Almora"/>
    <x v="0"/>
    <x v="1"/>
    <x v="1"/>
  </r>
  <r>
    <x v="34"/>
    <x v="678"/>
    <s v="Bageshwar"/>
    <x v="0"/>
    <x v="1"/>
    <x v="1"/>
  </r>
  <r>
    <x v="34"/>
    <x v="679"/>
    <s v="Chamoli"/>
    <x v="0"/>
    <x v="1"/>
    <x v="1"/>
  </r>
  <r>
    <x v="34"/>
    <x v="680"/>
    <s v="Champawat"/>
    <x v="0"/>
    <x v="1"/>
    <x v="1"/>
  </r>
  <r>
    <x v="34"/>
    <x v="681"/>
    <s v="Dehradun"/>
    <x v="0"/>
    <x v="1"/>
    <x v="1"/>
  </r>
  <r>
    <x v="34"/>
    <x v="682"/>
    <s v="Haridwar"/>
    <x v="1"/>
    <x v="1"/>
    <x v="1"/>
  </r>
  <r>
    <x v="34"/>
    <x v="683"/>
    <s v="Nainital"/>
    <x v="0"/>
    <x v="1"/>
    <x v="1"/>
  </r>
  <r>
    <x v="34"/>
    <x v="684"/>
    <s v="Pauri Garhwal"/>
    <x v="0"/>
    <x v="1"/>
    <x v="1"/>
  </r>
  <r>
    <x v="34"/>
    <x v="685"/>
    <s v="Pithoragarh"/>
    <x v="0"/>
    <x v="1"/>
    <x v="1"/>
  </r>
  <r>
    <x v="34"/>
    <x v="686"/>
    <s v="Rudraprayag"/>
    <x v="0"/>
    <x v="1"/>
    <x v="1"/>
  </r>
  <r>
    <x v="34"/>
    <x v="687"/>
    <s v="Tehri Garhwal"/>
    <x v="0"/>
    <x v="1"/>
    <x v="1"/>
  </r>
  <r>
    <x v="34"/>
    <x v="688"/>
    <s v="Udham Singh Nagar"/>
    <x v="1"/>
    <x v="1"/>
    <x v="1"/>
  </r>
  <r>
    <x v="34"/>
    <x v="689"/>
    <s v="Uttarkashi"/>
    <x v="0"/>
    <x v="1"/>
    <x v="1"/>
  </r>
  <r>
    <x v="35"/>
    <x v="690"/>
    <s v="West Midnapore"/>
    <x v="0"/>
    <x v="1"/>
    <x v="0"/>
  </r>
  <r>
    <x v="35"/>
    <x v="691"/>
    <s v="Darjeeling"/>
    <x v="0"/>
    <x v="1"/>
    <x v="0"/>
  </r>
  <r>
    <x v="35"/>
    <x v="692"/>
    <s v="Bardhaman"/>
    <x v="0"/>
    <x v="1"/>
    <x v="1"/>
  </r>
  <r>
    <x v="35"/>
    <x v="693"/>
    <s v="Alipurduar"/>
    <x v="0"/>
    <x v="1"/>
    <x v="1"/>
  </r>
  <r>
    <x v="35"/>
    <x v="694"/>
    <s v="Bankura"/>
    <x v="0"/>
    <x v="1"/>
    <x v="1"/>
  </r>
  <r>
    <x v="35"/>
    <x v="695"/>
    <s v="Bardhaman"/>
    <x v="0"/>
    <x v="1"/>
    <x v="1"/>
  </r>
  <r>
    <x v="35"/>
    <x v="696"/>
    <s v="Birbhum"/>
    <x v="1"/>
    <x v="1"/>
    <x v="1"/>
  </r>
  <r>
    <x v="35"/>
    <x v="697"/>
    <s v="Cooch Behar"/>
    <x v="0"/>
    <x v="1"/>
    <x v="1"/>
  </r>
  <r>
    <x v="35"/>
    <x v="698"/>
    <s v="Darjeeling"/>
    <x v="0"/>
    <x v="1"/>
    <x v="1"/>
  </r>
  <r>
    <x v="35"/>
    <x v="699"/>
    <s v="East Midnapore"/>
    <x v="0"/>
    <x v="1"/>
    <x v="1"/>
  </r>
  <r>
    <x v="35"/>
    <x v="700"/>
    <s v="Hooghly"/>
    <x v="0"/>
    <x v="1"/>
    <x v="1"/>
  </r>
  <r>
    <x v="35"/>
    <x v="701"/>
    <s v="Howrah"/>
    <x v="0"/>
    <x v="1"/>
    <x v="1"/>
  </r>
  <r>
    <x v="35"/>
    <x v="702"/>
    <s v="Jalpaiguri"/>
    <x v="0"/>
    <x v="1"/>
    <x v="1"/>
  </r>
  <r>
    <x v="35"/>
    <x v="703"/>
    <s v="Kolkata"/>
    <x v="0"/>
    <x v="1"/>
    <x v="1"/>
  </r>
  <r>
    <x v="35"/>
    <x v="704"/>
    <s v="Malda"/>
    <x v="1"/>
    <x v="1"/>
    <x v="1"/>
  </r>
  <r>
    <x v="35"/>
    <x v="705"/>
    <s v="Murshidabad"/>
    <x v="1"/>
    <x v="1"/>
    <x v="1"/>
  </r>
  <r>
    <x v="35"/>
    <x v="706"/>
    <s v="Nadia"/>
    <x v="1"/>
    <x v="1"/>
    <x v="1"/>
  </r>
  <r>
    <x v="35"/>
    <x v="707"/>
    <s v="North 24 Parganas"/>
    <x v="0"/>
    <x v="1"/>
    <x v="1"/>
  </r>
  <r>
    <x v="35"/>
    <x v="708"/>
    <s v="North Dinajpur"/>
    <x v="0"/>
    <x v="1"/>
    <x v="1"/>
  </r>
  <r>
    <x v="35"/>
    <x v="709"/>
    <s v="Purulia"/>
    <x v="0"/>
    <x v="1"/>
    <x v="1"/>
  </r>
  <r>
    <x v="35"/>
    <x v="710"/>
    <s v="South 24 Parganas"/>
    <x v="0"/>
    <x v="1"/>
    <x v="1"/>
  </r>
  <r>
    <x v="35"/>
    <x v="711"/>
    <s v="South Dinajpur"/>
    <x v="1"/>
    <x v="1"/>
    <x v="1"/>
  </r>
  <r>
    <x v="35"/>
    <x v="712"/>
    <s v="West Midnapore"/>
    <x v="0"/>
    <x v="1"/>
    <x v="1"/>
  </r>
  <r>
    <x v="36"/>
    <x v="713"/>
    <m/>
    <x v="2"/>
    <x v="2"/>
    <x v="2"/>
  </r>
  <r>
    <x v="36"/>
    <x v="713"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outline="1" outlineData="1" multipleFieldFilters="0" rowHeaderCaption="States">
  <location ref="A6:B14" firstHeaderRow="1" firstDataRow="1" firstDataCol="2" rowPageCount="3" colPageCount="1"/>
  <pivotFields count="6">
    <pivotField axis="axisRow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outline="0" showAll="0">
      <items count="715">
        <item x="433"/>
        <item x="586"/>
        <item x="310"/>
        <item x="605"/>
        <item x="155"/>
        <item x="364"/>
        <item x="429"/>
        <item x="497"/>
        <item x="365"/>
        <item x="294"/>
        <item x="606"/>
        <item x="693"/>
        <item x="309"/>
        <item x="607"/>
        <item x="677"/>
        <item x="498"/>
        <item x="186"/>
        <item x="608"/>
        <item x="609"/>
        <item x="366"/>
        <item x="156"/>
        <item x="475"/>
        <item x="610"/>
        <item x="157"/>
        <item x="3"/>
        <item x="219"/>
        <item x="444"/>
        <item x="18"/>
        <item x="311"/>
        <item x="73"/>
        <item x="152"/>
        <item x="534"/>
        <item x="74"/>
        <item x="312"/>
        <item x="611"/>
        <item x="75"/>
        <item x="612"/>
        <item x="613"/>
        <item x="265"/>
        <item x="678"/>
        <item x="614"/>
        <item x="615"/>
        <item x="42"/>
        <item x="313"/>
        <item x="445"/>
        <item x="446"/>
        <item x="616"/>
        <item x="112"/>
        <item x="109"/>
        <item x="113"/>
        <item x="158"/>
        <item x="617"/>
        <item x="220"/>
        <item x="76"/>
        <item x="694"/>
        <item x="499"/>
        <item x="618"/>
        <item x="221"/>
        <item x="500"/>
        <item x="695"/>
        <item x="619"/>
        <item x="447"/>
        <item x="501"/>
        <item x="476"/>
        <item x="43"/>
        <item x="314"/>
        <item x="114"/>
        <item x="620"/>
        <item x="477"/>
        <item x="367"/>
        <item x="77"/>
        <item x="266"/>
        <item x="267"/>
        <item x="115"/>
        <item x="268"/>
        <item x="269"/>
        <item x="315"/>
        <item x="585"/>
        <item x="448"/>
        <item x="78"/>
        <item x="368"/>
        <item x="502"/>
        <item x="159"/>
        <item x="160"/>
        <item x="503"/>
        <item x="316"/>
        <item x="187"/>
        <item x="79"/>
        <item x="317"/>
        <item x="270"/>
        <item x="116"/>
        <item x="621"/>
        <item x="504"/>
        <item x="117"/>
        <item x="696"/>
        <item x="395"/>
        <item x="44"/>
        <item x="242"/>
        <item x="45"/>
        <item x="161"/>
        <item x="449"/>
        <item x="222"/>
        <item x="622"/>
        <item x="369"/>
        <item x="505"/>
        <item x="318"/>
        <item x="80"/>
        <item x="37"/>
        <item x="139"/>
        <item x="30"/>
        <item x="271"/>
        <item x="208"/>
        <item x="679"/>
        <item x="680"/>
        <item x="422"/>
        <item x="623"/>
        <item x="396"/>
        <item x="108"/>
        <item x="370"/>
        <item x="16"/>
        <item x="46"/>
        <item x="185"/>
        <item x="243"/>
        <item x="535"/>
        <item x="319"/>
        <item x="320"/>
        <item x="162"/>
        <item x="272"/>
        <item x="273"/>
        <item x="38"/>
        <item x="274"/>
        <item x="624"/>
        <item x="4"/>
        <item x="506"/>
        <item x="397"/>
        <item x="507"/>
        <item x="536"/>
        <item x="697"/>
        <item x="537"/>
        <item x="450"/>
        <item x="136"/>
        <item x="163"/>
        <item x="275"/>
        <item x="137"/>
        <item x="321"/>
        <item x="153"/>
        <item x="118"/>
        <item x="81"/>
        <item x="698"/>
        <item x="47"/>
        <item x="322"/>
        <item x="508"/>
        <item x="276"/>
        <item x="451"/>
        <item x="681"/>
        <item x="244"/>
        <item x="625"/>
        <item x="154"/>
        <item x="323"/>
        <item x="597"/>
        <item x="119"/>
        <item x="245"/>
        <item x="324"/>
        <item x="538"/>
        <item x="277"/>
        <item x="48"/>
        <item x="452"/>
        <item x="509"/>
        <item x="49"/>
        <item x="371"/>
        <item x="19"/>
        <item x="50"/>
        <item x="39"/>
        <item x="438"/>
        <item x="539"/>
        <item x="325"/>
        <item x="138"/>
        <item x="223"/>
        <item x="246"/>
        <item x="510"/>
        <item x="120"/>
        <item x="82"/>
        <item x="140"/>
        <item x="411"/>
        <item x="5"/>
        <item x="412"/>
        <item x="20"/>
        <item x="419"/>
        <item x="699"/>
        <item x="21"/>
        <item x="532"/>
        <item x="247"/>
        <item x="295"/>
        <item x="540"/>
        <item x="626"/>
        <item x="627"/>
        <item x="628"/>
        <item x="188"/>
        <item x="478"/>
        <item x="629"/>
        <item x="189"/>
        <item x="479"/>
        <item x="630"/>
        <item x="480"/>
        <item x="631"/>
        <item x="481"/>
        <item x="278"/>
        <item x="372"/>
        <item x="453"/>
        <item x="224"/>
        <item x="164"/>
        <item x="454"/>
        <item x="248"/>
        <item x="121"/>
        <item x="632"/>
        <item x="83"/>
        <item x="633"/>
        <item x="634"/>
        <item x="165"/>
        <item x="249"/>
        <item x="51"/>
        <item x="250"/>
        <item x="52"/>
        <item x="599"/>
        <item x="635"/>
        <item x="373"/>
        <item x="84"/>
        <item x="636"/>
        <item x="251"/>
        <item x="326"/>
        <item x="6"/>
        <item x="482"/>
        <item x="190"/>
        <item x="327"/>
        <item x="53"/>
        <item x="209"/>
        <item x="511"/>
        <item x="637"/>
        <item x="328"/>
        <item x="638"/>
        <item x="682"/>
        <item x="279"/>
        <item x="639"/>
        <item x="280"/>
        <item x="252"/>
        <item x="360"/>
        <item x="191"/>
        <item x="54"/>
        <item x="700"/>
        <item x="329"/>
        <item x="483"/>
        <item x="701"/>
        <item x="587"/>
        <item x="296"/>
        <item x="409"/>
        <item x="410"/>
        <item x="330"/>
        <item x="331"/>
        <item x="455"/>
        <item x="584"/>
        <item x="512"/>
        <item x="513"/>
        <item x="456"/>
        <item x="484"/>
        <item x="640"/>
        <item x="374"/>
        <item x="363"/>
        <item x="514"/>
        <item x="702"/>
        <item x="225"/>
        <item x="166"/>
        <item x="253"/>
        <item x="85"/>
        <item x="583"/>
        <item x="122"/>
        <item x="123"/>
        <item x="641"/>
        <item x="582"/>
        <item x="86"/>
        <item x="332"/>
        <item x="192"/>
        <item x="515"/>
        <item x="642"/>
        <item x="690"/>
        <item x="457"/>
        <item x="516"/>
        <item x="193"/>
        <item x="398"/>
        <item x="517"/>
        <item x="581"/>
        <item x="55"/>
        <item x="167"/>
        <item x="124"/>
        <item x="7"/>
        <item x="87"/>
        <item x="194"/>
        <item x="399"/>
        <item x="281"/>
        <item x="441"/>
        <item x="691"/>
        <item x="580"/>
        <item x="400"/>
        <item x="56"/>
        <item x="57"/>
        <item x="541"/>
        <item x="458"/>
        <item x="401"/>
        <item x="210"/>
        <item x="125"/>
        <item x="643"/>
        <item x="297"/>
        <item x="644"/>
        <item x="645"/>
        <item x="646"/>
        <item x="542"/>
        <item x="485"/>
        <item x="473"/>
        <item x="518"/>
        <item x="58"/>
        <item x="218"/>
        <item x="59"/>
        <item x="588"/>
        <item x="195"/>
        <item x="543"/>
        <item x="298"/>
        <item x="226"/>
        <item x="88"/>
        <item x="333"/>
        <item x="647"/>
        <item x="459"/>
        <item x="460"/>
        <item x="70"/>
        <item x="589"/>
        <item x="334"/>
        <item x="335"/>
        <item x="168"/>
        <item x="461"/>
        <item x="600"/>
        <item x="254"/>
        <item x="211"/>
        <item x="430"/>
        <item x="89"/>
        <item x="227"/>
        <item x="264"/>
        <item x="255"/>
        <item x="439"/>
        <item x="60"/>
        <item x="282"/>
        <item x="423"/>
        <item x="375"/>
        <item x="703"/>
        <item x="299"/>
        <item x="579"/>
        <item x="110"/>
        <item x="283"/>
        <item x="462"/>
        <item x="126"/>
        <item x="127"/>
        <item x="519"/>
        <item x="300"/>
        <item x="301"/>
        <item x="22"/>
        <item x="8"/>
        <item x="544"/>
        <item x="228"/>
        <item x="212"/>
        <item x="229"/>
        <item x="9"/>
        <item x="196"/>
        <item x="23"/>
        <item x="648"/>
        <item x="169"/>
        <item x="207"/>
        <item x="61"/>
        <item x="649"/>
        <item x="90"/>
        <item x="308"/>
        <item x="650"/>
        <item x="256"/>
        <item x="376"/>
        <item x="424"/>
        <item x="230"/>
        <item x="257"/>
        <item x="24"/>
        <item x="25"/>
        <item x="431"/>
        <item x="26"/>
        <item x="27"/>
        <item x="28"/>
        <item x="651"/>
        <item x="486"/>
        <item x="425"/>
        <item x="71"/>
        <item x="91"/>
        <item x="545"/>
        <item x="578"/>
        <item x="652"/>
        <item x="128"/>
        <item x="590"/>
        <item x="471"/>
        <item x="197"/>
        <item x="170"/>
        <item x="653"/>
        <item x="654"/>
        <item x="40"/>
        <item x="302"/>
        <item x="704"/>
        <item x="463"/>
        <item x="426"/>
        <item x="577"/>
        <item x="213"/>
        <item x="336"/>
        <item x="337"/>
        <item x="284"/>
        <item x="487"/>
        <item x="655"/>
        <item x="656"/>
        <item x="464"/>
        <item x="591"/>
        <item x="576"/>
        <item x="657"/>
        <item x="171"/>
        <item x="198"/>
        <item x="658"/>
        <item x="488"/>
        <item x="432"/>
        <item x="659"/>
        <item x="172"/>
        <item x="338"/>
        <item x="62"/>
        <item x="377"/>
        <item x="378"/>
        <item x="111"/>
        <item x="92"/>
        <item x="705"/>
        <item x="660"/>
        <item x="93"/>
        <item x="285"/>
        <item x="442"/>
        <item x="706"/>
        <item x="63"/>
        <item x="546"/>
        <item x="575"/>
        <item x="520"/>
        <item x="379"/>
        <item x="683"/>
        <item x="94"/>
        <item x="64"/>
        <item x="592"/>
        <item x="547"/>
        <item x="29"/>
        <item x="380"/>
        <item x="381"/>
        <item x="129"/>
        <item x="173"/>
        <item x="339"/>
        <item x="382"/>
        <item x="174"/>
        <item x="95"/>
        <item x="465"/>
        <item x="340"/>
        <item x="10"/>
        <item x="141"/>
        <item x="0"/>
        <item x="548"/>
        <item x="574"/>
        <item x="593"/>
        <item x="402"/>
        <item x="707"/>
        <item x="2"/>
        <item x="142"/>
        <item x="708"/>
        <item x="143"/>
        <item x="413"/>
        <item x="150"/>
        <item x="531"/>
        <item x="601"/>
        <item x="144"/>
        <item x="443"/>
        <item x="383"/>
        <item x="240"/>
        <item x="303"/>
        <item x="258"/>
        <item x="384"/>
        <item x="521"/>
        <item x="199"/>
        <item x="200"/>
        <item x="175"/>
        <item x="201"/>
        <item x="341"/>
        <item x="17"/>
        <item x="385"/>
        <item x="176"/>
        <item x="304"/>
        <item x="489"/>
        <item x="490"/>
        <item x="96"/>
        <item x="684"/>
        <item x="573"/>
        <item x="549"/>
        <item x="434"/>
        <item x="435"/>
        <item x="403"/>
        <item x="661"/>
        <item x="685"/>
        <item x="231"/>
        <item x="177"/>
        <item x="11"/>
        <item x="522"/>
        <item x="474"/>
        <item x="550"/>
        <item x="232"/>
        <item x="386"/>
        <item x="692"/>
        <item x="466"/>
        <item x="97"/>
        <item x="709"/>
        <item x="662"/>
        <item x="286"/>
        <item x="387"/>
        <item x="130"/>
        <item x="131"/>
        <item x="342"/>
        <item x="572"/>
        <item x="343"/>
        <item x="178"/>
        <item x="132"/>
        <item x="233"/>
        <item x="523"/>
        <item x="551"/>
        <item x="234"/>
        <item x="259"/>
        <item x="287"/>
        <item x="663"/>
        <item x="260"/>
        <item x="594"/>
        <item x="344"/>
        <item x="361"/>
        <item x="467"/>
        <item x="235"/>
        <item x="345"/>
        <item x="202"/>
        <item x="420"/>
        <item x="203"/>
        <item x="98"/>
        <item x="686"/>
        <item x="491"/>
        <item x="179"/>
        <item x="346"/>
        <item x="664"/>
        <item x="99"/>
        <item x="261"/>
        <item x="492"/>
        <item x="427"/>
        <item x="552"/>
        <item x="100"/>
        <item x="236"/>
        <item x="468"/>
        <item x="665"/>
        <item x="571"/>
        <item x="388"/>
        <item x="493"/>
        <item x="666"/>
        <item x="667"/>
        <item x="101"/>
        <item x="389"/>
        <item x="347"/>
        <item x="524"/>
        <item x="348"/>
        <item x="404"/>
        <item x="349"/>
        <item x="602"/>
        <item x="262"/>
        <item x="428"/>
        <item x="145"/>
        <item x="350"/>
        <item x="494"/>
        <item x="668"/>
        <item x="351"/>
        <item x="669"/>
        <item x="102"/>
        <item x="72"/>
        <item x="352"/>
        <item x="214"/>
        <item x="288"/>
        <item x="353"/>
        <item x="237"/>
        <item x="670"/>
        <item x="671"/>
        <item x="570"/>
        <item x="354"/>
        <item x="525"/>
        <item x="263"/>
        <item x="390"/>
        <item x="355"/>
        <item x="215"/>
        <item x="526"/>
        <item x="204"/>
        <item x="103"/>
        <item x="672"/>
        <item x="553"/>
        <item x="65"/>
        <item x="104"/>
        <item x="216"/>
        <item x="391"/>
        <item x="673"/>
        <item x="205"/>
        <item x="66"/>
        <item x="710"/>
        <item x="1"/>
        <item x="146"/>
        <item x="711"/>
        <item x="147"/>
        <item x="414"/>
        <item x="151"/>
        <item x="41"/>
        <item x="533"/>
        <item x="598"/>
        <item x="148"/>
        <item x="415"/>
        <item x="421"/>
        <item x="527"/>
        <item x="495"/>
        <item x="12"/>
        <item x="238"/>
        <item x="469"/>
        <item x="133"/>
        <item x="674"/>
        <item x="470"/>
        <item x="105"/>
        <item x="134"/>
        <item x="180"/>
        <item x="181"/>
        <item x="135"/>
        <item x="595"/>
        <item x="182"/>
        <item x="496"/>
        <item x="31"/>
        <item x="687"/>
        <item x="405"/>
        <item x="406"/>
        <item x="392"/>
        <item x="554"/>
        <item x="555"/>
        <item x="305"/>
        <item x="556"/>
        <item x="407"/>
        <item x="306"/>
        <item x="356"/>
        <item x="67"/>
        <item x="32"/>
        <item x="557"/>
        <item x="558"/>
        <item x="559"/>
        <item x="560"/>
        <item x="561"/>
        <item x="562"/>
        <item x="528"/>
        <item x="436"/>
        <item x="289"/>
        <item x="529"/>
        <item x="68"/>
        <item x="688"/>
        <item x="239"/>
        <item x="290"/>
        <item x="357"/>
        <item x="408"/>
        <item x="358"/>
        <item x="217"/>
        <item x="603"/>
        <item x="675"/>
        <item x="33"/>
        <item x="34"/>
        <item x="291"/>
        <item x="689"/>
        <item x="183"/>
        <item x="106"/>
        <item x="184"/>
        <item x="676"/>
        <item x="563"/>
        <item x="359"/>
        <item x="292"/>
        <item x="569"/>
        <item x="564"/>
        <item x="565"/>
        <item x="13"/>
        <item x="14"/>
        <item x="568"/>
        <item x="596"/>
        <item x="566"/>
        <item x="393"/>
        <item x="362"/>
        <item x="307"/>
        <item x="107"/>
        <item x="149"/>
        <item x="416"/>
        <item x="15"/>
        <item x="417"/>
        <item x="35"/>
        <item x="69"/>
        <item x="418"/>
        <item x="712"/>
        <item x="36"/>
        <item x="530"/>
        <item x="241"/>
        <item x="604"/>
        <item x="440"/>
        <item x="567"/>
        <item x="293"/>
        <item x="206"/>
        <item x="472"/>
        <item x="394"/>
        <item x="437"/>
        <item x="7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0"/>
    <field x="1"/>
  </rowFields>
  <rowItems count="8">
    <i>
      <x v="2"/>
      <x v="450"/>
    </i>
    <i>
      <x v="21"/>
      <x v="116"/>
    </i>
    <i>
      <x v="23"/>
      <x v="408"/>
    </i>
    <i>
      <x v="24"/>
      <x v="340"/>
    </i>
    <i>
      <x v="25"/>
      <x v="298"/>
    </i>
    <i>
      <x v="29"/>
      <x v="703"/>
    </i>
    <i>
      <x v="32"/>
      <x v="159"/>
    </i>
    <i t="grand">
      <x/>
    </i>
  </rowItems>
  <colItems count="1">
    <i/>
  </colItems>
  <pageFields count="3">
    <pageField fld="3" item="1" hier="0"/>
    <pageField fld="4" item="1" hier="0"/>
    <pageField fld="5" item="1" hier="0"/>
  </pageFields>
  <formats count="91">
    <format dxfId="93">
      <pivotArea field="0" type="button" dataOnly="0" labelOnly="1" outline="0" fieldPosition="0"/>
    </format>
    <format dxfId="92">
      <pivotArea field="1" type="button" dataOnly="0" labelOnly="1" outline="0" fieldPosition="0"/>
    </format>
    <format dxfId="91">
      <pivotArea field="0" type="button" dataOnly="0" labelOnly="1" outline="0" fieldPosition="0"/>
    </format>
    <format dxfId="90">
      <pivotArea field="1" type="button" dataOnly="0" labelOnly="1" outline="0" fieldPosition="0"/>
    </format>
    <format dxfId="89">
      <pivotArea dataOnly="0" labelOnly="1" fieldPosition="0">
        <references count="1">
          <reference field="0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88">
      <pivotArea dataOnly="0" labelOnly="1" fieldPosition="0">
        <references count="2">
          <reference field="0" count="1" selected="0">
            <x v="1"/>
          </reference>
          <reference field="1" count="10">
            <x v="24"/>
            <x v="132"/>
            <x v="184"/>
            <x v="230"/>
            <x v="362"/>
            <x v="367"/>
            <x v="461"/>
            <x v="507"/>
            <x v="623"/>
            <x v="696"/>
          </reference>
        </references>
      </pivotArea>
    </format>
    <format dxfId="87">
      <pivotArea dataOnly="0" labelOnly="1" fieldPosition="0">
        <references count="2">
          <reference field="0" count="1" selected="0">
            <x v="2"/>
          </reference>
          <reference field="1" count="1">
            <x v="119"/>
          </reference>
        </references>
      </pivotArea>
    </format>
    <format dxfId="86">
      <pivotArea dataOnly="0" labelOnly="1" fieldPosition="0">
        <references count="2">
          <reference field="0" count="1" selected="0">
            <x v="3"/>
          </reference>
          <reference field="1" count="23">
            <x v="96"/>
            <x v="98"/>
            <x v="107"/>
            <x v="120"/>
            <x v="129"/>
            <x v="165"/>
            <x v="171"/>
            <x v="222"/>
            <x v="247"/>
            <x v="290"/>
            <x v="302"/>
            <x v="303"/>
            <x v="318"/>
            <x v="320"/>
            <x v="346"/>
            <x v="373"/>
            <x v="429"/>
            <x v="440"/>
            <x v="447"/>
            <x v="601"/>
            <x v="607"/>
            <x v="649"/>
            <x v="699"/>
          </reference>
        </references>
      </pivotArea>
    </format>
    <format dxfId="85">
      <pivotArea dataOnly="0" labelOnly="1" fieldPosition="0">
        <references count="2">
          <reference field="0" count="1" selected="0">
            <x v="4"/>
          </reference>
          <reference field="1" count="22">
            <x v="79"/>
            <x v="87"/>
            <x v="106"/>
            <x v="147"/>
            <x v="181"/>
            <x v="226"/>
            <x v="278"/>
            <x v="294"/>
            <x v="341"/>
            <x v="375"/>
            <x v="393"/>
            <x v="433"/>
            <x v="446"/>
            <x v="496"/>
            <x v="544"/>
            <x v="550"/>
            <x v="555"/>
            <x v="564"/>
            <x v="602"/>
            <x v="629"/>
            <x v="676"/>
            <x v="693"/>
          </reference>
        </references>
      </pivotArea>
    </format>
    <format dxfId="84">
      <pivotArea dataOnly="0" labelOnly="1" fieldPosition="0">
        <references count="2">
          <reference field="0" count="1" selected="0">
            <x v="5"/>
          </reference>
          <reference field="1" count="1">
            <x v="117"/>
          </reference>
        </references>
      </pivotArea>
    </format>
    <format dxfId="83">
      <pivotArea dataOnly="0" labelOnly="1" fieldPosition="0">
        <references count="2">
          <reference field="0" count="1" selected="0">
            <x v="6"/>
          </reference>
          <reference field="1" count="16">
            <x v="47"/>
            <x v="48"/>
            <x v="73"/>
            <x v="93"/>
            <x v="160"/>
            <x v="180"/>
            <x v="213"/>
            <x v="274"/>
            <x v="275"/>
            <x v="292"/>
            <x v="357"/>
            <x v="432"/>
            <x v="520"/>
            <x v="521"/>
            <x v="630"/>
            <x v="633"/>
          </reference>
        </references>
      </pivotArea>
    </format>
    <format dxfId="82">
      <pivotArea dataOnly="0" labelOnly="1" fieldPosition="0">
        <references count="2">
          <reference field="0" count="1" selected="0">
            <x v="7"/>
          </reference>
          <reference field="1" count="1">
            <x v="140"/>
          </reference>
        </references>
      </pivotArea>
    </format>
    <format dxfId="81">
      <pivotArea dataOnly="0" labelOnly="1" fieldPosition="0">
        <references count="2">
          <reference field="0" count="1" selected="0">
            <x v="8"/>
          </reference>
          <reference field="1" count="1">
            <x v="143"/>
          </reference>
        </references>
      </pivotArea>
    </format>
    <format dxfId="80">
      <pivotArea dataOnly="0" labelOnly="1" fieldPosition="0">
        <references count="2">
          <reference field="0" count="1" selected="0">
            <x v="9"/>
          </reference>
          <reference field="1" count="4">
            <x v="462"/>
            <x v="477"/>
            <x v="610"/>
            <x v="618"/>
          </reference>
        </references>
      </pivotArea>
    </format>
    <format dxfId="79">
      <pivotArea dataOnly="0" labelOnly="1" fieldPosition="0">
        <references count="2">
          <reference field="0" count="1" selected="0">
            <x v="10"/>
          </reference>
          <reference field="1" count="1">
            <x v="614"/>
          </reference>
        </references>
      </pivotArea>
    </format>
    <format dxfId="78">
      <pivotArea dataOnly="0" labelOnly="1" fieldPosition="0">
        <references count="2">
          <reference field="0" count="1" selected="0">
            <x v="11"/>
          </reference>
          <reference field="1" count="30">
            <x v="4"/>
            <x v="20"/>
            <x v="23"/>
            <x v="30"/>
            <x v="50"/>
            <x v="82"/>
            <x v="83"/>
            <x v="99"/>
            <x v="126"/>
            <x v="157"/>
            <x v="210"/>
            <x v="218"/>
            <x v="270"/>
            <x v="291"/>
            <x v="335"/>
            <x v="371"/>
            <x v="401"/>
            <x v="421"/>
            <x v="427"/>
            <x v="457"/>
            <x v="487"/>
            <x v="492"/>
            <x v="506"/>
            <x v="525"/>
            <x v="547"/>
            <x v="631"/>
            <x v="632"/>
            <x v="635"/>
            <x v="675"/>
            <x v="677"/>
          </reference>
        </references>
      </pivotArea>
    </format>
    <format dxfId="77">
      <pivotArea dataOnly="0" labelOnly="1" fieldPosition="0">
        <references count="2">
          <reference field="0" count="1" selected="0">
            <x v="12"/>
          </reference>
          <reference field="1" count="20">
            <x v="16"/>
            <x v="86"/>
            <x v="197"/>
            <x v="200"/>
            <x v="232"/>
            <x v="246"/>
            <x v="280"/>
            <x v="286"/>
            <x v="295"/>
            <x v="322"/>
            <x v="368"/>
            <x v="400"/>
            <x v="485"/>
            <x v="486"/>
            <x v="488"/>
            <x v="541"/>
            <x v="543"/>
            <x v="597"/>
            <x v="606"/>
            <x v="709"/>
          </reference>
        </references>
      </pivotArea>
    </format>
    <format dxfId="76">
      <pivotArea dataOnly="0" labelOnly="1" fieldPosition="0">
        <references count="2">
          <reference field="0" count="1" selected="0">
            <x v="13"/>
          </reference>
          <reference field="1" count="9">
            <x v="93"/>
            <x v="235"/>
            <x v="307"/>
            <x v="365"/>
            <x v="410"/>
            <x v="583"/>
            <x v="595"/>
            <x v="603"/>
            <x v="668"/>
          </reference>
        </references>
      </pivotArea>
    </format>
    <format dxfId="75">
      <pivotArea dataOnly="0" labelOnly="1" fieldPosition="0">
        <references count="2">
          <reference field="0" count="1" selected="0">
            <x v="14"/>
          </reference>
          <reference field="1" count="14">
            <x v="25"/>
            <x v="52"/>
            <x v="101"/>
            <x v="177"/>
            <x v="209"/>
            <x v="269"/>
            <x v="364"/>
            <x v="381"/>
            <x v="505"/>
            <x v="511"/>
            <x v="530"/>
            <x v="556"/>
            <x v="586"/>
            <x v="624"/>
          </reference>
        </references>
      </pivotArea>
    </format>
    <format dxfId="74">
      <pivotArea dataOnly="0" labelOnly="1" fieldPosition="0">
        <references count="2">
          <reference field="0" count="1" selected="0">
            <x v="15"/>
          </reference>
          <reference field="1" count="5">
            <x v="155"/>
            <x v="161"/>
            <x v="271"/>
            <x v="344"/>
            <x v="572"/>
          </reference>
        </references>
      </pivotArea>
    </format>
    <format dxfId="73">
      <pivotArea dataOnly="0" labelOnly="1" fieldPosition="0">
        <references count="2">
          <reference field="0" count="1" selected="0">
            <x v="16"/>
          </reference>
          <reference field="1" count="28">
            <x v="38"/>
            <x v="71"/>
            <x v="72"/>
            <x v="74"/>
            <x v="75"/>
            <x v="89"/>
            <x v="110"/>
            <x v="127"/>
            <x v="128"/>
            <x v="130"/>
            <x v="142"/>
            <x v="152"/>
            <x v="164"/>
            <x v="206"/>
            <x v="241"/>
            <x v="243"/>
            <x v="297"/>
            <x v="343"/>
            <x v="347"/>
            <x v="354"/>
            <x v="413"/>
            <x v="437"/>
            <x v="532"/>
            <x v="584"/>
            <x v="659"/>
            <x v="664"/>
            <x v="673"/>
            <x v="681"/>
          </reference>
        </references>
      </pivotArea>
    </format>
    <format dxfId="72">
      <pivotArea dataOnly="0" labelOnly="1" fieldPosition="0">
        <references count="2">
          <reference field="0" count="1" selected="0">
            <x v="17"/>
          </reference>
          <reference field="1" count="12">
            <x v="9"/>
            <x v="192"/>
            <x v="253"/>
            <x v="310"/>
            <x v="324"/>
            <x v="351"/>
            <x v="359"/>
            <x v="405"/>
            <x v="481"/>
            <x v="493"/>
            <x v="644"/>
            <x v="647"/>
          </reference>
        </references>
      </pivotArea>
    </format>
    <format dxfId="71">
      <pivotArea dataOnly="0" labelOnly="1" fieldPosition="0">
        <references count="2">
          <reference field="0" count="1" selected="0">
            <x v="19"/>
          </reference>
          <reference field="1" count="42">
            <x v="2"/>
            <x v="28"/>
            <x v="33"/>
            <x v="43"/>
            <x v="76"/>
            <x v="85"/>
            <x v="88"/>
            <x v="105"/>
            <x v="125"/>
            <x v="150"/>
            <x v="158"/>
            <x v="162"/>
            <x v="175"/>
            <x v="233"/>
            <x v="238"/>
            <x v="249"/>
            <x v="256"/>
            <x v="257"/>
            <x v="279"/>
            <x v="327"/>
            <x v="334"/>
            <x v="411"/>
            <x v="412"/>
            <x v="428"/>
            <x v="455"/>
            <x v="460"/>
            <x v="489"/>
            <x v="522"/>
            <x v="536"/>
            <x v="540"/>
            <x v="548"/>
            <x v="566"/>
            <x v="568"/>
            <x v="570"/>
            <x v="575"/>
            <x v="578"/>
            <x v="582"/>
            <x v="585"/>
            <x v="590"/>
            <x v="648"/>
            <x v="665"/>
            <x v="667"/>
          </reference>
        </references>
      </pivotArea>
    </format>
    <format dxfId="70">
      <pivotArea dataOnly="0" labelOnly="1" fieldPosition="0">
        <references count="2">
          <reference field="0" count="1" selected="0">
            <x v="20"/>
          </reference>
          <reference field="1" count="26">
            <x v="5"/>
            <x v="8"/>
            <x v="19"/>
            <x v="35"/>
            <x v="80"/>
            <x v="103"/>
            <x v="118"/>
            <x v="169"/>
            <x v="225"/>
            <x v="265"/>
            <x v="349"/>
            <x v="379"/>
            <x v="431"/>
            <x v="444"/>
            <x v="451"/>
            <x v="456"/>
            <x v="483"/>
            <x v="491"/>
            <x v="512"/>
            <x v="519"/>
            <x v="560"/>
            <x v="565"/>
            <x v="604"/>
            <x v="641"/>
            <x v="690"/>
            <x v="711"/>
          </reference>
        </references>
      </pivotArea>
    </format>
    <format dxfId="69">
      <pivotArea dataOnly="0" labelOnly="1" fieldPosition="0">
        <references count="2">
          <reference field="0" count="1" selected="0">
            <x v="21"/>
          </reference>
          <reference field="1" count="2">
            <x v="255"/>
            <x v="646"/>
          </reference>
        </references>
      </pivotArea>
    </format>
    <format dxfId="68">
      <pivotArea dataOnly="0" labelOnly="1" fieldPosition="0">
        <references count="2">
          <reference field="0" count="1" selected="0">
            <x v="22"/>
          </reference>
          <reference field="1" count="1">
            <x v="187"/>
          </reference>
        </references>
      </pivotArea>
    </format>
    <format dxfId="67">
      <pivotArea dataOnly="0" labelOnly="1" fieldPosition="0">
        <references count="2">
          <reference field="0" count="1" selected="0">
            <x v="23"/>
          </reference>
          <reference field="1" count="1">
            <x v="6"/>
          </reference>
        </references>
      </pivotArea>
    </format>
    <format dxfId="66">
      <pivotArea dataOnly="0" labelOnly="1" fieldPosition="0">
        <references count="2">
          <reference field="0" count="1" selected="0">
            <x v="24"/>
          </reference>
          <reference field="1" count="1">
            <x v="173"/>
          </reference>
        </references>
      </pivotArea>
    </format>
    <format dxfId="65">
      <pivotArea dataOnly="0" labelOnly="1" fieldPosition="0">
        <references count="2">
          <reference field="0" count="1" selected="0">
            <x v="25"/>
          </reference>
          <reference field="1" count="18">
            <x v="45"/>
            <x v="61"/>
            <x v="78"/>
            <x v="100"/>
            <x v="139"/>
            <x v="211"/>
            <x v="258"/>
            <x v="262"/>
            <x v="284"/>
            <x v="329"/>
            <x v="330"/>
            <x v="336"/>
            <x v="417"/>
            <x v="459"/>
            <x v="514"/>
            <x v="557"/>
            <x v="625"/>
            <x v="628"/>
          </reference>
        </references>
      </pivotArea>
    </format>
    <format dxfId="64">
      <pivotArea dataOnly="0" labelOnly="1" fieldPosition="0">
        <references count="2">
          <reference field="0" count="1" selected="0">
            <x v="27"/>
          </reference>
          <reference field="1" count="20">
            <x v="21"/>
            <x v="63"/>
            <x v="68"/>
            <x v="198"/>
            <x v="201"/>
            <x v="203"/>
            <x v="231"/>
            <x v="250"/>
            <x v="263"/>
            <x v="315"/>
            <x v="390"/>
            <x v="414"/>
            <x v="494"/>
            <x v="495"/>
            <x v="546"/>
            <x v="552"/>
            <x v="561"/>
            <x v="576"/>
            <x v="622"/>
            <x v="636"/>
          </reference>
        </references>
      </pivotArea>
    </format>
    <format dxfId="63">
      <pivotArea dataOnly="0" labelOnly="1" fieldPosition="0">
        <references count="2">
          <reference field="0" count="1" selected="0">
            <x v="28"/>
          </reference>
          <reference field="1" count="28">
            <x v="7"/>
            <x v="15"/>
            <x v="55"/>
            <x v="58"/>
            <x v="81"/>
            <x v="84"/>
            <x v="92"/>
            <x v="104"/>
            <x v="133"/>
            <x v="135"/>
            <x v="151"/>
            <x v="179"/>
            <x v="236"/>
            <x v="260"/>
            <x v="267"/>
            <x v="281"/>
            <x v="285"/>
            <x v="288"/>
            <x v="358"/>
            <x v="443"/>
            <x v="484"/>
            <x v="508"/>
            <x v="528"/>
            <x v="567"/>
            <x v="591"/>
            <x v="621"/>
            <x v="657"/>
            <x v="660"/>
          </reference>
        </references>
      </pivotArea>
    </format>
    <format dxfId="62">
      <pivotArea dataOnly="0" labelOnly="1" fieldPosition="0">
        <references count="2">
          <reference field="0" count="1" selected="0">
            <x v="29"/>
          </reference>
          <reference field="1" count="1">
            <x v="190"/>
          </reference>
        </references>
      </pivotArea>
    </format>
    <format dxfId="61">
      <pivotArea dataOnly="0" labelOnly="1" fieldPosition="0">
        <references count="2">
          <reference field="0" count="1" selected="0">
            <x v="30"/>
          </reference>
          <reference field="1" count="28">
            <x v="31"/>
            <x v="123"/>
            <x v="136"/>
            <x v="138"/>
            <x v="163"/>
            <x v="174"/>
            <x v="193"/>
            <x v="304"/>
            <x v="314"/>
            <x v="323"/>
            <x v="394"/>
            <x v="441"/>
            <x v="449"/>
            <x v="464"/>
            <x v="499"/>
            <x v="510"/>
            <x v="554"/>
            <x v="600"/>
            <x v="642"/>
            <x v="643"/>
            <x v="645"/>
            <x v="651"/>
            <x v="652"/>
            <x v="653"/>
            <x v="654"/>
            <x v="656"/>
            <x v="679"/>
            <x v="683"/>
          </reference>
        </references>
      </pivotArea>
    </format>
    <format dxfId="60">
      <pivotArea dataOnly="0" labelOnly="1" fieldPosition="0">
        <references count="2">
          <reference field="0" count="1" selected="0">
            <x v="31"/>
          </reference>
          <reference field="1" count="7">
            <x v="252"/>
            <x v="321"/>
            <x v="398"/>
            <x v="418"/>
            <x v="448"/>
            <x v="466"/>
            <x v="535"/>
          </reference>
        </references>
      </pivotArea>
    </format>
    <format dxfId="59">
      <pivotArea dataOnly="0" labelOnly="1" fieldPosition="0">
        <references count="2">
          <reference field="0" count="1" selected="0">
            <x v="32"/>
          </reference>
          <reference field="1" count="2">
            <x v="223"/>
            <x v="705"/>
          </reference>
        </references>
      </pivotArea>
    </format>
    <format dxfId="58">
      <pivotArea dataOnly="0" labelOnly="1" fieldPosition="0">
        <references count="2">
          <reference field="0" count="1" selected="0">
            <x v="33"/>
          </reference>
          <reference field="1" count="50">
            <x v="3"/>
            <x v="10"/>
            <x v="13"/>
            <x v="17"/>
            <x v="18"/>
            <x v="22"/>
            <x v="34"/>
            <x v="36"/>
            <x v="37"/>
            <x v="40"/>
            <x v="46"/>
            <x v="51"/>
            <x v="56"/>
            <x v="60"/>
            <x v="67"/>
            <x v="91"/>
            <x v="102"/>
            <x v="156"/>
            <x v="194"/>
            <x v="195"/>
            <x v="196"/>
            <x v="199"/>
            <x v="204"/>
            <x v="214"/>
            <x v="216"/>
            <x v="217"/>
            <x v="224"/>
            <x v="227"/>
            <x v="235"/>
            <x v="237"/>
            <x v="239"/>
            <x v="242"/>
            <x v="264"/>
            <x v="276"/>
            <x v="282"/>
            <x v="309"/>
            <x v="311"/>
            <x v="312"/>
            <x v="313"/>
            <x v="328"/>
            <x v="370"/>
            <x v="374"/>
            <x v="377"/>
            <x v="389"/>
            <x v="396"/>
            <x v="402"/>
            <x v="403"/>
            <x v="415"/>
            <x v="416"/>
            <x v="420"/>
          </reference>
        </references>
      </pivotArea>
    </format>
    <format dxfId="57">
      <pivotArea dataOnly="0" labelOnly="1" fieldPosition="0">
        <references count="2">
          <reference field="0" count="1" selected="0">
            <x v="33"/>
          </reference>
          <reference field="1" count="17">
            <x v="423"/>
            <x v="426"/>
            <x v="435"/>
            <x v="503"/>
            <x v="508"/>
            <x v="517"/>
            <x v="533"/>
            <x v="549"/>
            <x v="558"/>
            <x v="562"/>
            <x v="563"/>
            <x v="577"/>
            <x v="579"/>
            <x v="599"/>
            <x v="627"/>
            <x v="670"/>
            <x v="678"/>
          </reference>
        </references>
      </pivotArea>
    </format>
    <format dxfId="56">
      <pivotArea dataOnly="0" labelOnly="1" fieldPosition="0">
        <references count="2">
          <reference field="0" count="1" selected="0">
            <x v="34"/>
          </reference>
          <reference field="1" count="11">
            <x v="14"/>
            <x v="39"/>
            <x v="112"/>
            <x v="113"/>
            <x v="154"/>
            <x v="445"/>
            <x v="497"/>
            <x v="504"/>
            <x v="545"/>
            <x v="638"/>
            <x v="674"/>
          </reference>
        </references>
      </pivotArea>
    </format>
    <format dxfId="55">
      <pivotArea dataOnly="0" labelOnly="1" fieldPosition="0">
        <references count="2">
          <reference field="0" count="1" selected="0">
            <x v="35"/>
          </reference>
          <reference field="1" count="16">
            <x v="11"/>
            <x v="54"/>
            <x v="59"/>
            <x v="137"/>
            <x v="148"/>
            <x v="188"/>
            <x v="248"/>
            <x v="251"/>
            <x v="268"/>
            <x v="350"/>
            <x v="468"/>
            <x v="471"/>
            <x v="513"/>
            <x v="516"/>
            <x v="608"/>
            <x v="701"/>
          </reference>
        </references>
      </pivotArea>
    </format>
    <format dxfId="54">
      <pivotArea type="all" dataOnly="0" outline="0" fieldPosition="0"/>
    </format>
    <format dxfId="53">
      <pivotArea field="0" type="button" dataOnly="0" labelOnly="1" outline="0" fieldPosition="0"/>
    </format>
    <format dxfId="52">
      <pivotArea field="1" type="button" dataOnly="0" labelOnly="1" outline="0" fieldPosition="0"/>
    </format>
    <format dxfId="51">
      <pivotArea dataOnly="0" labelOnly="1" fieldPosition="0">
        <references count="1">
          <reference field="0" count="4">
            <x v="4"/>
            <x v="6"/>
            <x v="20"/>
            <x v="33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0" count="1" selected="0">
            <x v="4"/>
          </reference>
          <reference field="1" count="1">
            <x v="331"/>
          </reference>
        </references>
      </pivotArea>
    </format>
    <format dxfId="48">
      <pivotArea dataOnly="0" labelOnly="1" fieldPosition="0">
        <references count="2">
          <reference field="0" count="1" selected="0">
            <x v="6"/>
          </reference>
          <reference field="1" count="1">
            <x v="90"/>
          </reference>
        </references>
      </pivotArea>
    </format>
    <format dxfId="47">
      <pivotArea dataOnly="0" labelOnly="1" fieldPosition="0">
        <references count="2">
          <reference field="0" count="1" selected="0">
            <x v="20"/>
          </reference>
          <reference field="1" count="1">
            <x v="691"/>
          </reference>
        </references>
      </pivotArea>
    </format>
    <format dxfId="46">
      <pivotArea dataOnly="0" labelOnly="1" fieldPosition="0">
        <references count="2">
          <reference field="0" count="1" selected="0">
            <x v="33"/>
          </reference>
          <reference field="1" count="1">
            <x v="49"/>
          </reference>
        </references>
      </pivotArea>
    </format>
    <format dxfId="45">
      <pivotArea dataOnly="0" labelOnly="1" fieldPosition="0">
        <references count="1">
          <reference field="0" count="7">
            <x v="2"/>
            <x v="21"/>
            <x v="23"/>
            <x v="24"/>
            <x v="25"/>
            <x v="29"/>
            <x v="32"/>
          </reference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0" count="1" selected="0">
            <x v="2"/>
          </reference>
          <reference field="1" count="1">
            <x v="450"/>
          </reference>
        </references>
      </pivotArea>
    </format>
    <format dxfId="42">
      <pivotArea dataOnly="0" labelOnly="1" fieldPosition="0">
        <references count="2">
          <reference field="0" count="1" selected="0">
            <x v="21"/>
          </reference>
          <reference field="1" count="1">
            <x v="116"/>
          </reference>
        </references>
      </pivotArea>
    </format>
    <format dxfId="41">
      <pivotArea dataOnly="0" labelOnly="1" fieldPosition="0">
        <references count="2">
          <reference field="0" count="1" selected="0">
            <x v="23"/>
          </reference>
          <reference field="1" count="1">
            <x v="408"/>
          </reference>
        </references>
      </pivotArea>
    </format>
    <format dxfId="40">
      <pivotArea dataOnly="0" labelOnly="1" fieldPosition="0">
        <references count="2">
          <reference field="0" count="1" selected="0">
            <x v="24"/>
          </reference>
          <reference field="1" count="1">
            <x v="340"/>
          </reference>
        </references>
      </pivotArea>
    </format>
    <format dxfId="39">
      <pivotArea dataOnly="0" labelOnly="1" fieldPosition="0">
        <references count="2">
          <reference field="0" count="1" selected="0">
            <x v="25"/>
          </reference>
          <reference field="1" count="1">
            <x v="298"/>
          </reference>
        </references>
      </pivotArea>
    </format>
    <format dxfId="38">
      <pivotArea dataOnly="0" labelOnly="1" fieldPosition="0">
        <references count="2">
          <reference field="0" count="1" selected="0">
            <x v="29"/>
          </reference>
          <reference field="1" count="1">
            <x v="703"/>
          </reference>
        </references>
      </pivotArea>
    </format>
    <format dxfId="37">
      <pivotArea dataOnly="0" labelOnly="1" fieldPosition="0">
        <references count="2">
          <reference field="0" count="1" selected="0">
            <x v="32"/>
          </reference>
          <reference field="1" count="1">
            <x v="159"/>
          </reference>
        </references>
      </pivotArea>
    </format>
    <format dxfId="36">
      <pivotArea dataOnly="0" labelOnly="1" fieldPosition="0">
        <references count="2">
          <reference field="0" count="1" selected="0">
            <x v="0"/>
          </reference>
          <reference field="1" count="2">
            <x v="463"/>
            <x v="469"/>
          </reference>
        </references>
      </pivotArea>
    </format>
    <format dxfId="35">
      <pivotArea dataOnly="0" labelOnly="1" fieldPosition="0">
        <references count="2">
          <reference field="0" count="1" selected="0">
            <x v="2"/>
          </reference>
          <reference field="1" count="14">
            <x v="27"/>
            <x v="170"/>
            <x v="186"/>
            <x v="189"/>
            <x v="361"/>
            <x v="369"/>
            <x v="383"/>
            <x v="384"/>
            <x v="388"/>
            <x v="650"/>
            <x v="671"/>
            <x v="672"/>
            <x v="698"/>
            <x v="702"/>
          </reference>
        </references>
      </pivotArea>
    </format>
    <format dxfId="34">
      <pivotArea dataOnly="0" labelOnly="1" fieldPosition="0">
        <references count="2">
          <reference field="0" count="1" selected="0">
            <x v="3"/>
          </reference>
          <reference field="1" count="2">
            <x v="172"/>
            <x v="404"/>
          </reference>
        </references>
      </pivotArea>
    </format>
    <format dxfId="33">
      <pivotArea dataOnly="0" labelOnly="1" fieldPosition="0">
        <references count="2">
          <reference field="0" count="1" selected="0">
            <x v="4"/>
          </reference>
          <reference field="1" count="2">
            <x v="392"/>
            <x v="581"/>
          </reference>
        </references>
      </pivotArea>
    </format>
    <format dxfId="32">
      <pivotArea dataOnly="0" labelOnly="1" fieldPosition="0">
        <references count="2">
          <reference field="0" count="1" selected="0">
            <x v="8"/>
          </reference>
          <reference field="1" count="1">
            <x v="176"/>
          </reference>
        </references>
      </pivotArea>
    </format>
    <format dxfId="31">
      <pivotArea dataOnly="0" labelOnly="1" fieldPosition="0">
        <references count="2">
          <reference field="0" count="1" selected="0">
            <x v="13"/>
          </reference>
          <reference field="1" count="1">
            <x v="372"/>
          </reference>
        </references>
      </pivotArea>
    </format>
    <format dxfId="30">
      <pivotArea dataOnly="0" labelOnly="1" fieldPosition="0">
        <references count="2">
          <reference field="0" count="1" selected="0">
            <x v="14"/>
          </reference>
          <reference field="1" count="1">
            <x v="319"/>
          </reference>
        </references>
      </pivotArea>
    </format>
    <format dxfId="29">
      <pivotArea dataOnly="0" labelOnly="1" fieldPosition="0">
        <references count="2">
          <reference field="0" count="1" selected="0">
            <x v="18"/>
          </reference>
          <reference field="1" count="1">
            <x v="376"/>
          </reference>
        </references>
      </pivotArea>
    </format>
    <format dxfId="28">
      <pivotArea dataOnly="0" labelOnly="1" fieldPosition="0">
        <references count="2">
          <reference field="0" count="1" selected="0">
            <x v="20"/>
          </reference>
          <reference field="1" count="1">
            <x v="537"/>
          </reference>
        </references>
      </pivotArea>
    </format>
    <format dxfId="27">
      <pivotArea dataOnly="0" labelOnly="1" fieldPosition="0">
        <references count="2">
          <reference field="0" count="1" selected="0">
            <x v="21"/>
          </reference>
          <reference field="1" count="2">
            <x v="95"/>
            <x v="666"/>
          </reference>
        </references>
      </pivotArea>
    </format>
    <format dxfId="26">
      <pivotArea dataOnly="0" labelOnly="1" fieldPosition="0">
        <references count="2">
          <reference field="0" count="1" selected="0">
            <x v="22"/>
          </reference>
          <reference field="1" count="6">
            <x v="183"/>
            <x v="185"/>
            <x v="473"/>
            <x v="613"/>
            <x v="619"/>
            <x v="695"/>
          </reference>
        </references>
      </pivotArea>
    </format>
    <format dxfId="25">
      <pivotArea dataOnly="0" labelOnly="1" fieldPosition="0">
        <references count="2">
          <reference field="0" count="1" selected="0">
            <x v="23"/>
          </reference>
          <reference field="1" count="6">
            <x v="114"/>
            <x v="348"/>
            <x v="380"/>
            <x v="391"/>
            <x v="553"/>
            <x v="573"/>
          </reference>
        </references>
      </pivotArea>
    </format>
    <format dxfId="24">
      <pivotArea dataOnly="0" labelOnly="1" fieldPosition="0">
        <references count="2">
          <reference field="0" count="1" selected="0">
            <x v="24"/>
          </reference>
          <reference field="1" count="6">
            <x v="0"/>
            <x v="385"/>
            <x v="500"/>
            <x v="501"/>
            <x v="658"/>
            <x v="712"/>
          </reference>
        </references>
      </pivotArea>
    </format>
    <format dxfId="23">
      <pivotArea dataOnly="0" labelOnly="1" fieldPosition="0">
        <references count="2">
          <reference field="0" count="1" selected="0">
            <x v="25"/>
          </reference>
          <reference field="1" count="1">
            <x v="478"/>
          </reference>
        </references>
      </pivotArea>
    </format>
    <format dxfId="22">
      <pivotArea dataOnly="0" labelOnly="1" fieldPosition="0">
        <references count="2">
          <reference field="0" count="1" selected="0">
            <x v="26"/>
          </reference>
          <reference field="1" count="1">
            <x v="399"/>
          </reference>
        </references>
      </pivotArea>
    </format>
    <format dxfId="21">
      <pivotArea dataOnly="0" labelOnly="1" fieldPosition="0">
        <references count="2">
          <reference field="0" count="1" selected="0">
            <x v="29"/>
          </reference>
          <reference field="1" count="1">
            <x v="475"/>
          </reference>
        </references>
      </pivotArea>
    </format>
    <format dxfId="20">
      <pivotArea dataOnly="0" labelOnly="1" fieldPosition="0">
        <references count="2">
          <reference field="0" count="1" selected="0">
            <x v="31"/>
          </reference>
          <reference field="1" count="1">
            <x v="559"/>
          </reference>
        </references>
      </pivotArea>
    </format>
    <format dxfId="19">
      <pivotArea dataOnly="0" labelOnly="1" fieldPosition="0">
        <references count="2">
          <reference field="0" count="1" selected="0">
            <x v="0"/>
          </reference>
          <reference field="1" count="2">
            <x v="463"/>
            <x v="469"/>
          </reference>
        </references>
      </pivotArea>
    </format>
    <format dxfId="18">
      <pivotArea dataOnly="0" labelOnly="1" fieldPosition="0">
        <references count="2">
          <reference field="0" count="1" selected="0">
            <x v="2"/>
          </reference>
          <reference field="1" count="14">
            <x v="27"/>
            <x v="170"/>
            <x v="186"/>
            <x v="189"/>
            <x v="361"/>
            <x v="369"/>
            <x v="383"/>
            <x v="384"/>
            <x v="388"/>
            <x v="650"/>
            <x v="671"/>
            <x v="672"/>
            <x v="698"/>
            <x v="702"/>
          </reference>
        </references>
      </pivotArea>
    </format>
    <format dxfId="17">
      <pivotArea dataOnly="0" labelOnly="1" fieldPosition="0">
        <references count="2">
          <reference field="0" count="1" selected="0">
            <x v="3"/>
          </reference>
          <reference field="1" count="2">
            <x v="172"/>
            <x v="404"/>
          </reference>
        </references>
      </pivotArea>
    </format>
    <format dxfId="16">
      <pivotArea dataOnly="0" labelOnly="1" fieldPosition="0">
        <references count="2">
          <reference field="0" count="1" selected="0">
            <x v="4"/>
          </reference>
          <reference field="1" count="2">
            <x v="392"/>
            <x v="581"/>
          </reference>
        </references>
      </pivotArea>
    </format>
    <format dxfId="15">
      <pivotArea dataOnly="0" labelOnly="1" fieldPosition="0">
        <references count="2">
          <reference field="0" count="1" selected="0">
            <x v="8"/>
          </reference>
          <reference field="1" count="1">
            <x v="176"/>
          </reference>
        </references>
      </pivotArea>
    </format>
    <format dxfId="14">
      <pivotArea dataOnly="0" labelOnly="1" fieldPosition="0">
        <references count="2">
          <reference field="0" count="1" selected="0">
            <x v="13"/>
          </reference>
          <reference field="1" count="1">
            <x v="372"/>
          </reference>
        </references>
      </pivotArea>
    </format>
    <format dxfId="13">
      <pivotArea dataOnly="0" labelOnly="1" fieldPosition="0">
        <references count="2">
          <reference field="0" count="1" selected="0">
            <x v="14"/>
          </reference>
          <reference field="1" count="1">
            <x v="319"/>
          </reference>
        </references>
      </pivotArea>
    </format>
    <format dxfId="12">
      <pivotArea dataOnly="0" labelOnly="1" fieldPosition="0">
        <references count="2">
          <reference field="0" count="1" selected="0">
            <x v="18"/>
          </reference>
          <reference field="1" count="1">
            <x v="376"/>
          </reference>
        </references>
      </pivotArea>
    </format>
    <format dxfId="11">
      <pivotArea dataOnly="0" labelOnly="1" fieldPosition="0">
        <references count="2">
          <reference field="0" count="1" selected="0">
            <x v="20"/>
          </reference>
          <reference field="1" count="1">
            <x v="537"/>
          </reference>
        </references>
      </pivotArea>
    </format>
    <format dxfId="10">
      <pivotArea dataOnly="0" labelOnly="1" fieldPosition="0">
        <references count="2">
          <reference field="0" count="1" selected="0">
            <x v="21"/>
          </reference>
          <reference field="1" count="2">
            <x v="95"/>
            <x v="666"/>
          </reference>
        </references>
      </pivotArea>
    </format>
    <format dxfId="9">
      <pivotArea dataOnly="0" labelOnly="1" fieldPosition="0">
        <references count="2">
          <reference field="0" count="1" selected="0">
            <x v="22"/>
          </reference>
          <reference field="1" count="6">
            <x v="183"/>
            <x v="185"/>
            <x v="473"/>
            <x v="613"/>
            <x v="619"/>
            <x v="695"/>
          </reference>
        </references>
      </pivotArea>
    </format>
    <format dxfId="8">
      <pivotArea dataOnly="0" labelOnly="1" fieldPosition="0">
        <references count="2">
          <reference field="0" count="1" selected="0">
            <x v="23"/>
          </reference>
          <reference field="1" count="6">
            <x v="114"/>
            <x v="348"/>
            <x v="380"/>
            <x v="391"/>
            <x v="553"/>
            <x v="573"/>
          </reference>
        </references>
      </pivotArea>
    </format>
    <format dxfId="7">
      <pivotArea dataOnly="0" labelOnly="1" fieldPosition="0">
        <references count="2">
          <reference field="0" count="1" selected="0">
            <x v="24"/>
          </reference>
          <reference field="1" count="6">
            <x v="0"/>
            <x v="385"/>
            <x v="500"/>
            <x v="501"/>
            <x v="658"/>
            <x v="712"/>
          </reference>
        </references>
      </pivotArea>
    </format>
    <format dxfId="6">
      <pivotArea dataOnly="0" labelOnly="1" fieldPosition="0">
        <references count="2">
          <reference field="0" count="1" selected="0">
            <x v="25"/>
          </reference>
          <reference field="1" count="1">
            <x v="478"/>
          </reference>
        </references>
      </pivotArea>
    </format>
    <format dxfId="5">
      <pivotArea dataOnly="0" labelOnly="1" fieldPosition="0">
        <references count="2">
          <reference field="0" count="1" selected="0">
            <x v="26"/>
          </reference>
          <reference field="1" count="1">
            <x v="399"/>
          </reference>
        </references>
      </pivotArea>
    </format>
    <format dxfId="4">
      <pivotArea dataOnly="0" labelOnly="1" fieldPosition="0">
        <references count="2">
          <reference field="0" count="1" selected="0">
            <x v="29"/>
          </reference>
          <reference field="1" count="1">
            <x v="475"/>
          </reference>
        </references>
      </pivotArea>
    </format>
    <format dxfId="3">
      <pivotArea dataOnly="0" labelOnly="1" fieldPosition="0">
        <references count="2">
          <reference field="0" count="1" selected="0">
            <x v="31"/>
          </reference>
          <reference field="1" count="1">
            <x v="559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D5" sqref="D5"/>
    </sheetView>
  </sheetViews>
  <sheetFormatPr defaultColWidth="9" defaultRowHeight="15"/>
  <cols>
    <col min="1" max="1" width="18.140625" customWidth="1"/>
    <col min="2" max="2" width="11.28515625" customWidth="1"/>
    <col min="6" max="6" width="15.5703125" customWidth="1"/>
    <col min="7" max="7" width="17" customWidth="1"/>
    <col min="12" max="12" width="11.7109375" customWidth="1"/>
  </cols>
  <sheetData>
    <row r="1" spans="1:12">
      <c r="A1" s="25" t="s">
        <v>0</v>
      </c>
      <c r="B1" s="25"/>
    </row>
    <row r="2" spans="1:12">
      <c r="A2" s="16" t="s">
        <v>1</v>
      </c>
      <c r="B2" s="3" t="s">
        <v>2</v>
      </c>
      <c r="F2" s="1" t="s">
        <v>3</v>
      </c>
      <c r="G2" s="1" t="s">
        <v>4</v>
      </c>
      <c r="J2" s="22">
        <v>200000</v>
      </c>
    </row>
    <row r="3" spans="1:12">
      <c r="A3" s="16" t="s">
        <v>5</v>
      </c>
      <c r="B3" s="3" t="s">
        <v>2</v>
      </c>
      <c r="F3" s="17" t="s">
        <v>6</v>
      </c>
      <c r="G3" s="18">
        <v>7</v>
      </c>
      <c r="H3">
        <f t="shared" ref="H3:H10" si="0">G3*1200</f>
        <v>8400</v>
      </c>
      <c r="J3">
        <f t="shared" ref="J3:J8" si="1">J2-H3</f>
        <v>191600</v>
      </c>
    </row>
    <row r="4" spans="1:12">
      <c r="A4" s="16" t="s">
        <v>7</v>
      </c>
      <c r="B4" s="3" t="s">
        <v>2</v>
      </c>
      <c r="F4" s="17" t="s">
        <v>8</v>
      </c>
      <c r="G4" s="18">
        <v>49</v>
      </c>
      <c r="H4">
        <f t="shared" si="0"/>
        <v>58800</v>
      </c>
      <c r="J4">
        <f t="shared" si="1"/>
        <v>132800</v>
      </c>
    </row>
    <row r="5" spans="1:12">
      <c r="F5" s="17" t="s">
        <v>9</v>
      </c>
      <c r="G5" s="18">
        <v>4</v>
      </c>
      <c r="H5">
        <f t="shared" si="0"/>
        <v>4800</v>
      </c>
      <c r="J5">
        <f t="shared" si="1"/>
        <v>128000</v>
      </c>
    </row>
    <row r="6" spans="1:12">
      <c r="A6" s="3" t="s">
        <v>10</v>
      </c>
      <c r="B6" s="3" t="s">
        <v>11</v>
      </c>
      <c r="F6" s="17" t="s">
        <v>12</v>
      </c>
      <c r="G6" s="18">
        <v>69</v>
      </c>
      <c r="H6">
        <f t="shared" si="0"/>
        <v>82800</v>
      </c>
      <c r="J6">
        <f t="shared" si="1"/>
        <v>45200</v>
      </c>
    </row>
    <row r="7" spans="1:12">
      <c r="A7" s="3" t="s">
        <v>13</v>
      </c>
      <c r="B7" s="19" t="s">
        <v>14</v>
      </c>
      <c r="F7" s="17" t="s">
        <v>15</v>
      </c>
      <c r="G7" s="18">
        <v>4</v>
      </c>
      <c r="H7">
        <f t="shared" si="0"/>
        <v>4800</v>
      </c>
      <c r="J7">
        <f t="shared" si="1"/>
        <v>40400</v>
      </c>
    </row>
    <row r="8" spans="1:12">
      <c r="A8" s="3" t="s">
        <v>16</v>
      </c>
      <c r="B8" s="19" t="s">
        <v>17</v>
      </c>
      <c r="F8" s="17" t="s">
        <v>18</v>
      </c>
      <c r="G8" s="18">
        <v>16</v>
      </c>
      <c r="H8">
        <f t="shared" si="0"/>
        <v>19200</v>
      </c>
      <c r="J8">
        <f t="shared" si="1"/>
        <v>21200</v>
      </c>
    </row>
    <row r="9" spans="1:12">
      <c r="A9" s="3" t="s">
        <v>19</v>
      </c>
      <c r="B9" s="19" t="s">
        <v>20</v>
      </c>
      <c r="F9" s="17" t="s">
        <v>21</v>
      </c>
      <c r="G9" s="18">
        <v>100</v>
      </c>
      <c r="H9">
        <f t="shared" si="0"/>
        <v>120000</v>
      </c>
      <c r="J9">
        <f>J8-H8</f>
        <v>2000</v>
      </c>
    </row>
    <row r="10" spans="1:12">
      <c r="A10" s="3" t="s">
        <v>22</v>
      </c>
      <c r="B10" s="19" t="s">
        <v>23</v>
      </c>
      <c r="F10" s="17" t="s">
        <v>24</v>
      </c>
      <c r="G10" s="18">
        <v>469</v>
      </c>
      <c r="H10">
        <f t="shared" si="0"/>
        <v>562800</v>
      </c>
    </row>
    <row r="11" spans="1:12">
      <c r="A11" s="3" t="s">
        <v>25</v>
      </c>
      <c r="B11" s="19" t="s">
        <v>26</v>
      </c>
      <c r="F11" s="17" t="s">
        <v>27</v>
      </c>
      <c r="G11" s="18">
        <f>SUM(G3:G10)</f>
        <v>718</v>
      </c>
    </row>
    <row r="12" spans="1:12">
      <c r="A12" s="3" t="s">
        <v>28</v>
      </c>
      <c r="B12" s="19" t="s">
        <v>29</v>
      </c>
    </row>
    <row r="13" spans="1:12">
      <c r="A13" s="3" t="s">
        <v>30</v>
      </c>
      <c r="B13" s="19" t="s">
        <v>31</v>
      </c>
    </row>
    <row r="14" spans="1:12">
      <c r="A14" s="20" t="s">
        <v>32</v>
      </c>
      <c r="B14" s="21"/>
    </row>
    <row r="15" spans="1:12">
      <c r="K15" s="23"/>
      <c r="L15" s="23"/>
    </row>
  </sheetData>
  <mergeCells count="1">
    <mergeCell ref="A1:B1"/>
  </mergeCells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showGridLines="0" workbookViewId="0">
      <selection activeCell="H466" sqref="H466"/>
    </sheetView>
  </sheetViews>
  <sheetFormatPr defaultColWidth="9" defaultRowHeight="15"/>
  <cols>
    <col min="1" max="1" width="20.28515625" customWidth="1"/>
    <col min="2" max="2" width="24.7109375" customWidth="1"/>
    <col min="6" max="6" width="17" customWidth="1"/>
    <col min="7" max="7" width="9.7109375" customWidth="1"/>
    <col min="8" max="8" width="8.5703125" customWidth="1"/>
  </cols>
  <sheetData>
    <row r="1" spans="1:8">
      <c r="A1" s="1" t="s">
        <v>10</v>
      </c>
      <c r="B1" s="1" t="s">
        <v>11</v>
      </c>
      <c r="F1" s="1" t="s">
        <v>1</v>
      </c>
      <c r="G1" s="1" t="s">
        <v>5</v>
      </c>
      <c r="H1" s="1" t="s">
        <v>7</v>
      </c>
    </row>
    <row r="2" spans="1:8">
      <c r="A2" s="2" t="s">
        <v>43</v>
      </c>
      <c r="B2" s="2" t="s">
        <v>44</v>
      </c>
      <c r="F2" s="3" t="s">
        <v>37</v>
      </c>
      <c r="G2" s="3" t="s">
        <v>37</v>
      </c>
      <c r="H2" s="3" t="s">
        <v>37</v>
      </c>
    </row>
    <row r="3" spans="1:8">
      <c r="A3" s="2"/>
      <c r="B3" s="2" t="s">
        <v>46</v>
      </c>
    </row>
    <row r="4" spans="1:8">
      <c r="A4" s="2"/>
      <c r="B4" s="2" t="s">
        <v>47</v>
      </c>
    </row>
    <row r="5" spans="1:8">
      <c r="A5" s="2"/>
      <c r="B5" s="2" t="s">
        <v>48</v>
      </c>
    </row>
    <row r="6" spans="1:8">
      <c r="A6" s="2"/>
      <c r="B6" s="2" t="s">
        <v>52</v>
      </c>
    </row>
    <row r="7" spans="1:8">
      <c r="A7" s="2"/>
      <c r="B7" s="2" t="s">
        <v>53</v>
      </c>
    </row>
    <row r="8" spans="1:8">
      <c r="A8" s="2"/>
      <c r="B8" s="2" t="s">
        <v>54</v>
      </c>
    </row>
    <row r="9" spans="1:8">
      <c r="A9" s="2"/>
      <c r="B9" s="2" t="s">
        <v>55</v>
      </c>
    </row>
    <row r="10" spans="1:8">
      <c r="A10" s="2"/>
      <c r="B10" s="2" t="s">
        <v>56</v>
      </c>
    </row>
    <row r="11" spans="1:8">
      <c r="A11" s="2"/>
      <c r="B11" s="2" t="s">
        <v>59</v>
      </c>
    </row>
    <row r="12" spans="1:8">
      <c r="A12" s="2" t="s">
        <v>13</v>
      </c>
      <c r="B12" s="2" t="s">
        <v>65</v>
      </c>
    </row>
    <row r="13" spans="1:8">
      <c r="A13" s="2" t="s">
        <v>83</v>
      </c>
      <c r="B13" s="2" t="s">
        <v>86</v>
      </c>
    </row>
    <row r="14" spans="1:8">
      <c r="A14" s="2"/>
      <c r="B14" s="2" t="s">
        <v>88</v>
      </c>
    </row>
    <row r="15" spans="1:8">
      <c r="A15" s="2"/>
      <c r="B15" s="2" t="s">
        <v>89</v>
      </c>
    </row>
    <row r="16" spans="1:8">
      <c r="A16" s="2"/>
      <c r="B16" s="2" t="s">
        <v>90</v>
      </c>
    </row>
    <row r="17" spans="1:2">
      <c r="A17" s="2"/>
      <c r="B17" s="2" t="s">
        <v>91</v>
      </c>
    </row>
    <row r="18" spans="1:2">
      <c r="A18" s="2"/>
      <c r="B18" s="2" t="s">
        <v>93</v>
      </c>
    </row>
    <row r="19" spans="1:2">
      <c r="A19" s="2"/>
      <c r="B19" s="2" t="s">
        <v>95</v>
      </c>
    </row>
    <row r="20" spans="1:2">
      <c r="A20" s="2"/>
      <c r="B20" s="2" t="s">
        <v>99</v>
      </c>
    </row>
    <row r="21" spans="1:2">
      <c r="A21" s="2"/>
      <c r="B21" s="2" t="s">
        <v>101</v>
      </c>
    </row>
    <row r="22" spans="1:2">
      <c r="A22" s="2"/>
      <c r="B22" s="2" t="s">
        <v>102</v>
      </c>
    </row>
    <row r="23" spans="1:2">
      <c r="A23" s="2"/>
      <c r="B23" s="2" t="s">
        <v>103</v>
      </c>
    </row>
    <row r="24" spans="1:2">
      <c r="A24" s="2"/>
      <c r="B24" s="2" t="s">
        <v>104</v>
      </c>
    </row>
    <row r="25" spans="1:2">
      <c r="A25" s="2"/>
      <c r="B25" s="2" t="s">
        <v>105</v>
      </c>
    </row>
    <row r="26" spans="1:2">
      <c r="A26" s="2"/>
      <c r="B26" s="2" t="s">
        <v>106</v>
      </c>
    </row>
    <row r="27" spans="1:2">
      <c r="A27" s="2"/>
      <c r="B27" s="2" t="s">
        <v>107</v>
      </c>
    </row>
    <row r="28" spans="1:2">
      <c r="A28" s="2"/>
      <c r="B28" s="2" t="s">
        <v>108</v>
      </c>
    </row>
    <row r="29" spans="1:2">
      <c r="A29" s="2"/>
      <c r="B29" s="2" t="s">
        <v>110</v>
      </c>
    </row>
    <row r="30" spans="1:2">
      <c r="A30" s="2"/>
      <c r="B30" s="2" t="s">
        <v>112</v>
      </c>
    </row>
    <row r="31" spans="1:2">
      <c r="A31" s="2"/>
      <c r="B31" s="2" t="s">
        <v>113</v>
      </c>
    </row>
    <row r="32" spans="1:2">
      <c r="A32" s="2"/>
      <c r="B32" s="2" t="s">
        <v>114</v>
      </c>
    </row>
    <row r="33" spans="1:2">
      <c r="A33" s="2"/>
      <c r="B33" s="2" t="s">
        <v>116</v>
      </c>
    </row>
    <row r="34" spans="1:2">
      <c r="A34" s="2"/>
      <c r="B34" s="2" t="s">
        <v>119</v>
      </c>
    </row>
    <row r="35" spans="1:2">
      <c r="A35" s="2"/>
      <c r="B35" s="2" t="s">
        <v>121</v>
      </c>
    </row>
    <row r="36" spans="1:2">
      <c r="A36" s="2" t="s">
        <v>122</v>
      </c>
      <c r="B36" s="2" t="s">
        <v>130</v>
      </c>
    </row>
    <row r="37" spans="1:2">
      <c r="A37" s="2"/>
      <c r="B37" s="2" t="s">
        <v>131</v>
      </c>
    </row>
    <row r="38" spans="1:2">
      <c r="A38" s="2"/>
      <c r="B38" s="2" t="s">
        <v>132</v>
      </c>
    </row>
    <row r="39" spans="1:2">
      <c r="A39" s="2"/>
      <c r="B39" s="2" t="s">
        <v>133</v>
      </c>
    </row>
    <row r="40" spans="1:2">
      <c r="A40" s="2"/>
      <c r="B40" s="2" t="s">
        <v>134</v>
      </c>
    </row>
    <row r="41" spans="1:2">
      <c r="A41" s="2"/>
      <c r="B41" s="2" t="s">
        <v>137</v>
      </c>
    </row>
    <row r="42" spans="1:2">
      <c r="A42" s="2"/>
      <c r="B42" s="2" t="s">
        <v>139</v>
      </c>
    </row>
    <row r="43" spans="1:2">
      <c r="A43" s="2"/>
      <c r="B43" s="2" t="s">
        <v>126</v>
      </c>
    </row>
    <row r="44" spans="1:2">
      <c r="A44" s="2"/>
      <c r="B44" s="2" t="s">
        <v>143</v>
      </c>
    </row>
    <row r="45" spans="1:2">
      <c r="A45" s="2"/>
      <c r="B45" s="2" t="s">
        <v>144</v>
      </c>
    </row>
    <row r="46" spans="1:2">
      <c r="A46" s="2"/>
      <c r="B46" s="2" t="s">
        <v>146</v>
      </c>
    </row>
    <row r="47" spans="1:2">
      <c r="A47" s="2"/>
      <c r="B47" s="2" t="s">
        <v>147</v>
      </c>
    </row>
    <row r="48" spans="1:2">
      <c r="A48" s="2"/>
      <c r="B48" s="2" t="s">
        <v>149</v>
      </c>
    </row>
    <row r="49" spans="1:2">
      <c r="A49" s="2"/>
      <c r="B49" s="2" t="s">
        <v>151</v>
      </c>
    </row>
    <row r="50" spans="1:2">
      <c r="A50" s="2"/>
      <c r="B50" s="2" t="s">
        <v>153</v>
      </c>
    </row>
    <row r="51" spans="1:2">
      <c r="A51" s="2"/>
      <c r="B51" s="2" t="s">
        <v>154</v>
      </c>
    </row>
    <row r="52" spans="1:2">
      <c r="A52" s="2"/>
      <c r="B52" s="2" t="s">
        <v>155</v>
      </c>
    </row>
    <row r="53" spans="1:2">
      <c r="A53" s="2"/>
      <c r="B53" s="2" t="s">
        <v>156</v>
      </c>
    </row>
    <row r="54" spans="1:2">
      <c r="A54" s="2"/>
      <c r="B54" s="2" t="s">
        <v>160</v>
      </c>
    </row>
    <row r="55" spans="1:2">
      <c r="A55" s="2"/>
      <c r="B55" s="2" t="s">
        <v>161</v>
      </c>
    </row>
    <row r="56" spans="1:2">
      <c r="A56" s="2"/>
      <c r="B56" s="2" t="s">
        <v>162</v>
      </c>
    </row>
    <row r="57" spans="1:2">
      <c r="A57" s="2"/>
      <c r="B57" s="2" t="s">
        <v>163</v>
      </c>
    </row>
    <row r="58" spans="1:2">
      <c r="A58" s="2" t="s">
        <v>165</v>
      </c>
      <c r="B58" s="2" t="s">
        <v>165</v>
      </c>
    </row>
    <row r="59" spans="1:2">
      <c r="A59" s="2" t="s">
        <v>166</v>
      </c>
      <c r="B59" s="2" t="s">
        <v>167</v>
      </c>
    </row>
    <row r="60" spans="1:2">
      <c r="A60" s="2"/>
      <c r="B60" s="2" t="s">
        <v>168</v>
      </c>
    </row>
    <row r="61" spans="1:2">
      <c r="A61" s="2"/>
      <c r="B61" s="2" t="s">
        <v>172</v>
      </c>
    </row>
    <row r="62" spans="1:2">
      <c r="A62" s="2"/>
      <c r="B62" s="2" t="s">
        <v>175</v>
      </c>
    </row>
    <row r="63" spans="1:2">
      <c r="A63" s="2"/>
      <c r="B63" s="2" t="s">
        <v>177</v>
      </c>
    </row>
    <row r="64" spans="1:2">
      <c r="A64" s="2"/>
      <c r="B64" s="2" t="s">
        <v>178</v>
      </c>
    </row>
    <row r="65" spans="1:2">
      <c r="A65" s="2"/>
      <c r="B65" s="2" t="s">
        <v>179</v>
      </c>
    </row>
    <row r="66" spans="1:2">
      <c r="A66" s="2"/>
      <c r="B66" s="2" t="s">
        <v>181</v>
      </c>
    </row>
    <row r="67" spans="1:2">
      <c r="A67" s="2"/>
      <c r="B67" s="2" t="s">
        <v>182</v>
      </c>
    </row>
    <row r="68" spans="1:2">
      <c r="A68" s="2"/>
      <c r="B68" s="2" t="s">
        <v>183</v>
      </c>
    </row>
    <row r="69" spans="1:2">
      <c r="A69" s="2"/>
      <c r="B69" s="2" t="s">
        <v>189</v>
      </c>
    </row>
    <row r="70" spans="1:2">
      <c r="A70" s="2"/>
      <c r="B70" s="2" t="s">
        <v>192</v>
      </c>
    </row>
    <row r="71" spans="1:2">
      <c r="A71" s="2"/>
      <c r="B71" s="2" t="s">
        <v>194</v>
      </c>
    </row>
    <row r="72" spans="1:2">
      <c r="A72" s="2"/>
      <c r="B72" s="2" t="s">
        <v>195</v>
      </c>
    </row>
    <row r="73" spans="1:2">
      <c r="A73" s="2"/>
      <c r="B73" s="2" t="s">
        <v>199</v>
      </c>
    </row>
    <row r="74" spans="1:2">
      <c r="A74" s="2"/>
      <c r="B74" s="2" t="s">
        <v>200</v>
      </c>
    </row>
    <row r="75" spans="1:2">
      <c r="A75" s="2" t="s">
        <v>201</v>
      </c>
      <c r="B75" s="2" t="s">
        <v>201</v>
      </c>
    </row>
    <row r="76" spans="1:2">
      <c r="A76" s="2" t="s">
        <v>203</v>
      </c>
      <c r="B76" s="2" t="s">
        <v>204</v>
      </c>
    </row>
    <row r="77" spans="1:2">
      <c r="A77" s="2" t="s">
        <v>208</v>
      </c>
      <c r="B77" s="2" t="s">
        <v>213</v>
      </c>
    </row>
    <row r="78" spans="1:2">
      <c r="A78" s="2"/>
      <c r="B78" s="2" t="s">
        <v>218</v>
      </c>
    </row>
    <row r="79" spans="1:2">
      <c r="A79" s="2"/>
      <c r="B79" s="2" t="s">
        <v>221</v>
      </c>
    </row>
    <row r="80" spans="1:2">
      <c r="A80" s="2"/>
      <c r="B80" s="2" t="s">
        <v>225</v>
      </c>
    </row>
    <row r="81" spans="1:2">
      <c r="A81" s="2" t="s">
        <v>229</v>
      </c>
      <c r="B81" s="2" t="s">
        <v>231</v>
      </c>
    </row>
    <row r="82" spans="1:2">
      <c r="A82" s="2" t="s">
        <v>232</v>
      </c>
      <c r="B82" s="2" t="s">
        <v>233</v>
      </c>
    </row>
    <row r="83" spans="1:2">
      <c r="A83" s="2"/>
      <c r="B83" s="2" t="s">
        <v>235</v>
      </c>
    </row>
    <row r="84" spans="1:2">
      <c r="A84" s="2"/>
      <c r="B84" s="2" t="s">
        <v>236</v>
      </c>
    </row>
    <row r="85" spans="1:2">
      <c r="A85" s="2"/>
      <c r="B85" s="2" t="s">
        <v>237</v>
      </c>
    </row>
    <row r="86" spans="1:2">
      <c r="A86" s="2"/>
      <c r="B86" s="2" t="s">
        <v>239</v>
      </c>
    </row>
    <row r="87" spans="1:2">
      <c r="A87" s="2"/>
      <c r="B87" s="2" t="s">
        <v>241</v>
      </c>
    </row>
    <row r="88" spans="1:2">
      <c r="A88" s="2"/>
      <c r="B88" s="2" t="s">
        <v>242</v>
      </c>
    </row>
    <row r="89" spans="1:2">
      <c r="A89" s="2"/>
      <c r="B89" s="2" t="s">
        <v>243</v>
      </c>
    </row>
    <row r="90" spans="1:2">
      <c r="A90" s="2"/>
      <c r="B90" s="2" t="s">
        <v>244</v>
      </c>
    </row>
    <row r="91" spans="1:2">
      <c r="A91" s="2"/>
      <c r="B91" s="2" t="s">
        <v>250</v>
      </c>
    </row>
    <row r="92" spans="1:2">
      <c r="A92" s="2"/>
      <c r="B92" s="2" t="s">
        <v>252</v>
      </c>
    </row>
    <row r="93" spans="1:2">
      <c r="A93" s="2"/>
      <c r="B93" s="2" t="s">
        <v>253</v>
      </c>
    </row>
    <row r="94" spans="1:2">
      <c r="A94" s="2"/>
      <c r="B94" s="2" t="s">
        <v>254</v>
      </c>
    </row>
    <row r="95" spans="1:2">
      <c r="A95" s="2"/>
      <c r="B95" s="2" t="s">
        <v>255</v>
      </c>
    </row>
    <row r="96" spans="1:2">
      <c r="A96" s="2"/>
      <c r="B96" s="2" t="s">
        <v>256</v>
      </c>
    </row>
    <row r="97" spans="1:2">
      <c r="A97" s="2"/>
      <c r="B97" s="2" t="s">
        <v>257</v>
      </c>
    </row>
    <row r="98" spans="1:2">
      <c r="A98" s="2"/>
      <c r="B98" s="2" t="s">
        <v>259</v>
      </c>
    </row>
    <row r="99" spans="1:2">
      <c r="A99" s="2"/>
      <c r="B99" s="2" t="s">
        <v>260</v>
      </c>
    </row>
    <row r="100" spans="1:2">
      <c r="A100" s="2"/>
      <c r="B100" s="2" t="s">
        <v>262</v>
      </c>
    </row>
    <row r="101" spans="1:2">
      <c r="A101" s="2"/>
      <c r="B101" s="2" t="s">
        <v>264</v>
      </c>
    </row>
    <row r="102" spans="1:2">
      <c r="A102" s="2"/>
      <c r="B102" s="2" t="s">
        <v>265</v>
      </c>
    </row>
    <row r="103" spans="1:2">
      <c r="A103" s="2"/>
      <c r="B103" s="2" t="s">
        <v>267</v>
      </c>
    </row>
    <row r="104" spans="1:2">
      <c r="A104" s="2"/>
      <c r="B104" s="2" t="s">
        <v>268</v>
      </c>
    </row>
    <row r="105" spans="1:2">
      <c r="A105" s="2"/>
      <c r="B105" s="2" t="s">
        <v>269</v>
      </c>
    </row>
    <row r="106" spans="1:2">
      <c r="A106" s="2"/>
      <c r="B106" s="2" t="s">
        <v>270</v>
      </c>
    </row>
    <row r="107" spans="1:2">
      <c r="A107" s="2"/>
      <c r="B107" s="2" t="s">
        <v>272</v>
      </c>
    </row>
    <row r="108" spans="1:2">
      <c r="A108" s="2"/>
      <c r="B108" s="2" t="s">
        <v>273</v>
      </c>
    </row>
    <row r="109" spans="1:2">
      <c r="A109" s="2"/>
      <c r="B109" s="2" t="s">
        <v>274</v>
      </c>
    </row>
    <row r="110" spans="1:2">
      <c r="A110" s="2"/>
      <c r="B110" s="2" t="s">
        <v>275</v>
      </c>
    </row>
    <row r="111" spans="1:2">
      <c r="A111" s="2"/>
      <c r="B111" s="2" t="s">
        <v>276</v>
      </c>
    </row>
    <row r="112" spans="1:2">
      <c r="A112" s="2" t="s">
        <v>277</v>
      </c>
      <c r="B112" s="2" t="s">
        <v>278</v>
      </c>
    </row>
    <row r="113" spans="1:2">
      <c r="A113" s="2"/>
      <c r="B113" s="2" t="s">
        <v>279</v>
      </c>
    </row>
    <row r="114" spans="1:2">
      <c r="A114" s="2"/>
      <c r="B114" s="2" t="s">
        <v>281</v>
      </c>
    </row>
    <row r="115" spans="1:2">
      <c r="A115" s="2"/>
      <c r="B115" s="2" t="s">
        <v>282</v>
      </c>
    </row>
    <row r="116" spans="1:2">
      <c r="A116" s="2"/>
      <c r="B116" s="2" t="s">
        <v>283</v>
      </c>
    </row>
    <row r="117" spans="1:2">
      <c r="A117" s="2"/>
      <c r="B117" s="2" t="s">
        <v>284</v>
      </c>
    </row>
    <row r="118" spans="1:2">
      <c r="A118" s="2"/>
      <c r="B118" s="2" t="s">
        <v>285</v>
      </c>
    </row>
    <row r="119" spans="1:2">
      <c r="A119" s="2"/>
      <c r="B119" s="2" t="s">
        <v>286</v>
      </c>
    </row>
    <row r="120" spans="1:2">
      <c r="A120" s="2"/>
      <c r="B120" s="2" t="s">
        <v>288</v>
      </c>
    </row>
    <row r="121" spans="1:2">
      <c r="A121" s="2"/>
      <c r="B121" s="2" t="s">
        <v>289</v>
      </c>
    </row>
    <row r="122" spans="1:2">
      <c r="A122" s="2"/>
      <c r="B122" s="2" t="s">
        <v>290</v>
      </c>
    </row>
    <row r="123" spans="1:2">
      <c r="A123" s="2"/>
      <c r="B123" s="2" t="s">
        <v>291</v>
      </c>
    </row>
    <row r="124" spans="1:2">
      <c r="A124" s="2"/>
      <c r="B124" s="2" t="s">
        <v>293</v>
      </c>
    </row>
    <row r="125" spans="1:2">
      <c r="A125" s="2"/>
      <c r="B125" s="2" t="s">
        <v>294</v>
      </c>
    </row>
    <row r="126" spans="1:2">
      <c r="A126" s="2"/>
      <c r="B126" s="2" t="s">
        <v>295</v>
      </c>
    </row>
    <row r="127" spans="1:2">
      <c r="A127" s="2"/>
      <c r="B127" s="2" t="s">
        <v>296</v>
      </c>
    </row>
    <row r="128" spans="1:2">
      <c r="A128" s="2"/>
      <c r="B128" s="2" t="s">
        <v>297</v>
      </c>
    </row>
    <row r="129" spans="1:2">
      <c r="A129" s="2"/>
      <c r="B129" s="2" t="s">
        <v>298</v>
      </c>
    </row>
    <row r="130" spans="1:2">
      <c r="A130" s="2"/>
      <c r="B130" s="2" t="s">
        <v>299</v>
      </c>
    </row>
    <row r="131" spans="1:2">
      <c r="A131" s="2"/>
      <c r="B131" s="2" t="s">
        <v>300</v>
      </c>
    </row>
    <row r="132" spans="1:2">
      <c r="A132" s="2" t="s">
        <v>301</v>
      </c>
      <c r="B132" s="2" t="s">
        <v>175</v>
      </c>
    </row>
    <row r="133" spans="1:2">
      <c r="A133" s="2"/>
      <c r="B133" s="2" t="s">
        <v>303</v>
      </c>
    </row>
    <row r="134" spans="1:2">
      <c r="A134" s="2"/>
      <c r="B134" s="2" t="s">
        <v>304</v>
      </c>
    </row>
    <row r="135" spans="1:2">
      <c r="A135" s="2"/>
      <c r="B135" s="2" t="s">
        <v>306</v>
      </c>
    </row>
    <row r="136" spans="1:2">
      <c r="A136" s="2"/>
      <c r="B136" s="2" t="s">
        <v>310</v>
      </c>
    </row>
    <row r="137" spans="1:2">
      <c r="A137" s="2"/>
      <c r="B137" s="2" t="s">
        <v>311</v>
      </c>
    </row>
    <row r="138" spans="1:2">
      <c r="A138" s="2"/>
      <c r="B138" s="2" t="s">
        <v>312</v>
      </c>
    </row>
    <row r="139" spans="1:2">
      <c r="A139" s="2"/>
      <c r="B139" s="2" t="s">
        <v>313</v>
      </c>
    </row>
    <row r="140" spans="1:2">
      <c r="A140" s="2"/>
      <c r="B140" s="2" t="s">
        <v>314</v>
      </c>
    </row>
    <row r="141" spans="1:2">
      <c r="A141" s="2" t="s">
        <v>315</v>
      </c>
      <c r="B141" s="2" t="s">
        <v>316</v>
      </c>
    </row>
    <row r="142" spans="1:2">
      <c r="A142" s="2"/>
      <c r="B142" s="2" t="s">
        <v>317</v>
      </c>
    </row>
    <row r="143" spans="1:2">
      <c r="A143" s="2"/>
      <c r="B143" s="2" t="s">
        <v>319</v>
      </c>
    </row>
    <row r="144" spans="1:2">
      <c r="A144" s="2"/>
      <c r="B144" s="2" t="s">
        <v>321</v>
      </c>
    </row>
    <row r="145" spans="1:2">
      <c r="A145" s="2"/>
      <c r="B145" s="2" t="s">
        <v>322</v>
      </c>
    </row>
    <row r="146" spans="1:2">
      <c r="A146" s="2"/>
      <c r="B146" s="2" t="s">
        <v>323</v>
      </c>
    </row>
    <row r="147" spans="1:2">
      <c r="A147" s="2"/>
      <c r="B147" s="2" t="s">
        <v>327</v>
      </c>
    </row>
    <row r="148" spans="1:2">
      <c r="A148" s="2"/>
      <c r="B148" s="2" t="s">
        <v>329</v>
      </c>
    </row>
    <row r="149" spans="1:2">
      <c r="A149" s="2"/>
      <c r="B149" s="2" t="s">
        <v>331</v>
      </c>
    </row>
    <row r="150" spans="1:2">
      <c r="A150" s="2"/>
      <c r="B150" s="2" t="s">
        <v>332</v>
      </c>
    </row>
    <row r="151" spans="1:2">
      <c r="A151" s="2"/>
      <c r="B151" s="2" t="s">
        <v>335</v>
      </c>
    </row>
    <row r="152" spans="1:2">
      <c r="A152" s="2"/>
      <c r="B152" s="2" t="s">
        <v>337</v>
      </c>
    </row>
    <row r="153" spans="1:2">
      <c r="A153" s="2"/>
      <c r="B153" s="2" t="s">
        <v>338</v>
      </c>
    </row>
    <row r="154" spans="1:2">
      <c r="A154" s="2"/>
      <c r="B154" s="2" t="s">
        <v>339</v>
      </c>
    </row>
    <row r="155" spans="1:2">
      <c r="A155" s="2" t="s">
        <v>341</v>
      </c>
      <c r="B155" s="2" t="s">
        <v>344</v>
      </c>
    </row>
    <row r="156" spans="1:2">
      <c r="A156" s="2"/>
      <c r="B156" s="2" t="s">
        <v>345</v>
      </c>
    </row>
    <row r="157" spans="1:2">
      <c r="A157" s="2"/>
      <c r="B157" s="2" t="s">
        <v>355</v>
      </c>
    </row>
    <row r="158" spans="1:2">
      <c r="A158" s="2"/>
      <c r="B158" s="2" t="s">
        <v>358</v>
      </c>
    </row>
    <row r="159" spans="1:2">
      <c r="A159" s="2"/>
      <c r="B159" s="2" t="s">
        <v>367</v>
      </c>
    </row>
    <row r="160" spans="1:2">
      <c r="A160" s="2" t="s">
        <v>371</v>
      </c>
      <c r="B160" s="2" t="s">
        <v>372</v>
      </c>
    </row>
    <row r="161" spans="1:2">
      <c r="A161" s="2"/>
      <c r="B161" s="2" t="s">
        <v>373</v>
      </c>
    </row>
    <row r="162" spans="1:2">
      <c r="A162" s="2"/>
      <c r="B162" s="2" t="s">
        <v>374</v>
      </c>
    </row>
    <row r="163" spans="1:2">
      <c r="A163" s="2"/>
      <c r="B163" s="2" t="s">
        <v>375</v>
      </c>
    </row>
    <row r="164" spans="1:2">
      <c r="A164" s="2"/>
      <c r="B164" s="2" t="s">
        <v>377</v>
      </c>
    </row>
    <row r="165" spans="1:2">
      <c r="A165" s="2"/>
      <c r="B165" s="2" t="s">
        <v>379</v>
      </c>
    </row>
    <row r="166" spans="1:2">
      <c r="A166" s="2"/>
      <c r="B166" s="2" t="s">
        <v>380</v>
      </c>
    </row>
    <row r="167" spans="1:2">
      <c r="A167" s="2"/>
      <c r="B167" s="2" t="s">
        <v>381</v>
      </c>
    </row>
    <row r="168" spans="1:2">
      <c r="A168" s="2"/>
      <c r="B168" s="2" t="s">
        <v>383</v>
      </c>
    </row>
    <row r="169" spans="1:2">
      <c r="A169" s="2"/>
      <c r="B169" s="2" t="s">
        <v>385</v>
      </c>
    </row>
    <row r="170" spans="1:2">
      <c r="A170" s="2"/>
      <c r="B170" s="2" t="s">
        <v>386</v>
      </c>
    </row>
    <row r="171" spans="1:2">
      <c r="A171" s="2"/>
      <c r="B171" s="2" t="s">
        <v>388</v>
      </c>
    </row>
    <row r="172" spans="1:2">
      <c r="A172" s="2"/>
      <c r="B172" s="2" t="s">
        <v>390</v>
      </c>
    </row>
    <row r="173" spans="1:2">
      <c r="A173" s="2"/>
      <c r="B173" s="2" t="s">
        <v>391</v>
      </c>
    </row>
    <row r="174" spans="1:2">
      <c r="A174" s="2"/>
      <c r="B174" s="2" t="s">
        <v>392</v>
      </c>
    </row>
    <row r="175" spans="1:2">
      <c r="A175" s="2"/>
      <c r="B175" s="2" t="s">
        <v>393</v>
      </c>
    </row>
    <row r="176" spans="1:2">
      <c r="A176" s="2"/>
      <c r="B176" s="2" t="s">
        <v>394</v>
      </c>
    </row>
    <row r="177" spans="1:2">
      <c r="A177" s="2"/>
      <c r="B177" s="2" t="s">
        <v>398</v>
      </c>
    </row>
    <row r="178" spans="1:2">
      <c r="A178" s="2"/>
      <c r="B178" s="2" t="s">
        <v>399</v>
      </c>
    </row>
    <row r="179" spans="1:2">
      <c r="A179" s="2"/>
      <c r="B179" s="2" t="s">
        <v>400</v>
      </c>
    </row>
    <row r="180" spans="1:2">
      <c r="A180" s="2"/>
      <c r="B180" s="2" t="s">
        <v>401</v>
      </c>
    </row>
    <row r="181" spans="1:2">
      <c r="A181" s="2"/>
      <c r="B181" s="2" t="s">
        <v>402</v>
      </c>
    </row>
    <row r="182" spans="1:2">
      <c r="A182" s="2"/>
      <c r="B182" s="2" t="s">
        <v>405</v>
      </c>
    </row>
    <row r="183" spans="1:2">
      <c r="A183" s="2"/>
      <c r="B183" s="2" t="s">
        <v>407</v>
      </c>
    </row>
    <row r="184" spans="1:2">
      <c r="A184" s="2"/>
      <c r="B184" s="2" t="s">
        <v>409</v>
      </c>
    </row>
    <row r="185" spans="1:2">
      <c r="A185" s="2"/>
      <c r="B185" s="2" t="s">
        <v>411</v>
      </c>
    </row>
    <row r="186" spans="1:2">
      <c r="A186" s="2"/>
      <c r="B186" s="2" t="s">
        <v>412</v>
      </c>
    </row>
    <row r="187" spans="1:2">
      <c r="A187" s="2"/>
      <c r="B187" s="2" t="s">
        <v>396</v>
      </c>
    </row>
    <row r="188" spans="1:2">
      <c r="A188" s="2" t="s">
        <v>415</v>
      </c>
      <c r="B188" s="2" t="s">
        <v>416</v>
      </c>
    </row>
    <row r="189" spans="1:2">
      <c r="A189" s="2"/>
      <c r="B189" s="2" t="s">
        <v>417</v>
      </c>
    </row>
    <row r="190" spans="1:2">
      <c r="A190" s="2"/>
      <c r="B190" s="2" t="s">
        <v>418</v>
      </c>
    </row>
    <row r="191" spans="1:2">
      <c r="A191" s="2"/>
      <c r="B191" s="2" t="s">
        <v>419</v>
      </c>
    </row>
    <row r="192" spans="1:2">
      <c r="A192" s="2"/>
      <c r="B192" s="2" t="s">
        <v>420</v>
      </c>
    </row>
    <row r="193" spans="1:2">
      <c r="A193" s="2"/>
      <c r="B193" s="2" t="s">
        <v>422</v>
      </c>
    </row>
    <row r="194" spans="1:2">
      <c r="A194" s="2"/>
      <c r="B194" s="2" t="s">
        <v>423</v>
      </c>
    </row>
    <row r="195" spans="1:2">
      <c r="A195" s="2"/>
      <c r="B195" s="2" t="s">
        <v>425</v>
      </c>
    </row>
    <row r="196" spans="1:2">
      <c r="A196" s="2"/>
      <c r="B196" s="2" t="s">
        <v>426</v>
      </c>
    </row>
    <row r="197" spans="1:2">
      <c r="A197" s="2"/>
      <c r="B197" s="2" t="s">
        <v>427</v>
      </c>
    </row>
    <row r="198" spans="1:2">
      <c r="A198" s="2"/>
      <c r="B198" s="2" t="s">
        <v>428</v>
      </c>
    </row>
    <row r="199" spans="1:2">
      <c r="A199" s="2"/>
      <c r="B199" s="2" t="s">
        <v>429</v>
      </c>
    </row>
    <row r="200" spans="1:2">
      <c r="A200" s="2" t="s">
        <v>433</v>
      </c>
      <c r="B200" s="2" t="s">
        <v>434</v>
      </c>
    </row>
    <row r="201" spans="1:2">
      <c r="A201" s="2"/>
      <c r="B201" s="2" t="s">
        <v>436</v>
      </c>
    </row>
    <row r="202" spans="1:2">
      <c r="A202" s="2"/>
      <c r="B202" s="2" t="s">
        <v>437</v>
      </c>
    </row>
    <row r="203" spans="1:2">
      <c r="A203" s="2"/>
      <c r="B203" s="2" t="s">
        <v>438</v>
      </c>
    </row>
    <row r="204" spans="1:2">
      <c r="A204" s="2"/>
      <c r="B204" s="2" t="s">
        <v>440</v>
      </c>
    </row>
    <row r="205" spans="1:2">
      <c r="A205" s="2"/>
      <c r="B205" s="2" t="s">
        <v>441</v>
      </c>
    </row>
    <row r="206" spans="1:2">
      <c r="A206" s="2"/>
      <c r="B206" s="2" t="s">
        <v>442</v>
      </c>
    </row>
    <row r="207" spans="1:2">
      <c r="A207" s="2"/>
      <c r="B207" s="2" t="s">
        <v>443</v>
      </c>
    </row>
    <row r="208" spans="1:2">
      <c r="A208" s="2"/>
      <c r="B208" s="2" t="s">
        <v>445</v>
      </c>
    </row>
    <row r="209" spans="1:2">
      <c r="A209" s="2"/>
      <c r="B209" s="2" t="s">
        <v>447</v>
      </c>
    </row>
    <row r="210" spans="1:2">
      <c r="A210" s="2"/>
      <c r="B210" s="2" t="s">
        <v>448</v>
      </c>
    </row>
    <row r="211" spans="1:2">
      <c r="A211" s="2"/>
      <c r="B211" s="2" t="s">
        <v>449</v>
      </c>
    </row>
    <row r="212" spans="1:2">
      <c r="A212" s="2"/>
      <c r="B212" s="2" t="s">
        <v>450</v>
      </c>
    </row>
    <row r="213" spans="1:2">
      <c r="A213" s="2"/>
      <c r="B213" s="2" t="s">
        <v>452</v>
      </c>
    </row>
    <row r="214" spans="1:2">
      <c r="A214" s="2"/>
      <c r="B214" s="2" t="s">
        <v>453</v>
      </c>
    </row>
    <row r="215" spans="1:2">
      <c r="A215" s="2"/>
      <c r="B215" s="2" t="s">
        <v>454</v>
      </c>
    </row>
    <row r="216" spans="1:2">
      <c r="A216" s="2"/>
      <c r="B216" s="2" t="s">
        <v>455</v>
      </c>
    </row>
    <row r="217" spans="1:2">
      <c r="A217" s="2"/>
      <c r="B217" s="2" t="s">
        <v>456</v>
      </c>
    </row>
    <row r="218" spans="1:2">
      <c r="A218" s="2"/>
      <c r="B218" s="2" t="s">
        <v>457</v>
      </c>
    </row>
    <row r="219" spans="1:2">
      <c r="A219" s="2"/>
      <c r="B219" s="2" t="s">
        <v>458</v>
      </c>
    </row>
    <row r="220" spans="1:2">
      <c r="A220" s="2"/>
      <c r="B220" s="2" t="s">
        <v>461</v>
      </c>
    </row>
    <row r="221" spans="1:2">
      <c r="A221" s="2"/>
      <c r="B221" s="2" t="s">
        <v>462</v>
      </c>
    </row>
    <row r="222" spans="1:2">
      <c r="A222" s="2"/>
      <c r="B222" s="2" t="s">
        <v>463</v>
      </c>
    </row>
    <row r="223" spans="1:2">
      <c r="A223" s="2"/>
      <c r="B223" s="2" t="s">
        <v>464</v>
      </c>
    </row>
    <row r="224" spans="1:2">
      <c r="A224" s="2"/>
      <c r="B224" s="2" t="s">
        <v>465</v>
      </c>
    </row>
    <row r="225" spans="1:2">
      <c r="A225" s="2"/>
      <c r="B225" s="2" t="s">
        <v>466</v>
      </c>
    </row>
    <row r="226" spans="1:2">
      <c r="A226" s="2"/>
      <c r="B226" s="2" t="s">
        <v>467</v>
      </c>
    </row>
    <row r="227" spans="1:2">
      <c r="A227" s="2"/>
      <c r="B227" s="2" t="s">
        <v>468</v>
      </c>
    </row>
    <row r="228" spans="1:2">
      <c r="A228" s="2"/>
      <c r="B228" s="2" t="s">
        <v>470</v>
      </c>
    </row>
    <row r="229" spans="1:2">
      <c r="A229" s="2"/>
      <c r="B229" s="2" t="s">
        <v>471</v>
      </c>
    </row>
    <row r="230" spans="1:2">
      <c r="A230" s="2"/>
      <c r="B230" s="2" t="s">
        <v>472</v>
      </c>
    </row>
    <row r="231" spans="1:2">
      <c r="A231" s="2"/>
      <c r="B231" s="2" t="s">
        <v>473</v>
      </c>
    </row>
    <row r="232" spans="1:2">
      <c r="A232" s="2"/>
      <c r="B232" s="2" t="s">
        <v>474</v>
      </c>
    </row>
    <row r="233" spans="1:2">
      <c r="A233" s="2"/>
      <c r="B233" s="2" t="s">
        <v>475</v>
      </c>
    </row>
    <row r="234" spans="1:2">
      <c r="A234" s="2"/>
      <c r="B234" s="2" t="s">
        <v>476</v>
      </c>
    </row>
    <row r="235" spans="1:2">
      <c r="A235" s="2"/>
      <c r="B235" s="2" t="s">
        <v>477</v>
      </c>
    </row>
    <row r="236" spans="1:2">
      <c r="A236" s="2"/>
      <c r="B236" s="2" t="s">
        <v>478</v>
      </c>
    </row>
    <row r="237" spans="1:2">
      <c r="A237" s="2"/>
      <c r="B237" s="2" t="s">
        <v>479</v>
      </c>
    </row>
    <row r="238" spans="1:2">
      <c r="A238" s="2"/>
      <c r="B238" s="2" t="s">
        <v>480</v>
      </c>
    </row>
    <row r="239" spans="1:2">
      <c r="A239" s="2"/>
      <c r="B239" s="2" t="s">
        <v>482</v>
      </c>
    </row>
    <row r="240" spans="1:2">
      <c r="A240" s="2"/>
      <c r="B240" s="2" t="s">
        <v>483</v>
      </c>
    </row>
    <row r="241" spans="1:2">
      <c r="A241" s="2"/>
      <c r="B241" s="2" t="s">
        <v>484</v>
      </c>
    </row>
    <row r="242" spans="1:2">
      <c r="A242" s="2" t="s">
        <v>486</v>
      </c>
      <c r="B242" s="2" t="s">
        <v>487</v>
      </c>
    </row>
    <row r="243" spans="1:2">
      <c r="A243" s="2"/>
      <c r="B243" s="2" t="s">
        <v>489</v>
      </c>
    </row>
    <row r="244" spans="1:2">
      <c r="A244" s="2"/>
      <c r="B244" s="2" t="s">
        <v>490</v>
      </c>
    </row>
    <row r="245" spans="1:2">
      <c r="A245" s="2"/>
      <c r="B245" s="2" t="s">
        <v>125</v>
      </c>
    </row>
    <row r="246" spans="1:2">
      <c r="A246" s="2"/>
      <c r="B246" s="2" t="s">
        <v>492</v>
      </c>
    </row>
    <row r="247" spans="1:2">
      <c r="A247" s="2"/>
      <c r="B247" s="2" t="s">
        <v>493</v>
      </c>
    </row>
    <row r="248" spans="1:2">
      <c r="A248" s="2"/>
      <c r="B248" s="2" t="s">
        <v>495</v>
      </c>
    </row>
    <row r="249" spans="1:2">
      <c r="A249" s="2"/>
      <c r="B249" s="2" t="s">
        <v>496</v>
      </c>
    </row>
    <row r="250" spans="1:2">
      <c r="A250" s="2"/>
      <c r="B250" s="2" t="s">
        <v>498</v>
      </c>
    </row>
    <row r="251" spans="1:2">
      <c r="A251" s="2"/>
      <c r="B251" s="2" t="s">
        <v>500</v>
      </c>
    </row>
    <row r="252" spans="1:2">
      <c r="A252" s="2"/>
      <c r="B252" s="2" t="s">
        <v>502</v>
      </c>
    </row>
    <row r="253" spans="1:2">
      <c r="A253" s="2"/>
      <c r="B253" s="2" t="s">
        <v>503</v>
      </c>
    </row>
    <row r="254" spans="1:2">
      <c r="A254" s="2"/>
      <c r="B254" s="2" t="s">
        <v>506</v>
      </c>
    </row>
    <row r="255" spans="1:2">
      <c r="A255" s="2"/>
      <c r="B255" s="2" t="s">
        <v>508</v>
      </c>
    </row>
    <row r="256" spans="1:2">
      <c r="A256" s="2"/>
      <c r="B256" s="2" t="s">
        <v>509</v>
      </c>
    </row>
    <row r="257" spans="1:2">
      <c r="A257" s="2"/>
      <c r="B257" s="2" t="s">
        <v>511</v>
      </c>
    </row>
    <row r="258" spans="1:2">
      <c r="A258" s="2"/>
      <c r="B258" s="2" t="s">
        <v>513</v>
      </c>
    </row>
    <row r="259" spans="1:2">
      <c r="A259" s="2"/>
      <c r="B259" s="2" t="s">
        <v>514</v>
      </c>
    </row>
    <row r="260" spans="1:2">
      <c r="A260" s="2"/>
      <c r="B260" s="2" t="s">
        <v>515</v>
      </c>
    </row>
    <row r="261" spans="1:2">
      <c r="A261" s="2"/>
      <c r="B261" s="2" t="s">
        <v>516</v>
      </c>
    </row>
    <row r="262" spans="1:2">
      <c r="A262" s="2"/>
      <c r="B262" s="2" t="s">
        <v>518</v>
      </c>
    </row>
    <row r="263" spans="1:2">
      <c r="A263" s="2"/>
      <c r="B263" s="2" t="s">
        <v>519</v>
      </c>
    </row>
    <row r="264" spans="1:2">
      <c r="A264" s="2"/>
      <c r="B264" s="2" t="s">
        <v>521</v>
      </c>
    </row>
    <row r="265" spans="1:2">
      <c r="A265" s="2"/>
      <c r="B265" s="2" t="s">
        <v>522</v>
      </c>
    </row>
    <row r="266" spans="1:2">
      <c r="A266" s="2"/>
      <c r="B266" s="2" t="s">
        <v>523</v>
      </c>
    </row>
    <row r="267" spans="1:2">
      <c r="A267" s="2"/>
      <c r="B267" s="2" t="s">
        <v>525</v>
      </c>
    </row>
    <row r="268" spans="1:2">
      <c r="A268" s="2" t="s">
        <v>16</v>
      </c>
      <c r="B268" s="2" t="s">
        <v>529</v>
      </c>
    </row>
    <row r="269" spans="1:2">
      <c r="A269" s="2"/>
      <c r="B269" s="2" t="s">
        <v>546</v>
      </c>
    </row>
    <row r="270" spans="1:2">
      <c r="A270" s="2" t="s">
        <v>548</v>
      </c>
      <c r="B270" s="2" t="s">
        <v>552</v>
      </c>
    </row>
    <row r="271" spans="1:2">
      <c r="A271" s="2" t="s">
        <v>19</v>
      </c>
      <c r="B271" s="2" t="s">
        <v>562</v>
      </c>
    </row>
    <row r="272" spans="1:2">
      <c r="A272" s="2" t="s">
        <v>22</v>
      </c>
      <c r="B272" s="2" t="s">
        <v>569</v>
      </c>
    </row>
    <row r="273" spans="1:2">
      <c r="A273" s="2" t="s">
        <v>25</v>
      </c>
      <c r="B273" s="2" t="s">
        <v>608</v>
      </c>
    </row>
    <row r="274" spans="1:2">
      <c r="A274" s="2"/>
      <c r="B274" s="2" t="s">
        <v>582</v>
      </c>
    </row>
    <row r="275" spans="1:2">
      <c r="A275" s="2"/>
      <c r="B275" s="2" t="s">
        <v>583</v>
      </c>
    </row>
    <row r="276" spans="1:2">
      <c r="A276" s="2"/>
      <c r="B276" s="2" t="s">
        <v>584</v>
      </c>
    </row>
    <row r="277" spans="1:2">
      <c r="A277" s="2"/>
      <c r="B277" s="2" t="s">
        <v>586</v>
      </c>
    </row>
    <row r="278" spans="1:2">
      <c r="A278" s="2"/>
      <c r="B278" s="2" t="s">
        <v>590</v>
      </c>
    </row>
    <row r="279" spans="1:2">
      <c r="A279" s="2"/>
      <c r="B279" s="2" t="s">
        <v>591</v>
      </c>
    </row>
    <row r="280" spans="1:2">
      <c r="A280" s="2"/>
      <c r="B280" s="2" t="s">
        <v>592</v>
      </c>
    </row>
    <row r="281" spans="1:2">
      <c r="A281" s="2"/>
      <c r="B281" s="2" t="s">
        <v>593</v>
      </c>
    </row>
    <row r="282" spans="1:2">
      <c r="A282" s="2"/>
      <c r="B282" s="2" t="s">
        <v>595</v>
      </c>
    </row>
    <row r="283" spans="1:2">
      <c r="A283" s="2"/>
      <c r="B283" s="2" t="s">
        <v>596</v>
      </c>
    </row>
    <row r="284" spans="1:2">
      <c r="A284" s="2"/>
      <c r="B284" s="2" t="s">
        <v>597</v>
      </c>
    </row>
    <row r="285" spans="1:2">
      <c r="A285" s="2"/>
      <c r="B285" s="2" t="s">
        <v>600</v>
      </c>
    </row>
    <row r="286" spans="1:2">
      <c r="A286" s="2"/>
      <c r="B286" s="2" t="s">
        <v>603</v>
      </c>
    </row>
    <row r="287" spans="1:2">
      <c r="A287" s="2"/>
      <c r="B287" s="2" t="s">
        <v>605</v>
      </c>
    </row>
    <row r="288" spans="1:2">
      <c r="A288" s="2"/>
      <c r="B288" s="2" t="s">
        <v>607</v>
      </c>
    </row>
    <row r="289" spans="1:2">
      <c r="A289" s="2"/>
      <c r="B289" s="2" t="s">
        <v>610</v>
      </c>
    </row>
    <row r="290" spans="1:2">
      <c r="A290" s="2"/>
      <c r="B290" s="2" t="s">
        <v>611</v>
      </c>
    </row>
    <row r="291" spans="1:2">
      <c r="A291" s="2" t="s">
        <v>616</v>
      </c>
      <c r="B291" s="2" t="s">
        <v>617</v>
      </c>
    </row>
    <row r="292" spans="1:2">
      <c r="A292" s="2"/>
      <c r="B292" s="2" t="s">
        <v>618</v>
      </c>
    </row>
    <row r="293" spans="1:2">
      <c r="A293" s="2"/>
      <c r="B293" s="2" t="s">
        <v>620</v>
      </c>
    </row>
    <row r="294" spans="1:2">
      <c r="A294" s="2"/>
      <c r="B294" s="2" t="s">
        <v>621</v>
      </c>
    </row>
    <row r="295" spans="1:2">
      <c r="A295" s="2"/>
      <c r="B295" s="2" t="s">
        <v>622</v>
      </c>
    </row>
    <row r="296" spans="1:2">
      <c r="A296" s="2"/>
      <c r="B296" s="2" t="s">
        <v>623</v>
      </c>
    </row>
    <row r="297" spans="1:2">
      <c r="A297" s="2"/>
      <c r="B297" s="2" t="s">
        <v>626</v>
      </c>
    </row>
    <row r="298" spans="1:2">
      <c r="A298" s="2"/>
      <c r="B298" s="2" t="s">
        <v>627</v>
      </c>
    </row>
    <row r="299" spans="1:2">
      <c r="A299" s="2"/>
      <c r="B299" s="2" t="s">
        <v>628</v>
      </c>
    </row>
    <row r="300" spans="1:2">
      <c r="A300" s="2"/>
      <c r="B300" s="2" t="s">
        <v>629</v>
      </c>
    </row>
    <row r="301" spans="1:2">
      <c r="A301" s="2"/>
      <c r="B301" s="2" t="s">
        <v>630</v>
      </c>
    </row>
    <row r="302" spans="1:2">
      <c r="A302" s="2"/>
      <c r="B302" s="2" t="s">
        <v>631</v>
      </c>
    </row>
    <row r="303" spans="1:2">
      <c r="A303" s="2"/>
      <c r="B303" s="2" t="s">
        <v>633</v>
      </c>
    </row>
    <row r="304" spans="1:2">
      <c r="A304" s="2"/>
      <c r="B304" s="2" t="s">
        <v>634</v>
      </c>
    </row>
    <row r="305" spans="1:2">
      <c r="A305" s="2"/>
      <c r="B305" s="2" t="s">
        <v>635</v>
      </c>
    </row>
    <row r="306" spans="1:2">
      <c r="A306" s="2"/>
      <c r="B306" s="2" t="s">
        <v>636</v>
      </c>
    </row>
    <row r="307" spans="1:2">
      <c r="A307" s="2"/>
      <c r="B307" s="2" t="s">
        <v>637</v>
      </c>
    </row>
    <row r="308" spans="1:2">
      <c r="A308" s="2"/>
      <c r="B308" s="2" t="s">
        <v>638</v>
      </c>
    </row>
    <row r="309" spans="1:2">
      <c r="A309" s="2"/>
      <c r="B309" s="2" t="s">
        <v>639</v>
      </c>
    </row>
    <row r="310" spans="1:2">
      <c r="A310" s="2"/>
      <c r="B310" s="2" t="s">
        <v>641</v>
      </c>
    </row>
    <row r="311" spans="1:2">
      <c r="A311" s="2" t="s">
        <v>643</v>
      </c>
      <c r="B311" s="2" t="s">
        <v>644</v>
      </c>
    </row>
    <row r="312" spans="1:2">
      <c r="A312" s="2"/>
      <c r="B312" s="2" t="s">
        <v>645</v>
      </c>
    </row>
    <row r="313" spans="1:2">
      <c r="A313" s="2"/>
      <c r="B313" s="2" t="s">
        <v>646</v>
      </c>
    </row>
    <row r="314" spans="1:2">
      <c r="A314" s="2"/>
      <c r="B314" s="2" t="s">
        <v>647</v>
      </c>
    </row>
    <row r="315" spans="1:2">
      <c r="A315" s="2"/>
      <c r="B315" s="2" t="s">
        <v>649</v>
      </c>
    </row>
    <row r="316" spans="1:2">
      <c r="A316" s="2"/>
      <c r="B316" s="2" t="s">
        <v>650</v>
      </c>
    </row>
    <row r="317" spans="1:2">
      <c r="A317" s="2"/>
      <c r="B317" s="2" t="s">
        <v>651</v>
      </c>
    </row>
    <row r="318" spans="1:2">
      <c r="A318" s="2"/>
      <c r="B318" s="2" t="s">
        <v>652</v>
      </c>
    </row>
    <row r="319" spans="1:2">
      <c r="A319" s="2"/>
      <c r="B319" s="2" t="s">
        <v>653</v>
      </c>
    </row>
    <row r="320" spans="1:2">
      <c r="A320" s="2"/>
      <c r="B320" s="2" t="s">
        <v>655</v>
      </c>
    </row>
    <row r="321" spans="1:2">
      <c r="A321" s="2"/>
      <c r="B321" s="2" t="s">
        <v>656</v>
      </c>
    </row>
    <row r="322" spans="1:2">
      <c r="A322" s="2"/>
      <c r="B322" s="2" t="s">
        <v>659</v>
      </c>
    </row>
    <row r="323" spans="1:2">
      <c r="A323" s="2"/>
      <c r="B323" s="2" t="s">
        <v>660</v>
      </c>
    </row>
    <row r="324" spans="1:2">
      <c r="A324" s="2"/>
      <c r="B324" s="2" t="s">
        <v>661</v>
      </c>
    </row>
    <row r="325" spans="1:2">
      <c r="A325" s="2"/>
      <c r="B325" s="2" t="s">
        <v>663</v>
      </c>
    </row>
    <row r="326" spans="1:2">
      <c r="A326" s="2"/>
      <c r="B326" s="2" t="s">
        <v>665</v>
      </c>
    </row>
    <row r="327" spans="1:2">
      <c r="A327" s="2"/>
      <c r="B327" s="2" t="s">
        <v>666</v>
      </c>
    </row>
    <row r="328" spans="1:2">
      <c r="A328" s="2"/>
      <c r="B328" s="2" t="s">
        <v>668</v>
      </c>
    </row>
    <row r="329" spans="1:2">
      <c r="A329" s="2"/>
      <c r="B329" s="2" t="s">
        <v>670</v>
      </c>
    </row>
    <row r="330" spans="1:2">
      <c r="A330" s="2"/>
      <c r="B330" s="2" t="s">
        <v>671</v>
      </c>
    </row>
    <row r="331" spans="1:2">
      <c r="A331" s="2"/>
      <c r="B331" s="2" t="s">
        <v>672</v>
      </c>
    </row>
    <row r="332" spans="1:2">
      <c r="A332" s="2"/>
      <c r="B332" s="2" t="s">
        <v>673</v>
      </c>
    </row>
    <row r="333" spans="1:2">
      <c r="A333" s="2"/>
      <c r="B333" s="2" t="s">
        <v>674</v>
      </c>
    </row>
    <row r="334" spans="1:2">
      <c r="A334" s="2"/>
      <c r="B334" s="2" t="s">
        <v>675</v>
      </c>
    </row>
    <row r="335" spans="1:2">
      <c r="A335" s="2"/>
      <c r="B335" s="2" t="s">
        <v>676</v>
      </c>
    </row>
    <row r="336" spans="1:2">
      <c r="A336" s="2"/>
      <c r="B336" s="2" t="s">
        <v>678</v>
      </c>
    </row>
    <row r="337" spans="1:2">
      <c r="A337" s="2"/>
      <c r="B337" s="2" t="s">
        <v>680</v>
      </c>
    </row>
    <row r="338" spans="1:2">
      <c r="A338" s="2"/>
      <c r="B338" s="2" t="s">
        <v>681</v>
      </c>
    </row>
    <row r="339" spans="1:2">
      <c r="A339" s="2" t="s">
        <v>28</v>
      </c>
      <c r="B339" s="2" t="s">
        <v>682</v>
      </c>
    </row>
    <row r="340" spans="1:2">
      <c r="A340" s="2" t="s">
        <v>685</v>
      </c>
      <c r="B340" s="2" t="s">
        <v>686</v>
      </c>
    </row>
    <row r="341" spans="1:2">
      <c r="A341" s="2"/>
      <c r="B341" s="2" t="s">
        <v>687</v>
      </c>
    </row>
    <row r="342" spans="1:2">
      <c r="A342" s="2"/>
      <c r="B342" s="2" t="s">
        <v>688</v>
      </c>
    </row>
    <row r="343" spans="1:2">
      <c r="A343" s="2"/>
      <c r="B343" s="2" t="s">
        <v>689</v>
      </c>
    </row>
    <row r="344" spans="1:2">
      <c r="A344" s="2"/>
      <c r="B344" s="2" t="s">
        <v>690</v>
      </c>
    </row>
    <row r="345" spans="1:2">
      <c r="A345" s="2"/>
      <c r="B345" s="2" t="s">
        <v>691</v>
      </c>
    </row>
    <row r="346" spans="1:2">
      <c r="A346" s="2"/>
      <c r="B346" s="2" t="s">
        <v>692</v>
      </c>
    </row>
    <row r="347" spans="1:2">
      <c r="A347" s="2"/>
      <c r="B347" s="2" t="s">
        <v>693</v>
      </c>
    </row>
    <row r="348" spans="1:2">
      <c r="A348" s="2"/>
      <c r="B348" s="2" t="s">
        <v>694</v>
      </c>
    </row>
    <row r="349" spans="1:2">
      <c r="A349" s="2"/>
      <c r="B349" s="2" t="s">
        <v>696</v>
      </c>
    </row>
    <row r="350" spans="1:2">
      <c r="A350" s="2"/>
      <c r="B350" s="2" t="s">
        <v>698</v>
      </c>
    </row>
    <row r="351" spans="1:2">
      <c r="A351" s="2"/>
      <c r="B351" s="2" t="s">
        <v>699</v>
      </c>
    </row>
    <row r="352" spans="1:2">
      <c r="A352" s="2"/>
      <c r="B352" s="2" t="s">
        <v>700</v>
      </c>
    </row>
    <row r="353" spans="1:2">
      <c r="A353" s="2"/>
      <c r="B353" s="2" t="s">
        <v>701</v>
      </c>
    </row>
    <row r="354" spans="1:2">
      <c r="A354" s="2"/>
      <c r="B354" s="2" t="s">
        <v>703</v>
      </c>
    </row>
    <row r="355" spans="1:2">
      <c r="A355" s="2"/>
      <c r="B355" s="2" t="s">
        <v>704</v>
      </c>
    </row>
    <row r="356" spans="1:2">
      <c r="A356" s="2"/>
      <c r="B356" s="2" t="s">
        <v>706</v>
      </c>
    </row>
    <row r="357" spans="1:2">
      <c r="A357" s="2"/>
      <c r="B357" s="2" t="s">
        <v>707</v>
      </c>
    </row>
    <row r="358" spans="1:2">
      <c r="A358" s="2"/>
      <c r="B358" s="2" t="s">
        <v>708</v>
      </c>
    </row>
    <row r="359" spans="1:2">
      <c r="A359" s="2"/>
      <c r="B359" s="2" t="s">
        <v>709</v>
      </c>
    </row>
    <row r="360" spans="1:2">
      <c r="A360" s="2"/>
      <c r="B360" s="2" t="s">
        <v>710</v>
      </c>
    </row>
    <row r="361" spans="1:2">
      <c r="A361" s="2"/>
      <c r="B361" s="2" t="s">
        <v>711</v>
      </c>
    </row>
    <row r="362" spans="1:2">
      <c r="A362" s="2"/>
      <c r="B362" s="2" t="s">
        <v>712</v>
      </c>
    </row>
    <row r="363" spans="1:2">
      <c r="A363" s="2"/>
      <c r="B363" s="2" t="s">
        <v>713</v>
      </c>
    </row>
    <row r="364" spans="1:2">
      <c r="A364" s="2"/>
      <c r="B364" s="2" t="s">
        <v>714</v>
      </c>
    </row>
    <row r="365" spans="1:2">
      <c r="A365" s="2"/>
      <c r="B365" s="2" t="s">
        <v>716</v>
      </c>
    </row>
    <row r="366" spans="1:2">
      <c r="A366" s="2"/>
      <c r="B366" s="2" t="s">
        <v>717</v>
      </c>
    </row>
    <row r="367" spans="1:2">
      <c r="A367" s="2"/>
      <c r="B367" s="2" t="s">
        <v>718</v>
      </c>
    </row>
    <row r="368" spans="1:2">
      <c r="A368" s="2" t="s">
        <v>721</v>
      </c>
      <c r="B368" s="2" t="s">
        <v>725</v>
      </c>
    </row>
    <row r="369" spans="1:2">
      <c r="A369" s="2"/>
      <c r="B369" s="2" t="s">
        <v>727</v>
      </c>
    </row>
    <row r="370" spans="1:2">
      <c r="A370" s="2"/>
      <c r="B370" s="2" t="s">
        <v>732</v>
      </c>
    </row>
    <row r="371" spans="1:2">
      <c r="A371" s="2"/>
      <c r="B371" s="2" t="s">
        <v>738</v>
      </c>
    </row>
    <row r="372" spans="1:2">
      <c r="A372" s="2"/>
      <c r="B372" s="2" t="s">
        <v>742</v>
      </c>
    </row>
    <row r="373" spans="1:2">
      <c r="A373" s="2"/>
      <c r="B373" s="2" t="s">
        <v>734</v>
      </c>
    </row>
    <row r="374" spans="1:2">
      <c r="A374" s="2"/>
      <c r="B374" s="2" t="s">
        <v>740</v>
      </c>
    </row>
    <row r="375" spans="1:2">
      <c r="A375" s="2" t="s">
        <v>30</v>
      </c>
      <c r="B375" s="2" t="s">
        <v>754</v>
      </c>
    </row>
    <row r="376" spans="1:2">
      <c r="A376" s="2"/>
      <c r="B376" s="2" t="s">
        <v>761</v>
      </c>
    </row>
    <row r="377" spans="1:2">
      <c r="A377" s="2" t="s">
        <v>762</v>
      </c>
      <c r="B377" s="2" t="s">
        <v>763</v>
      </c>
    </row>
    <row r="378" spans="1:2">
      <c r="A378" s="2"/>
      <c r="B378" s="2" t="s">
        <v>764</v>
      </c>
    </row>
    <row r="379" spans="1:2">
      <c r="A379" s="2"/>
      <c r="B379" s="2" t="s">
        <v>765</v>
      </c>
    </row>
    <row r="380" spans="1:2">
      <c r="A380" s="2"/>
      <c r="B380" s="2" t="s">
        <v>766</v>
      </c>
    </row>
    <row r="381" spans="1:2">
      <c r="A381" s="2"/>
      <c r="B381" s="2" t="s">
        <v>767</v>
      </c>
    </row>
    <row r="382" spans="1:2">
      <c r="A382" s="2"/>
      <c r="B382" s="2" t="s">
        <v>838</v>
      </c>
    </row>
    <row r="383" spans="1:2">
      <c r="A383" s="2"/>
      <c r="B383" s="2" t="s">
        <v>768</v>
      </c>
    </row>
    <row r="384" spans="1:2">
      <c r="A384" s="2"/>
      <c r="B384" s="2" t="s">
        <v>769</v>
      </c>
    </row>
    <row r="385" spans="1:2">
      <c r="A385" s="2"/>
      <c r="B385" s="2" t="s">
        <v>770</v>
      </c>
    </row>
    <row r="386" spans="1:2">
      <c r="A386" s="2"/>
      <c r="B386" s="2" t="s">
        <v>772</v>
      </c>
    </row>
    <row r="387" spans="1:2">
      <c r="A387" s="2"/>
      <c r="B387" s="2" t="s">
        <v>774</v>
      </c>
    </row>
    <row r="388" spans="1:2">
      <c r="A388" s="2"/>
      <c r="B388" s="2" t="s">
        <v>775</v>
      </c>
    </row>
    <row r="389" spans="1:2">
      <c r="A389" s="2"/>
      <c r="B389" s="2" t="s">
        <v>776</v>
      </c>
    </row>
    <row r="390" spans="1:2">
      <c r="A390" s="2"/>
      <c r="B390" s="2" t="s">
        <v>777</v>
      </c>
    </row>
    <row r="391" spans="1:2">
      <c r="A391" s="2"/>
      <c r="B391" s="2" t="s">
        <v>778</v>
      </c>
    </row>
    <row r="392" spans="1:2">
      <c r="A392" s="2"/>
      <c r="B392" s="2" t="s">
        <v>779</v>
      </c>
    </row>
    <row r="393" spans="1:2">
      <c r="A393" s="2"/>
      <c r="B393" s="2" t="s">
        <v>780</v>
      </c>
    </row>
    <row r="394" spans="1:2">
      <c r="A394" s="2"/>
      <c r="B394" s="2" t="s">
        <v>783</v>
      </c>
    </row>
    <row r="395" spans="1:2">
      <c r="A395" s="2"/>
      <c r="B395" s="2" t="s">
        <v>784</v>
      </c>
    </row>
    <row r="396" spans="1:2">
      <c r="A396" s="2"/>
      <c r="B396" s="2" t="s">
        <v>785</v>
      </c>
    </row>
    <row r="397" spans="1:2">
      <c r="A397" s="2"/>
      <c r="B397" s="2" t="s">
        <v>786</v>
      </c>
    </row>
    <row r="398" spans="1:2">
      <c r="A398" s="2"/>
      <c r="B398" s="2" t="s">
        <v>787</v>
      </c>
    </row>
    <row r="399" spans="1:2">
      <c r="A399" s="2"/>
      <c r="B399" s="2" t="s">
        <v>789</v>
      </c>
    </row>
    <row r="400" spans="1:2">
      <c r="A400" s="2"/>
      <c r="B400" s="2" t="s">
        <v>790</v>
      </c>
    </row>
    <row r="401" spans="1:2">
      <c r="A401" s="2"/>
      <c r="B401" s="2" t="s">
        <v>791</v>
      </c>
    </row>
    <row r="402" spans="1:2">
      <c r="A402" s="2"/>
      <c r="B402" s="2" t="s">
        <v>792</v>
      </c>
    </row>
    <row r="403" spans="1:2">
      <c r="A403" s="2"/>
      <c r="B403" s="2" t="s">
        <v>793</v>
      </c>
    </row>
    <row r="404" spans="1:2">
      <c r="A404" s="2"/>
      <c r="B404" s="2" t="s">
        <v>794</v>
      </c>
    </row>
    <row r="405" spans="1:2">
      <c r="A405" s="2"/>
      <c r="B405" s="2" t="s">
        <v>303</v>
      </c>
    </row>
    <row r="406" spans="1:2">
      <c r="A406" s="2"/>
      <c r="B406" s="2" t="s">
        <v>795</v>
      </c>
    </row>
    <row r="407" spans="1:2">
      <c r="A407" s="2"/>
      <c r="B407" s="2" t="s">
        <v>796</v>
      </c>
    </row>
    <row r="408" spans="1:2">
      <c r="A408" s="2"/>
      <c r="B408" s="2" t="s">
        <v>797</v>
      </c>
    </row>
    <row r="409" spans="1:2">
      <c r="A409" s="2"/>
      <c r="B409" s="2" t="s">
        <v>798</v>
      </c>
    </row>
    <row r="410" spans="1:2">
      <c r="A410" s="2"/>
      <c r="B410" s="2" t="s">
        <v>799</v>
      </c>
    </row>
    <row r="411" spans="1:2">
      <c r="A411" s="2"/>
      <c r="B411" s="2" t="s">
        <v>800</v>
      </c>
    </row>
    <row r="412" spans="1:2">
      <c r="A412" s="2"/>
      <c r="B412" s="2" t="s">
        <v>801</v>
      </c>
    </row>
    <row r="413" spans="1:2">
      <c r="A413" s="2"/>
      <c r="B413" s="2" t="s">
        <v>802</v>
      </c>
    </row>
    <row r="414" spans="1:2">
      <c r="A414" s="2"/>
      <c r="B414" s="2" t="s">
        <v>803</v>
      </c>
    </row>
    <row r="415" spans="1:2">
      <c r="A415" s="2"/>
      <c r="B415" s="2" t="s">
        <v>804</v>
      </c>
    </row>
    <row r="416" spans="1:2">
      <c r="A416" s="2"/>
      <c r="B416" s="2" t="s">
        <v>806</v>
      </c>
    </row>
    <row r="417" spans="1:2">
      <c r="A417" s="2"/>
      <c r="B417" s="2" t="s">
        <v>807</v>
      </c>
    </row>
    <row r="418" spans="1:2">
      <c r="A418" s="2"/>
      <c r="B418" s="2" t="s">
        <v>809</v>
      </c>
    </row>
    <row r="419" spans="1:2">
      <c r="A419" s="2"/>
      <c r="B419" s="2" t="s">
        <v>811</v>
      </c>
    </row>
    <row r="420" spans="1:2">
      <c r="A420" s="2"/>
      <c r="B420" s="2" t="s">
        <v>812</v>
      </c>
    </row>
    <row r="421" spans="1:2">
      <c r="A421" s="2"/>
      <c r="B421" s="2" t="s">
        <v>813</v>
      </c>
    </row>
    <row r="422" spans="1:2">
      <c r="A422" s="2"/>
      <c r="B422" s="2" t="s">
        <v>814</v>
      </c>
    </row>
    <row r="423" spans="1:2">
      <c r="A423" s="2"/>
      <c r="B423" s="2" t="s">
        <v>815</v>
      </c>
    </row>
    <row r="424" spans="1:2">
      <c r="A424" s="2"/>
      <c r="B424" s="2" t="s">
        <v>816</v>
      </c>
    </row>
    <row r="425" spans="1:2">
      <c r="A425" s="2"/>
      <c r="B425" s="2" t="s">
        <v>817</v>
      </c>
    </row>
    <row r="426" spans="1:2">
      <c r="A426" s="2"/>
      <c r="B426" s="2" t="s">
        <v>818</v>
      </c>
    </row>
    <row r="427" spans="1:2">
      <c r="A427" s="2"/>
      <c r="B427" s="2" t="s">
        <v>819</v>
      </c>
    </row>
    <row r="428" spans="1:2">
      <c r="A428" s="2"/>
      <c r="B428" s="2" t="s">
        <v>820</v>
      </c>
    </row>
    <row r="429" spans="1:2">
      <c r="A429" s="2"/>
      <c r="B429" s="2" t="s">
        <v>821</v>
      </c>
    </row>
    <row r="430" spans="1:2">
      <c r="A430" s="2"/>
      <c r="B430" s="2" t="s">
        <v>822</v>
      </c>
    </row>
    <row r="431" spans="1:2">
      <c r="A431" s="2"/>
      <c r="B431" s="2" t="s">
        <v>673</v>
      </c>
    </row>
    <row r="432" spans="1:2">
      <c r="A432" s="2"/>
      <c r="B432" s="2" t="s">
        <v>823</v>
      </c>
    </row>
    <row r="433" spans="1:2">
      <c r="A433" s="2"/>
      <c r="B433" s="2" t="s">
        <v>825</v>
      </c>
    </row>
    <row r="434" spans="1:2">
      <c r="A434" s="2"/>
      <c r="B434" s="2" t="s">
        <v>826</v>
      </c>
    </row>
    <row r="435" spans="1:2">
      <c r="A435" s="2"/>
      <c r="B435" s="2" t="s">
        <v>842</v>
      </c>
    </row>
    <row r="436" spans="1:2">
      <c r="A436" s="2"/>
      <c r="B436" s="2" t="s">
        <v>827</v>
      </c>
    </row>
    <row r="437" spans="1:2">
      <c r="A437" s="2"/>
      <c r="B437" s="2" t="s">
        <v>829</v>
      </c>
    </row>
    <row r="438" spans="1:2">
      <c r="A438" s="2"/>
      <c r="B438" s="2" t="s">
        <v>830</v>
      </c>
    </row>
    <row r="439" spans="1:2">
      <c r="A439" s="2"/>
      <c r="B439" s="2" t="s">
        <v>831</v>
      </c>
    </row>
    <row r="440" spans="1:2">
      <c r="A440" s="2"/>
      <c r="B440" s="2" t="s">
        <v>835</v>
      </c>
    </row>
    <row r="441" spans="1:2">
      <c r="A441" s="2"/>
      <c r="B441" s="2" t="s">
        <v>837</v>
      </c>
    </row>
    <row r="442" spans="1:2">
      <c r="A442" s="2"/>
      <c r="B442" s="2" t="s">
        <v>840</v>
      </c>
    </row>
    <row r="443" spans="1:2">
      <c r="A443" s="2"/>
      <c r="B443" s="2" t="s">
        <v>841</v>
      </c>
    </row>
    <row r="444" spans="1:2">
      <c r="A444" s="2" t="s">
        <v>844</v>
      </c>
      <c r="B444" s="2" t="s">
        <v>845</v>
      </c>
    </row>
    <row r="445" spans="1:2">
      <c r="A445" s="2"/>
      <c r="B445" s="2" t="s">
        <v>846</v>
      </c>
    </row>
    <row r="446" spans="1:2">
      <c r="A446" s="2"/>
      <c r="B446" s="2" t="s">
        <v>847</v>
      </c>
    </row>
    <row r="447" spans="1:2">
      <c r="A447" s="2"/>
      <c r="B447" s="2" t="s">
        <v>848</v>
      </c>
    </row>
    <row r="448" spans="1:2">
      <c r="A448" s="2"/>
      <c r="B448" s="2" t="s">
        <v>849</v>
      </c>
    </row>
    <row r="449" spans="1:2">
      <c r="A449" s="2"/>
      <c r="B449" s="2" t="s">
        <v>852</v>
      </c>
    </row>
    <row r="450" spans="1:2">
      <c r="A450" s="2"/>
      <c r="B450" s="2" t="s">
        <v>853</v>
      </c>
    </row>
    <row r="451" spans="1:2">
      <c r="A451" s="2"/>
      <c r="B451" s="2" t="s">
        <v>855</v>
      </c>
    </row>
    <row r="452" spans="1:2">
      <c r="A452" s="2"/>
      <c r="B452" s="2" t="s">
        <v>856</v>
      </c>
    </row>
    <row r="453" spans="1:2">
      <c r="A453" s="2"/>
      <c r="B453" s="2" t="s">
        <v>857</v>
      </c>
    </row>
    <row r="454" spans="1:2">
      <c r="A454" s="2"/>
      <c r="B454" s="2" t="s">
        <v>859</v>
      </c>
    </row>
    <row r="455" spans="1:2">
      <c r="A455" s="2" t="s">
        <v>860</v>
      </c>
      <c r="B455" s="2" t="s">
        <v>861</v>
      </c>
    </row>
    <row r="456" spans="1:2">
      <c r="A456" s="2"/>
      <c r="B456" s="2" t="s">
        <v>862</v>
      </c>
    </row>
    <row r="457" spans="1:2">
      <c r="A457" s="2"/>
      <c r="B457" s="2" t="s">
        <v>863</v>
      </c>
    </row>
    <row r="458" spans="1:2">
      <c r="A458" s="2"/>
      <c r="B458" s="2" t="s">
        <v>865</v>
      </c>
    </row>
    <row r="459" spans="1:2">
      <c r="A459" s="2"/>
      <c r="B459" s="2" t="s">
        <v>867</v>
      </c>
    </row>
    <row r="460" spans="1:2">
      <c r="A460" s="2"/>
      <c r="B460" s="2" t="s">
        <v>868</v>
      </c>
    </row>
    <row r="461" spans="1:2">
      <c r="A461" s="2"/>
      <c r="B461" s="2" t="s">
        <v>870</v>
      </c>
    </row>
    <row r="462" spans="1:2">
      <c r="A462" s="2"/>
      <c r="B462" s="2" t="s">
        <v>871</v>
      </c>
    </row>
    <row r="463" spans="1:2">
      <c r="A463" s="2"/>
      <c r="B463" s="2" t="s">
        <v>872</v>
      </c>
    </row>
    <row r="464" spans="1:2">
      <c r="A464" s="2"/>
      <c r="B464" s="2" t="s">
        <v>876</v>
      </c>
    </row>
    <row r="465" spans="1:2">
      <c r="A465" s="2"/>
      <c r="B465" s="2" t="s">
        <v>881</v>
      </c>
    </row>
    <row r="466" spans="1:2">
      <c r="A466" s="2"/>
      <c r="B466" s="2" t="s">
        <v>883</v>
      </c>
    </row>
    <row r="467" spans="1:2">
      <c r="A467" s="2"/>
      <c r="B467" s="2" t="s">
        <v>885</v>
      </c>
    </row>
    <row r="468" spans="1:2">
      <c r="A468" s="2"/>
      <c r="B468" s="2" t="s">
        <v>886</v>
      </c>
    </row>
    <row r="469" spans="1:2">
      <c r="A469" s="2"/>
      <c r="B469" s="2" t="s">
        <v>887</v>
      </c>
    </row>
    <row r="470" spans="1:2">
      <c r="A470" s="2"/>
      <c r="B470" s="2" t="s">
        <v>874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19"/>
  <sheetViews>
    <sheetView showGridLines="0" tabSelected="1" workbookViewId="0">
      <selection activeCell="B579" sqref="B579"/>
    </sheetView>
  </sheetViews>
  <sheetFormatPr defaultColWidth="9" defaultRowHeight="15"/>
  <cols>
    <col min="1" max="1" width="20.28515625" customWidth="1"/>
    <col min="2" max="2" width="24.7109375" customWidth="1"/>
    <col min="3" max="3" width="27.42578125" customWidth="1"/>
    <col min="4" max="4" width="26.7109375" customWidth="1"/>
    <col min="5" max="5" width="23.42578125" customWidth="1"/>
    <col min="6" max="6" width="20.7109375" customWidth="1"/>
    <col min="7" max="7" width="12.7109375" customWidth="1"/>
    <col min="8" max="8" width="4.5703125" customWidth="1"/>
    <col min="9" max="9" width="29.140625" customWidth="1"/>
  </cols>
  <sheetData>
    <row r="1" spans="1:11">
      <c r="A1" s="8" t="s">
        <v>33</v>
      </c>
      <c r="B1" s="8" t="s">
        <v>11</v>
      </c>
      <c r="C1" s="8" t="s">
        <v>34</v>
      </c>
      <c r="D1" s="8" t="s">
        <v>1</v>
      </c>
      <c r="E1" s="9" t="s">
        <v>5</v>
      </c>
      <c r="F1" s="9" t="s">
        <v>7</v>
      </c>
    </row>
    <row r="2" spans="1:11" hidden="1">
      <c r="A2" s="10" t="s">
        <v>35</v>
      </c>
      <c r="B2" s="10" t="s">
        <v>36</v>
      </c>
      <c r="C2" s="10" t="s">
        <v>36</v>
      </c>
      <c r="D2" s="10" t="s">
        <v>37</v>
      </c>
      <c r="E2" s="10" t="s">
        <v>2</v>
      </c>
      <c r="F2" s="10" t="s">
        <v>2</v>
      </c>
      <c r="G2" s="11" t="b">
        <f>B2=C2</f>
        <v>1</v>
      </c>
      <c r="H2" s="12">
        <v>2</v>
      </c>
      <c r="I2" s="12" t="s">
        <v>38</v>
      </c>
      <c r="J2" s="11" t="s">
        <v>39</v>
      </c>
      <c r="K2" t="str">
        <f>"select '"&amp;A2&amp;"' stat, '"&amp;H2&amp;"' distid, '"&amp;B2&amp;"' district, '"&amp;I2&amp;"' mrigsdistrict,'"&amp;J2&amp;"' typedist, '"&amp;D2&amp;"' asp, '"&amp;E2&amp;"'nopmk,'"&amp;F2&amp;"' nopmm"</f>
        <v>select 'Andaman and Nicobar' stat, '2' distid, 'Nicobar' district, 'NICOBARS' mrigsdistrict,'type2' typedist, 'No' asp, 'Yes'nopmk,'Yes' nopmm</v>
      </c>
    </row>
    <row r="3" spans="1:11" hidden="1">
      <c r="A3" s="10" t="s">
        <v>35</v>
      </c>
      <c r="B3" s="10" t="s">
        <v>40</v>
      </c>
      <c r="C3" s="10" t="s">
        <v>40</v>
      </c>
      <c r="D3" s="10" t="s">
        <v>37</v>
      </c>
      <c r="E3" s="10" t="s">
        <v>2</v>
      </c>
      <c r="F3" s="10" t="s">
        <v>2</v>
      </c>
      <c r="G3" s="11" t="b">
        <f t="shared" ref="G3:G66" si="0">B3=C3</f>
        <v>1</v>
      </c>
      <c r="H3" s="12">
        <v>1</v>
      </c>
      <c r="I3" s="12" t="s">
        <v>40</v>
      </c>
      <c r="J3" s="11" t="s">
        <v>39</v>
      </c>
      <c r="K3" t="str">
        <f>"union all select '"&amp;A3&amp;"' stat, '"&amp;H3&amp;"' distid, '"&amp;B3&amp;"' district, '"&amp;I3&amp;"' mrigsdistrict,'"&amp;J3&amp;"' typedist, '"&amp;D3&amp;"' asp, '"&amp;E3&amp;"'nopmk,'"&amp;F3&amp;"' nopmm"</f>
        <v>union all select 'Andaman and Nicobar' stat, '1' distid, 'North and Middle Andaman' district, 'North and Middle Andaman' mrigsdistrict,'type2' typedist, 'No' asp, 'Yes'nopmk,'Yes' nopmm</v>
      </c>
    </row>
    <row r="4" spans="1:11" hidden="1">
      <c r="A4" s="10" t="s">
        <v>35</v>
      </c>
      <c r="B4" s="10" t="s">
        <v>41</v>
      </c>
      <c r="C4" s="10" t="s">
        <v>41</v>
      </c>
      <c r="D4" s="10" t="s">
        <v>37</v>
      </c>
      <c r="E4" s="10" t="s">
        <v>2</v>
      </c>
      <c r="F4" s="10" t="s">
        <v>37</v>
      </c>
      <c r="G4" s="11" t="b">
        <f t="shared" si="0"/>
        <v>1</v>
      </c>
      <c r="H4" s="12">
        <v>3</v>
      </c>
      <c r="I4" s="12" t="s">
        <v>41</v>
      </c>
      <c r="J4" s="11" t="s">
        <v>42</v>
      </c>
      <c r="K4" t="str">
        <f t="shared" ref="K4:K67" si="1">"union all select '"&amp;A4&amp;"' stat, '"&amp;H4&amp;"' distid, '"&amp;B4&amp;"' district, '"&amp;I4&amp;"' mrigsdistrict,'"&amp;J4&amp;"' typedist, '"&amp;D4&amp;"' asp, '"&amp;E4&amp;"'nopmk,'"&amp;F4&amp;"' nopmm"</f>
        <v>union all select 'Andaman and Nicobar' stat, '3' distid, 'South Andaman' district, 'South Andaman' mrigsdistrict,'type 6' typedist, 'No' asp, 'Yes'nopmk,'No' nopmm</v>
      </c>
    </row>
    <row r="5" spans="1:11" hidden="1">
      <c r="A5" s="10" t="s">
        <v>43</v>
      </c>
      <c r="B5" s="10" t="s">
        <v>44</v>
      </c>
      <c r="C5" s="10" t="s">
        <v>44</v>
      </c>
      <c r="D5" s="10" t="s">
        <v>37</v>
      </c>
      <c r="E5" s="10" t="s">
        <v>37</v>
      </c>
      <c r="F5" s="10" t="s">
        <v>37</v>
      </c>
      <c r="G5" s="11" t="b">
        <f t="shared" si="0"/>
        <v>1</v>
      </c>
      <c r="H5" s="12">
        <v>15</v>
      </c>
      <c r="I5" s="12" t="s">
        <v>44</v>
      </c>
      <c r="J5" s="11" t="s">
        <v>45</v>
      </c>
      <c r="K5" t="str">
        <f t="shared" si="1"/>
        <v>union all select 'Andhra Pradesh' stat, '15' distid, 'Anantapur' district, 'Anantapur' mrigsdistrict,'type 8' typedist, 'No' asp, 'No'nopmk,'No' nopmm</v>
      </c>
    </row>
    <row r="6" spans="1:11" hidden="1">
      <c r="A6" s="10" t="s">
        <v>43</v>
      </c>
      <c r="B6" s="10" t="s">
        <v>46</v>
      </c>
      <c r="C6" s="10" t="s">
        <v>46</v>
      </c>
      <c r="D6" s="10" t="s">
        <v>37</v>
      </c>
      <c r="E6" s="10" t="s">
        <v>37</v>
      </c>
      <c r="F6" s="10" t="s">
        <v>37</v>
      </c>
      <c r="G6" s="11" t="b">
        <f t="shared" si="0"/>
        <v>1</v>
      </c>
      <c r="H6" s="12">
        <v>13</v>
      </c>
      <c r="I6" s="12" t="s">
        <v>46</v>
      </c>
      <c r="J6" s="11" t="s">
        <v>45</v>
      </c>
      <c r="K6" t="str">
        <f t="shared" si="1"/>
        <v>union all select 'Andhra Pradesh' stat, '13' distid, 'Chittoor' district, 'Chittoor' mrigsdistrict,'type 8' typedist, 'No' asp, 'No'nopmk,'No' nopmm</v>
      </c>
    </row>
    <row r="7" spans="1:11" hidden="1">
      <c r="A7" s="10" t="s">
        <v>43</v>
      </c>
      <c r="B7" s="10" t="s">
        <v>47</v>
      </c>
      <c r="C7" s="10" t="s">
        <v>47</v>
      </c>
      <c r="D7" s="10" t="s">
        <v>37</v>
      </c>
      <c r="E7" s="10" t="s">
        <v>37</v>
      </c>
      <c r="F7" s="10" t="s">
        <v>37</v>
      </c>
      <c r="G7" s="11" t="b">
        <f t="shared" si="0"/>
        <v>1</v>
      </c>
      <c r="H7" s="12">
        <v>7</v>
      </c>
      <c r="I7" s="12" t="s">
        <v>47</v>
      </c>
      <c r="J7" s="11" t="s">
        <v>45</v>
      </c>
      <c r="K7" t="str">
        <f t="shared" si="1"/>
        <v>union all select 'Andhra Pradesh' stat, '7' distid, 'East Godavari' district, 'East Godavari' mrigsdistrict,'type 8' typedist, 'No' asp, 'No'nopmk,'No' nopmm</v>
      </c>
    </row>
    <row r="8" spans="1:11" hidden="1">
      <c r="A8" s="10" t="s">
        <v>43</v>
      </c>
      <c r="B8" s="10" t="s">
        <v>48</v>
      </c>
      <c r="C8" s="10" t="s">
        <v>48</v>
      </c>
      <c r="D8" s="10" t="s">
        <v>37</v>
      </c>
      <c r="E8" s="10" t="s">
        <v>37</v>
      </c>
      <c r="F8" s="10" t="s">
        <v>37</v>
      </c>
      <c r="G8" s="11" t="b">
        <f t="shared" si="0"/>
        <v>1</v>
      </c>
      <c r="H8" s="12">
        <v>10</v>
      </c>
      <c r="I8" s="12" t="s">
        <v>48</v>
      </c>
      <c r="J8" s="11" t="s">
        <v>45</v>
      </c>
      <c r="K8" t="str">
        <f t="shared" si="1"/>
        <v>union all select 'Andhra Pradesh' stat, '10' distid, 'Guntur' district, 'Guntur' mrigsdistrict,'type 8' typedist, 'No' asp, 'No'nopmk,'No' nopmm</v>
      </c>
    </row>
    <row r="9" spans="1:11" hidden="1">
      <c r="A9" s="10" t="s">
        <v>43</v>
      </c>
      <c r="B9" s="10" t="s">
        <v>49</v>
      </c>
      <c r="C9" s="10" t="s">
        <v>49</v>
      </c>
      <c r="D9" s="10" t="s">
        <v>2</v>
      </c>
      <c r="E9" s="10" t="s">
        <v>37</v>
      </c>
      <c r="F9" s="10" t="s">
        <v>37</v>
      </c>
      <c r="G9" s="11" t="b">
        <f t="shared" si="0"/>
        <v>1</v>
      </c>
      <c r="H9" s="12">
        <v>14</v>
      </c>
      <c r="I9" s="12" t="s">
        <v>50</v>
      </c>
      <c r="J9" s="11" t="s">
        <v>51</v>
      </c>
      <c r="K9" t="str">
        <f t="shared" si="1"/>
        <v>union all select 'Andhra Pradesh' stat, '14' distid, 'Kadapa' district, 'CUDDAPAH' mrigsdistrict,'type 7' typedist, 'Yes' asp, 'No'nopmk,'No' nopmm</v>
      </c>
    </row>
    <row r="10" spans="1:11" hidden="1">
      <c r="A10" s="10" t="s">
        <v>43</v>
      </c>
      <c r="B10" s="10" t="s">
        <v>52</v>
      </c>
      <c r="C10" s="10" t="s">
        <v>52</v>
      </c>
      <c r="D10" s="10" t="s">
        <v>37</v>
      </c>
      <c r="E10" s="10" t="s">
        <v>37</v>
      </c>
      <c r="F10" s="10" t="s">
        <v>37</v>
      </c>
      <c r="G10" s="11" t="b">
        <f t="shared" si="0"/>
        <v>1</v>
      </c>
      <c r="H10" s="12">
        <v>9</v>
      </c>
      <c r="I10" s="12" t="s">
        <v>52</v>
      </c>
      <c r="J10" s="11" t="s">
        <v>45</v>
      </c>
      <c r="K10" t="str">
        <f t="shared" si="1"/>
        <v>union all select 'Andhra Pradesh' stat, '9' distid, 'Krishna' district, 'Krishna' mrigsdistrict,'type 8' typedist, 'No' asp, 'No'nopmk,'No' nopmm</v>
      </c>
    </row>
    <row r="11" spans="1:11" hidden="1">
      <c r="A11" s="10" t="s">
        <v>43</v>
      </c>
      <c r="B11" s="10" t="s">
        <v>53</v>
      </c>
      <c r="C11" s="10" t="s">
        <v>53</v>
      </c>
      <c r="D11" s="10" t="s">
        <v>37</v>
      </c>
      <c r="E11" s="10" t="s">
        <v>37</v>
      </c>
      <c r="F11" s="10" t="s">
        <v>37</v>
      </c>
      <c r="G11" s="11" t="b">
        <f t="shared" si="0"/>
        <v>1</v>
      </c>
      <c r="H11" s="12">
        <v>16</v>
      </c>
      <c r="I11" s="12" t="s">
        <v>53</v>
      </c>
      <c r="J11" s="11" t="s">
        <v>45</v>
      </c>
      <c r="K11" t="str">
        <f t="shared" si="1"/>
        <v>union all select 'Andhra Pradesh' stat, '16' distid, 'Kurnool' district, 'Kurnool' mrigsdistrict,'type 8' typedist, 'No' asp, 'No'nopmk,'No' nopmm</v>
      </c>
    </row>
    <row r="12" spans="1:11" hidden="1">
      <c r="A12" s="10" t="s">
        <v>43</v>
      </c>
      <c r="B12" s="10" t="s">
        <v>54</v>
      </c>
      <c r="C12" s="10" t="s">
        <v>54</v>
      </c>
      <c r="D12" s="10" t="s">
        <v>37</v>
      </c>
      <c r="E12" s="10" t="s">
        <v>37</v>
      </c>
      <c r="F12" s="10" t="s">
        <v>37</v>
      </c>
      <c r="G12" s="11" t="b">
        <f t="shared" si="0"/>
        <v>1</v>
      </c>
      <c r="H12" s="12">
        <v>12</v>
      </c>
      <c r="I12" s="12" t="s">
        <v>54</v>
      </c>
      <c r="J12" s="11" t="s">
        <v>45</v>
      </c>
      <c r="K12" t="str">
        <f t="shared" si="1"/>
        <v>union all select 'Andhra Pradesh' stat, '12' distid, 'Nellore' district, 'Nellore' mrigsdistrict,'type 8' typedist, 'No' asp, 'No'nopmk,'No' nopmm</v>
      </c>
    </row>
    <row r="13" spans="1:11" hidden="1">
      <c r="A13" s="10" t="s">
        <v>43</v>
      </c>
      <c r="B13" s="10" t="s">
        <v>55</v>
      </c>
      <c r="C13" s="10" t="s">
        <v>55</v>
      </c>
      <c r="D13" s="10" t="s">
        <v>37</v>
      </c>
      <c r="E13" s="10" t="s">
        <v>37</v>
      </c>
      <c r="F13" s="10" t="s">
        <v>37</v>
      </c>
      <c r="G13" s="11" t="b">
        <f t="shared" si="0"/>
        <v>1</v>
      </c>
      <c r="H13" s="12">
        <v>11</v>
      </c>
      <c r="I13" s="12" t="s">
        <v>55</v>
      </c>
      <c r="J13" s="11" t="s">
        <v>45</v>
      </c>
      <c r="K13" t="str">
        <f t="shared" si="1"/>
        <v>union all select 'Andhra Pradesh' stat, '11' distid, 'Prakasam' district, 'Prakasam' mrigsdistrict,'type 8' typedist, 'No' asp, 'No'nopmk,'No' nopmm</v>
      </c>
    </row>
    <row r="14" spans="1:11" hidden="1">
      <c r="A14" s="10" t="s">
        <v>43</v>
      </c>
      <c r="B14" s="10" t="s">
        <v>56</v>
      </c>
      <c r="C14" s="10" t="s">
        <v>56</v>
      </c>
      <c r="D14" s="10" t="s">
        <v>37</v>
      </c>
      <c r="E14" s="10" t="s">
        <v>37</v>
      </c>
      <c r="F14" s="10" t="s">
        <v>37</v>
      </c>
      <c r="G14" s="11" t="b">
        <f t="shared" si="0"/>
        <v>1</v>
      </c>
      <c r="H14" s="12">
        <v>4</v>
      </c>
      <c r="I14" s="12" t="s">
        <v>56</v>
      </c>
      <c r="J14" s="11" t="s">
        <v>45</v>
      </c>
      <c r="K14" t="str">
        <f t="shared" si="1"/>
        <v>union all select 'Andhra Pradesh' stat, '4' distid, 'Srikakulam' district, 'Srikakulam' mrigsdistrict,'type 8' typedist, 'No' asp, 'No'nopmk,'No' nopmm</v>
      </c>
    </row>
    <row r="15" spans="1:11" hidden="1">
      <c r="A15" s="10" t="s">
        <v>43</v>
      </c>
      <c r="B15" s="10" t="s">
        <v>57</v>
      </c>
      <c r="C15" s="10" t="s">
        <v>57</v>
      </c>
      <c r="D15" s="10" t="s">
        <v>2</v>
      </c>
      <c r="E15" s="10" t="s">
        <v>37</v>
      </c>
      <c r="F15" s="10" t="s">
        <v>37</v>
      </c>
      <c r="G15" s="11" t="b">
        <f t="shared" si="0"/>
        <v>1</v>
      </c>
      <c r="H15" s="12">
        <v>6</v>
      </c>
      <c r="I15" s="12" t="s">
        <v>57</v>
      </c>
      <c r="J15" s="11" t="s">
        <v>51</v>
      </c>
      <c r="K15" t="str">
        <f t="shared" si="1"/>
        <v>union all select 'Andhra Pradesh' stat, '6' distid, 'Visakhapatnam' district, 'Visakhapatnam' mrigsdistrict,'type 7' typedist, 'Yes' asp, 'No'nopmk,'No' nopmm</v>
      </c>
    </row>
    <row r="16" spans="1:11" hidden="1">
      <c r="A16" s="10" t="s">
        <v>43</v>
      </c>
      <c r="B16" s="10" t="s">
        <v>58</v>
      </c>
      <c r="C16" s="10" t="s">
        <v>58</v>
      </c>
      <c r="D16" s="10" t="s">
        <v>2</v>
      </c>
      <c r="E16" s="10" t="s">
        <v>37</v>
      </c>
      <c r="F16" s="10" t="s">
        <v>37</v>
      </c>
      <c r="G16" s="11" t="b">
        <f t="shared" si="0"/>
        <v>1</v>
      </c>
      <c r="H16" s="12">
        <v>5</v>
      </c>
      <c r="I16" s="12" t="s">
        <v>58</v>
      </c>
      <c r="J16" s="11" t="s">
        <v>51</v>
      </c>
      <c r="K16" t="str">
        <f t="shared" si="1"/>
        <v>union all select 'Andhra Pradesh' stat, '5' distid, 'Vizianagaram' district, 'Vizianagaram' mrigsdistrict,'type 7' typedist, 'Yes' asp, 'No'nopmk,'No' nopmm</v>
      </c>
    </row>
    <row r="17" spans="1:11" hidden="1">
      <c r="A17" s="10" t="s">
        <v>43</v>
      </c>
      <c r="B17" s="10" t="s">
        <v>59</v>
      </c>
      <c r="C17" s="10" t="s">
        <v>59</v>
      </c>
      <c r="D17" s="10" t="s">
        <v>37</v>
      </c>
      <c r="E17" s="10" t="s">
        <v>37</v>
      </c>
      <c r="F17" s="10" t="s">
        <v>37</v>
      </c>
      <c r="G17" s="11" t="b">
        <f t="shared" si="0"/>
        <v>1</v>
      </c>
      <c r="H17" s="12">
        <v>8</v>
      </c>
      <c r="I17" s="12" t="s">
        <v>59</v>
      </c>
      <c r="J17" s="11" t="s">
        <v>45</v>
      </c>
      <c r="K17" t="str">
        <f t="shared" si="1"/>
        <v>union all select 'Andhra Pradesh' stat, '8' distid, 'West Godavari' district, 'West Godavari' mrigsdistrict,'type 8' typedist, 'No' asp, 'No'nopmk,'No' nopmm</v>
      </c>
    </row>
    <row r="18" spans="1:11" hidden="1">
      <c r="A18" s="13" t="s">
        <v>13</v>
      </c>
      <c r="B18" s="13" t="s">
        <v>60</v>
      </c>
      <c r="C18" s="13" t="s">
        <v>60</v>
      </c>
      <c r="D18" s="13" t="s">
        <v>37</v>
      </c>
      <c r="E18" s="13" t="s">
        <v>37</v>
      </c>
      <c r="F18" s="13" t="s">
        <v>2</v>
      </c>
      <c r="G18" s="11" t="b">
        <f t="shared" si="0"/>
        <v>1</v>
      </c>
      <c r="H18" s="12">
        <v>730</v>
      </c>
      <c r="I18" s="12" t="s">
        <v>60</v>
      </c>
      <c r="J18" s="11" t="s">
        <v>61</v>
      </c>
      <c r="K18" t="str">
        <f t="shared" si="1"/>
        <v>union all select 'Arunachal Pradesh' stat, '730' distid, 'Lower Siang' district, 'Lower Siang' mrigsdistrict,'type 4' typedist, 'No' asp, 'No'nopmk,'Yes' nopmm</v>
      </c>
    </row>
    <row r="19" spans="1:11" hidden="1">
      <c r="A19" s="10" t="s">
        <v>13</v>
      </c>
      <c r="B19" s="10" t="s">
        <v>62</v>
      </c>
      <c r="C19" s="10" t="s">
        <v>62</v>
      </c>
      <c r="D19" s="10" t="s">
        <v>37</v>
      </c>
      <c r="E19" s="10" t="s">
        <v>2</v>
      </c>
      <c r="F19" s="10" t="s">
        <v>2</v>
      </c>
      <c r="G19" s="11" t="b">
        <f t="shared" si="0"/>
        <v>1</v>
      </c>
      <c r="H19" s="12">
        <v>42</v>
      </c>
      <c r="I19" s="12" t="s">
        <v>62</v>
      </c>
      <c r="J19" s="11" t="s">
        <v>39</v>
      </c>
      <c r="K19" t="str">
        <f t="shared" si="1"/>
        <v>union all select 'Arunachal Pradesh' stat, '42' distid, 'Anjaw' district, 'Anjaw' mrigsdistrict,'type2' typedist, 'No' asp, 'Yes'nopmk,'Yes' nopmm</v>
      </c>
    </row>
    <row r="20" spans="1:11" hidden="1">
      <c r="A20" s="10" t="s">
        <v>13</v>
      </c>
      <c r="B20" s="10" t="s">
        <v>63</v>
      </c>
      <c r="C20" s="10" t="s">
        <v>64</v>
      </c>
      <c r="D20" s="10" t="s">
        <v>37</v>
      </c>
      <c r="E20" s="10" t="s">
        <v>37</v>
      </c>
      <c r="F20" s="10" t="s">
        <v>2</v>
      </c>
      <c r="G20" s="11" t="b">
        <f t="shared" si="0"/>
        <v>0</v>
      </c>
      <c r="H20" s="12">
        <v>694</v>
      </c>
      <c r="I20" s="12" t="s">
        <v>64</v>
      </c>
      <c r="J20" s="11" t="s">
        <v>61</v>
      </c>
      <c r="K20" t="str">
        <f t="shared" si="1"/>
        <v>union all select 'Arunachal Pradesh' stat, '694' distid, 'Central Siang' district, 'Siang' mrigsdistrict,'type 4' typedist, 'No' asp, 'No'nopmk,'Yes' nopmm</v>
      </c>
    </row>
    <row r="21" spans="1:11" hidden="1">
      <c r="A21" s="10" t="s">
        <v>13</v>
      </c>
      <c r="B21" s="10" t="s">
        <v>65</v>
      </c>
      <c r="C21" s="10" t="s">
        <v>65</v>
      </c>
      <c r="D21" s="10" t="s">
        <v>37</v>
      </c>
      <c r="E21" s="10" t="s">
        <v>37</v>
      </c>
      <c r="F21" s="10" t="s">
        <v>37</v>
      </c>
      <c r="G21" s="11" t="b">
        <f t="shared" si="0"/>
        <v>1</v>
      </c>
      <c r="H21" s="12">
        <v>36</v>
      </c>
      <c r="I21" s="12" t="s">
        <v>65</v>
      </c>
      <c r="J21" s="11" t="s">
        <v>45</v>
      </c>
      <c r="K21" t="str">
        <f t="shared" si="1"/>
        <v>union all select 'Arunachal Pradesh' stat, '36' distid, 'Changlang' district, 'Changlang' mrigsdistrict,'type 8' typedist, 'No' asp, 'No'nopmk,'No' nopmm</v>
      </c>
    </row>
    <row r="22" spans="1:11" hidden="1">
      <c r="A22" s="10" t="s">
        <v>13</v>
      </c>
      <c r="B22" s="10" t="s">
        <v>66</v>
      </c>
      <c r="C22" s="10" t="s">
        <v>66</v>
      </c>
      <c r="D22" s="10" t="s">
        <v>37</v>
      </c>
      <c r="E22" s="10" t="s">
        <v>2</v>
      </c>
      <c r="F22" s="10" t="s">
        <v>2</v>
      </c>
      <c r="G22" s="11" t="b">
        <f t="shared" si="0"/>
        <v>1</v>
      </c>
      <c r="H22" s="12">
        <v>40</v>
      </c>
      <c r="I22" s="12" t="s">
        <v>66</v>
      </c>
      <c r="J22" s="11" t="s">
        <v>39</v>
      </c>
      <c r="K22" t="str">
        <f t="shared" si="1"/>
        <v>union all select 'Arunachal Pradesh' stat, '40' distid, 'Dibang Valley' district, 'Dibang Valley' mrigsdistrict,'type2' typedist, 'No' asp, 'Yes'nopmk,'Yes' nopmm</v>
      </c>
    </row>
    <row r="23" spans="1:11" hidden="1">
      <c r="A23" s="10" t="s">
        <v>13</v>
      </c>
      <c r="B23" s="10" t="s">
        <v>67</v>
      </c>
      <c r="C23" s="10" t="s">
        <v>67</v>
      </c>
      <c r="D23" s="10" t="s">
        <v>37</v>
      </c>
      <c r="E23" s="10" t="s">
        <v>2</v>
      </c>
      <c r="F23" s="10" t="s">
        <v>2</v>
      </c>
      <c r="G23" s="11" t="b">
        <f t="shared" si="0"/>
        <v>1</v>
      </c>
      <c r="H23" s="12">
        <v>29</v>
      </c>
      <c r="I23" s="12" t="s">
        <v>67</v>
      </c>
      <c r="J23" s="11" t="s">
        <v>39</v>
      </c>
      <c r="K23" t="str">
        <f t="shared" si="1"/>
        <v>union all select 'Arunachal Pradesh' stat, '29' distid, 'East Kameng' district, 'East Kameng' mrigsdistrict,'type2' typedist, 'No' asp, 'Yes'nopmk,'Yes' nopmm</v>
      </c>
    </row>
    <row r="24" spans="1:11" hidden="1">
      <c r="A24" s="10" t="s">
        <v>13</v>
      </c>
      <c r="B24" s="10" t="s">
        <v>68</v>
      </c>
      <c r="C24" s="10" t="s">
        <v>68</v>
      </c>
      <c r="D24" s="10" t="s">
        <v>37</v>
      </c>
      <c r="E24" s="10" t="s">
        <v>2</v>
      </c>
      <c r="F24" s="10" t="s">
        <v>2</v>
      </c>
      <c r="G24" s="11" t="b">
        <f t="shared" si="0"/>
        <v>1</v>
      </c>
      <c r="H24" s="12">
        <v>33</v>
      </c>
      <c r="I24" s="12" t="s">
        <v>68</v>
      </c>
      <c r="J24" s="11" t="s">
        <v>39</v>
      </c>
      <c r="K24" t="str">
        <f t="shared" si="1"/>
        <v>union all select 'Arunachal Pradesh' stat, '33' distid, 'East Siang' district, 'East Siang' mrigsdistrict,'type2' typedist, 'No' asp, 'Yes'nopmk,'Yes' nopmm</v>
      </c>
    </row>
    <row r="25" spans="1:11" hidden="1">
      <c r="A25" s="10" t="s">
        <v>13</v>
      </c>
      <c r="B25" s="10" t="s">
        <v>69</v>
      </c>
      <c r="C25" s="10" t="s">
        <v>69</v>
      </c>
      <c r="D25" s="10" t="s">
        <v>37</v>
      </c>
      <c r="E25" s="10" t="s">
        <v>2</v>
      </c>
      <c r="F25" s="10" t="s">
        <v>2</v>
      </c>
      <c r="G25" s="11" t="b">
        <f t="shared" si="0"/>
        <v>1</v>
      </c>
      <c r="H25" s="12">
        <v>692</v>
      </c>
      <c r="I25" s="12" t="s">
        <v>69</v>
      </c>
      <c r="J25" s="11" t="s">
        <v>39</v>
      </c>
      <c r="K25" t="str">
        <f t="shared" si="1"/>
        <v>union all select 'Arunachal Pradesh' stat, '692' distid, 'Kra Daadi' district, 'Kra Daadi' mrigsdistrict,'type2' typedist, 'No' asp, 'Yes'nopmk,'Yes' nopmm</v>
      </c>
    </row>
    <row r="26" spans="1:11" hidden="1">
      <c r="A26" s="10" t="s">
        <v>13</v>
      </c>
      <c r="B26" s="10" t="s">
        <v>70</v>
      </c>
      <c r="C26" s="10" t="s">
        <v>70</v>
      </c>
      <c r="D26" s="10" t="s">
        <v>37</v>
      </c>
      <c r="E26" s="10" t="s">
        <v>2</v>
      </c>
      <c r="F26" s="10" t="s">
        <v>2</v>
      </c>
      <c r="G26" s="11" t="b">
        <f t="shared" si="0"/>
        <v>1</v>
      </c>
      <c r="H26" s="12">
        <v>41</v>
      </c>
      <c r="I26" s="12" t="s">
        <v>70</v>
      </c>
      <c r="J26" s="11" t="s">
        <v>39</v>
      </c>
      <c r="K26" t="str">
        <f t="shared" si="1"/>
        <v>union all select 'Arunachal Pradesh' stat, '41' distid, 'Kurung Kumey' district, 'Kurung Kumey' mrigsdistrict,'type2' typedist, 'No' asp, 'Yes'nopmk,'Yes' nopmm</v>
      </c>
    </row>
    <row r="27" spans="1:11" hidden="1">
      <c r="A27" s="10" t="s">
        <v>13</v>
      </c>
      <c r="B27" s="10" t="s">
        <v>71</v>
      </c>
      <c r="C27" s="10" t="s">
        <v>71</v>
      </c>
      <c r="D27" s="10" t="s">
        <v>37</v>
      </c>
      <c r="E27" s="10" t="s">
        <v>2</v>
      </c>
      <c r="F27" s="10" t="s">
        <v>2</v>
      </c>
      <c r="G27" s="11" t="b">
        <f t="shared" si="0"/>
        <v>1</v>
      </c>
      <c r="H27" s="12">
        <v>35</v>
      </c>
      <c r="I27" s="12" t="s">
        <v>71</v>
      </c>
      <c r="J27" s="11" t="s">
        <v>39</v>
      </c>
      <c r="K27" t="str">
        <f t="shared" si="1"/>
        <v>union all select 'Arunachal Pradesh' stat, '35' distid, 'lohit' district, 'lohit' mrigsdistrict,'type2' typedist, 'No' asp, 'Yes'nopmk,'Yes' nopmm</v>
      </c>
    </row>
    <row r="28" spans="1:11" hidden="1">
      <c r="A28" s="10" t="s">
        <v>13</v>
      </c>
      <c r="B28" s="10" t="s">
        <v>72</v>
      </c>
      <c r="C28" s="10" t="s">
        <v>72</v>
      </c>
      <c r="D28" s="10" t="s">
        <v>37</v>
      </c>
      <c r="E28" s="10" t="s">
        <v>2</v>
      </c>
      <c r="F28" s="10" t="s">
        <v>2</v>
      </c>
      <c r="G28" s="11" t="b">
        <f t="shared" si="0"/>
        <v>1</v>
      </c>
      <c r="H28" s="12">
        <v>667</v>
      </c>
      <c r="I28" s="12" t="s">
        <v>72</v>
      </c>
      <c r="J28" s="11" t="s">
        <v>39</v>
      </c>
      <c r="K28" t="str">
        <f t="shared" si="1"/>
        <v>union all select 'Arunachal Pradesh' stat, '667' distid, 'Longding' district, 'Longding' mrigsdistrict,'type2' typedist, 'No' asp, 'Yes'nopmk,'Yes' nopmm</v>
      </c>
    </row>
    <row r="29" spans="1:11" hidden="1">
      <c r="A29" s="10" t="s">
        <v>13</v>
      </c>
      <c r="B29" s="10" t="s">
        <v>73</v>
      </c>
      <c r="C29" s="10" t="s">
        <v>73</v>
      </c>
      <c r="D29" s="10" t="s">
        <v>37</v>
      </c>
      <c r="E29" s="10" t="s">
        <v>37</v>
      </c>
      <c r="F29" s="10" t="s">
        <v>2</v>
      </c>
      <c r="G29" s="11" t="b">
        <f t="shared" si="0"/>
        <v>1</v>
      </c>
      <c r="H29" s="12">
        <v>39</v>
      </c>
      <c r="I29" s="12" t="s">
        <v>73</v>
      </c>
      <c r="J29" s="11" t="s">
        <v>61</v>
      </c>
      <c r="K29" t="str">
        <f t="shared" si="1"/>
        <v>union all select 'Arunachal Pradesh' stat, '39' distid, 'Lower Dibang Valley' district, 'Lower Dibang Valley' mrigsdistrict,'type 4' typedist, 'No' asp, 'No'nopmk,'Yes' nopmm</v>
      </c>
    </row>
    <row r="30" spans="1:11" hidden="1">
      <c r="A30" s="10" t="s">
        <v>13</v>
      </c>
      <c r="B30" s="10" t="s">
        <v>74</v>
      </c>
      <c r="C30" s="10" t="s">
        <v>74</v>
      </c>
      <c r="D30" s="10" t="s">
        <v>37</v>
      </c>
      <c r="E30" s="10" t="s">
        <v>2</v>
      </c>
      <c r="F30" s="10" t="s">
        <v>2</v>
      </c>
      <c r="G30" s="11" t="b">
        <f t="shared" si="0"/>
        <v>1</v>
      </c>
      <c r="H30" s="12">
        <v>30</v>
      </c>
      <c r="I30" s="12" t="s">
        <v>74</v>
      </c>
      <c r="J30" s="11" t="s">
        <v>39</v>
      </c>
      <c r="K30" t="str">
        <f t="shared" si="1"/>
        <v>union all select 'Arunachal Pradesh' stat, '30' distid, 'Lower Subansiri' district, 'Lower Subansiri' mrigsdistrict,'type2' typedist, 'No' asp, 'Yes'nopmk,'Yes' nopmm</v>
      </c>
    </row>
    <row r="31" spans="1:11" hidden="1">
      <c r="A31" s="10" t="s">
        <v>13</v>
      </c>
      <c r="B31" s="10" t="s">
        <v>14</v>
      </c>
      <c r="C31" s="10" t="s">
        <v>14</v>
      </c>
      <c r="D31" s="10" t="s">
        <v>2</v>
      </c>
      <c r="E31" s="10" t="s">
        <v>2</v>
      </c>
      <c r="F31" s="10" t="s">
        <v>2</v>
      </c>
      <c r="G31" s="11" t="b">
        <f t="shared" si="0"/>
        <v>1</v>
      </c>
      <c r="H31" s="12">
        <v>693</v>
      </c>
      <c r="I31" s="12" t="s">
        <v>14</v>
      </c>
      <c r="J31" s="12" t="s">
        <v>75</v>
      </c>
      <c r="K31" t="str">
        <f t="shared" si="1"/>
        <v>union all select 'Arunachal Pradesh' stat, '693' distid, 'Namsai' district, 'Namsai' mrigsdistrict,'type 1' typedist, 'Yes' asp, 'Yes'nopmk,'Yes' nopmm</v>
      </c>
    </row>
    <row r="32" spans="1:11" hidden="1">
      <c r="A32" s="10" t="s">
        <v>13</v>
      </c>
      <c r="B32" s="10" t="s">
        <v>76</v>
      </c>
      <c r="C32" s="10" t="s">
        <v>76</v>
      </c>
      <c r="D32" s="10" t="s">
        <v>37</v>
      </c>
      <c r="E32" s="10" t="s">
        <v>37</v>
      </c>
      <c r="F32" s="10" t="s">
        <v>2</v>
      </c>
      <c r="G32" s="11" t="b">
        <f t="shared" si="0"/>
        <v>1</v>
      </c>
      <c r="H32" s="12">
        <v>38</v>
      </c>
      <c r="I32" s="12" t="s">
        <v>76</v>
      </c>
      <c r="J32" s="11" t="s">
        <v>61</v>
      </c>
      <c r="K32" t="str">
        <f t="shared" si="1"/>
        <v>union all select 'Arunachal Pradesh' stat, '38' distid, 'Papum Pare' district, 'Papum Pare' mrigsdistrict,'type 4' typedist, 'No' asp, 'No'nopmk,'Yes' nopmm</v>
      </c>
    </row>
    <row r="33" spans="1:11" hidden="1">
      <c r="A33" s="10" t="s">
        <v>13</v>
      </c>
      <c r="B33" s="10" t="s">
        <v>77</v>
      </c>
      <c r="C33" s="10" t="s">
        <v>77</v>
      </c>
      <c r="D33" s="10" t="s">
        <v>37</v>
      </c>
      <c r="E33" s="10" t="s">
        <v>2</v>
      </c>
      <c r="F33" s="10" t="s">
        <v>37</v>
      </c>
      <c r="G33" s="11" t="b">
        <f t="shared" si="0"/>
        <v>1</v>
      </c>
      <c r="H33" s="12">
        <v>27</v>
      </c>
      <c r="I33" s="12" t="s">
        <v>77</v>
      </c>
      <c r="J33" s="11" t="s">
        <v>42</v>
      </c>
      <c r="K33" t="str">
        <f t="shared" si="1"/>
        <v>union all select 'Arunachal Pradesh' stat, '27' distid, 'Tawang' district, 'Tawang' mrigsdistrict,'type 6' typedist, 'No' asp, 'Yes'nopmk,'No' nopmm</v>
      </c>
    </row>
    <row r="34" spans="1:11" hidden="1">
      <c r="A34" s="10" t="s">
        <v>13</v>
      </c>
      <c r="B34" s="10" t="s">
        <v>78</v>
      </c>
      <c r="C34" s="10" t="s">
        <v>78</v>
      </c>
      <c r="D34" s="10" t="s">
        <v>37</v>
      </c>
      <c r="E34" s="10" t="s">
        <v>2</v>
      </c>
      <c r="F34" s="10" t="s">
        <v>2</v>
      </c>
      <c r="G34" s="11" t="b">
        <f t="shared" si="0"/>
        <v>1</v>
      </c>
      <c r="H34" s="12">
        <v>37</v>
      </c>
      <c r="I34" s="12" t="s">
        <v>78</v>
      </c>
      <c r="J34" s="11" t="s">
        <v>39</v>
      </c>
      <c r="K34" t="str">
        <f t="shared" si="1"/>
        <v>union all select 'Arunachal Pradesh' stat, '37' distid, 'Tirap' district, 'Tirap' mrigsdistrict,'type2' typedist, 'No' asp, 'Yes'nopmk,'Yes' nopmm</v>
      </c>
    </row>
    <row r="35" spans="1:11" hidden="1">
      <c r="A35" s="10" t="s">
        <v>13</v>
      </c>
      <c r="B35" s="10" t="s">
        <v>79</v>
      </c>
      <c r="C35" s="10" t="s">
        <v>79</v>
      </c>
      <c r="D35" s="10" t="s">
        <v>37</v>
      </c>
      <c r="E35" s="10" t="s">
        <v>2</v>
      </c>
      <c r="F35" s="10" t="s">
        <v>2</v>
      </c>
      <c r="G35" s="11" t="b">
        <f t="shared" si="0"/>
        <v>1</v>
      </c>
      <c r="H35" s="12">
        <v>34</v>
      </c>
      <c r="I35" s="12" t="s">
        <v>79</v>
      </c>
      <c r="J35" s="11" t="s">
        <v>39</v>
      </c>
      <c r="K35" t="str">
        <f t="shared" si="1"/>
        <v>union all select 'Arunachal Pradesh' stat, '34' distid, 'Upper Siang' district, 'Upper Siang' mrigsdistrict,'type2' typedist, 'No' asp, 'Yes'nopmk,'Yes' nopmm</v>
      </c>
    </row>
    <row r="36" spans="1:11" hidden="1">
      <c r="A36" s="10" t="s">
        <v>13</v>
      </c>
      <c r="B36" s="10" t="s">
        <v>80</v>
      </c>
      <c r="C36" s="10" t="s">
        <v>80</v>
      </c>
      <c r="D36" s="10" t="s">
        <v>37</v>
      </c>
      <c r="E36" s="10" t="s">
        <v>2</v>
      </c>
      <c r="F36" s="10" t="s">
        <v>2</v>
      </c>
      <c r="G36" s="11" t="b">
        <f t="shared" si="0"/>
        <v>1</v>
      </c>
      <c r="H36" s="12">
        <v>31</v>
      </c>
      <c r="I36" s="12" t="s">
        <v>80</v>
      </c>
      <c r="J36" s="11" t="s">
        <v>39</v>
      </c>
      <c r="K36" t="str">
        <f t="shared" si="1"/>
        <v>union all select 'Arunachal Pradesh' stat, '31' distid, 'Upper Subansiri' district, 'Upper Subansiri' mrigsdistrict,'type2' typedist, 'No' asp, 'Yes'nopmk,'Yes' nopmm</v>
      </c>
    </row>
    <row r="37" spans="1:11" hidden="1">
      <c r="A37" s="10" t="s">
        <v>13</v>
      </c>
      <c r="B37" s="10" t="s">
        <v>81</v>
      </c>
      <c r="C37" s="10" t="s">
        <v>81</v>
      </c>
      <c r="D37" s="10" t="s">
        <v>37</v>
      </c>
      <c r="E37" s="10" t="s">
        <v>2</v>
      </c>
      <c r="F37" s="10" t="s">
        <v>2</v>
      </c>
      <c r="G37" s="11" t="b">
        <f t="shared" si="0"/>
        <v>1</v>
      </c>
      <c r="H37" s="12">
        <v>28</v>
      </c>
      <c r="I37" s="12" t="s">
        <v>81</v>
      </c>
      <c r="J37" s="11" t="s">
        <v>39</v>
      </c>
      <c r="K37" t="str">
        <f t="shared" si="1"/>
        <v>union all select 'Arunachal Pradesh' stat, '28' distid, 'West Kameng' district, 'West Kameng' mrigsdistrict,'type2' typedist, 'No' asp, 'Yes'nopmk,'Yes' nopmm</v>
      </c>
    </row>
    <row r="38" spans="1:11" hidden="1">
      <c r="A38" s="10" t="s">
        <v>13</v>
      </c>
      <c r="B38" s="10" t="s">
        <v>82</v>
      </c>
      <c r="C38" s="10" t="s">
        <v>82</v>
      </c>
      <c r="D38" s="10" t="s">
        <v>37</v>
      </c>
      <c r="E38" s="10" t="s">
        <v>2</v>
      </c>
      <c r="F38" s="10" t="s">
        <v>2</v>
      </c>
      <c r="G38" s="11" t="b">
        <f t="shared" si="0"/>
        <v>1</v>
      </c>
      <c r="H38" s="12">
        <v>32</v>
      </c>
      <c r="I38" s="12" t="s">
        <v>82</v>
      </c>
      <c r="J38" s="11" t="s">
        <v>39</v>
      </c>
      <c r="K38" t="str">
        <f t="shared" si="1"/>
        <v>union all select 'Arunachal Pradesh' stat, '32' distid, 'West Siang' district, 'West Siang' mrigsdistrict,'type2' typedist, 'No' asp, 'Yes'nopmk,'Yes' nopmm</v>
      </c>
    </row>
    <row r="39" spans="1:11" hidden="1">
      <c r="A39" s="10" t="s">
        <v>83</v>
      </c>
      <c r="B39" s="10" t="s">
        <v>84</v>
      </c>
      <c r="C39" s="10" t="s">
        <v>84</v>
      </c>
      <c r="D39" s="10" t="s">
        <v>2</v>
      </c>
      <c r="E39" s="10" t="s">
        <v>37</v>
      </c>
      <c r="F39" s="10" t="s">
        <v>37</v>
      </c>
      <c r="G39" s="11" t="b">
        <f t="shared" si="0"/>
        <v>1</v>
      </c>
      <c r="H39" s="12">
        <v>68</v>
      </c>
      <c r="I39" s="12" t="s">
        <v>84</v>
      </c>
      <c r="J39" s="11" t="s">
        <v>51</v>
      </c>
      <c r="K39" t="str">
        <f t="shared" si="1"/>
        <v>union all select 'Assam' stat, '68' distid, 'Baksa' district, 'Baksa' mrigsdistrict,'type 7' typedist, 'Yes' asp, 'No'nopmk,'No' nopmm</v>
      </c>
    </row>
    <row r="40" spans="1:11" hidden="1">
      <c r="A40" s="10" t="s">
        <v>83</v>
      </c>
      <c r="B40" s="10" t="s">
        <v>85</v>
      </c>
      <c r="C40" s="10" t="s">
        <v>85</v>
      </c>
      <c r="D40" s="10" t="s">
        <v>2</v>
      </c>
      <c r="E40" s="10" t="s">
        <v>37</v>
      </c>
      <c r="F40" s="10" t="s">
        <v>37</v>
      </c>
      <c r="G40" s="11" t="b">
        <f t="shared" si="0"/>
        <v>1</v>
      </c>
      <c r="H40" s="12">
        <v>47</v>
      </c>
      <c r="I40" s="12" t="s">
        <v>85</v>
      </c>
      <c r="J40" s="11" t="s">
        <v>51</v>
      </c>
      <c r="K40" t="str">
        <f t="shared" si="1"/>
        <v>union all select 'Assam' stat, '47' distid, 'Barpeta' district, 'Barpeta' mrigsdistrict,'type 7' typedist, 'Yes' asp, 'No'nopmk,'No' nopmm</v>
      </c>
    </row>
    <row r="41" spans="1:11" hidden="1">
      <c r="A41" s="10" t="s">
        <v>83</v>
      </c>
      <c r="B41" s="10" t="s">
        <v>86</v>
      </c>
      <c r="C41" s="10" t="s">
        <v>86</v>
      </c>
      <c r="D41" s="10" t="s">
        <v>37</v>
      </c>
      <c r="E41" s="10" t="s">
        <v>37</v>
      </c>
      <c r="F41" s="10" t="s">
        <v>37</v>
      </c>
      <c r="G41" s="11" t="b">
        <f t="shared" si="0"/>
        <v>1</v>
      </c>
      <c r="H41" s="12">
        <v>684</v>
      </c>
      <c r="I41" s="12" t="s">
        <v>87</v>
      </c>
      <c r="J41" s="11" t="s">
        <v>45</v>
      </c>
      <c r="K41" t="str">
        <f t="shared" si="1"/>
        <v>union all select 'Assam' stat, '684' distid, 'Bishwanath' district, 'BISWANATH' mrigsdistrict,'type 8' typedist, 'No' asp, 'No'nopmk,'No' nopmm</v>
      </c>
    </row>
    <row r="42" spans="1:11" hidden="1">
      <c r="A42" s="10" t="s">
        <v>83</v>
      </c>
      <c r="B42" s="10" t="s">
        <v>88</v>
      </c>
      <c r="C42" s="10" t="s">
        <v>88</v>
      </c>
      <c r="D42" s="10" t="s">
        <v>37</v>
      </c>
      <c r="E42" s="10" t="s">
        <v>37</v>
      </c>
      <c r="F42" s="10" t="s">
        <v>37</v>
      </c>
      <c r="G42" s="11" t="b">
        <f t="shared" si="0"/>
        <v>1</v>
      </c>
      <c r="H42" s="12">
        <v>45</v>
      </c>
      <c r="I42" s="12" t="s">
        <v>88</v>
      </c>
      <c r="J42" s="11" t="s">
        <v>45</v>
      </c>
      <c r="K42" t="str">
        <f t="shared" si="1"/>
        <v>union all select 'Assam' stat, '45' distid, 'Bongaigaon' district, 'Bongaigaon' mrigsdistrict,'type 8' typedist, 'No' asp, 'No'nopmk,'No' nopmm</v>
      </c>
    </row>
    <row r="43" spans="1:11" hidden="1">
      <c r="A43" s="10" t="s">
        <v>83</v>
      </c>
      <c r="B43" s="10" t="s">
        <v>89</v>
      </c>
      <c r="C43" s="10" t="s">
        <v>89</v>
      </c>
      <c r="D43" s="10" t="s">
        <v>37</v>
      </c>
      <c r="E43" s="10" t="s">
        <v>37</v>
      </c>
      <c r="F43" s="10" t="s">
        <v>37</v>
      </c>
      <c r="G43" s="11" t="b">
        <f t="shared" si="0"/>
        <v>1</v>
      </c>
      <c r="H43" s="12">
        <v>65</v>
      </c>
      <c r="I43" s="12" t="s">
        <v>89</v>
      </c>
      <c r="J43" s="11" t="s">
        <v>45</v>
      </c>
      <c r="K43" t="str">
        <f t="shared" si="1"/>
        <v>union all select 'Assam' stat, '65' distid, 'Cachar' district, 'Cachar' mrigsdistrict,'type 8' typedist, 'No' asp, 'No'nopmk,'No' nopmm</v>
      </c>
    </row>
    <row r="44" spans="1:11" hidden="1">
      <c r="A44" s="10" t="s">
        <v>83</v>
      </c>
      <c r="B44" s="10" t="s">
        <v>90</v>
      </c>
      <c r="C44" s="10" t="s">
        <v>90</v>
      </c>
      <c r="D44" s="10" t="s">
        <v>37</v>
      </c>
      <c r="E44" s="10" t="s">
        <v>37</v>
      </c>
      <c r="F44" s="10" t="s">
        <v>37</v>
      </c>
      <c r="G44" s="11" t="b">
        <f t="shared" si="0"/>
        <v>1</v>
      </c>
      <c r="H44" s="12">
        <v>685</v>
      </c>
      <c r="I44" s="12" t="s">
        <v>90</v>
      </c>
      <c r="J44" s="11" t="s">
        <v>45</v>
      </c>
      <c r="K44" t="str">
        <f t="shared" si="1"/>
        <v>union all select 'Assam' stat, '685' distid, 'Charaideo' district, 'Charaideo' mrigsdistrict,'type 8' typedist, 'No' asp, 'No'nopmk,'No' nopmm</v>
      </c>
    </row>
    <row r="45" spans="1:11" hidden="1">
      <c r="A45" s="10" t="s">
        <v>83</v>
      </c>
      <c r="B45" s="10" t="s">
        <v>91</v>
      </c>
      <c r="C45" s="10" t="s">
        <v>91</v>
      </c>
      <c r="D45" s="10" t="s">
        <v>37</v>
      </c>
      <c r="E45" s="10" t="s">
        <v>37</v>
      </c>
      <c r="F45" s="10" t="s">
        <v>37</v>
      </c>
      <c r="G45" s="11" t="b">
        <f t="shared" si="0"/>
        <v>1</v>
      </c>
      <c r="H45" s="12">
        <v>67</v>
      </c>
      <c r="I45" s="12" t="s">
        <v>91</v>
      </c>
      <c r="J45" s="11" t="s">
        <v>45</v>
      </c>
      <c r="K45" t="str">
        <f t="shared" si="1"/>
        <v>union all select 'Assam' stat, '67' distid, 'Chirang' district, 'Chirang' mrigsdistrict,'type 8' typedist, 'No' asp, 'No'nopmk,'No' nopmm</v>
      </c>
    </row>
    <row r="46" spans="1:11" hidden="1">
      <c r="A46" s="10" t="s">
        <v>83</v>
      </c>
      <c r="B46" s="10" t="s">
        <v>92</v>
      </c>
      <c r="C46" s="10" t="s">
        <v>92</v>
      </c>
      <c r="D46" s="10" t="s">
        <v>2</v>
      </c>
      <c r="E46" s="10" t="s">
        <v>37</v>
      </c>
      <c r="F46" s="10" t="s">
        <v>37</v>
      </c>
      <c r="G46" s="11" t="b">
        <f t="shared" si="0"/>
        <v>1</v>
      </c>
      <c r="H46" s="12">
        <v>50</v>
      </c>
      <c r="I46" s="12" t="s">
        <v>92</v>
      </c>
      <c r="J46" s="11" t="s">
        <v>51</v>
      </c>
      <c r="K46" t="str">
        <f t="shared" si="1"/>
        <v>union all select 'Assam' stat, '50' distid, 'Darrang' district, 'Darrang' mrigsdistrict,'type 7' typedist, 'Yes' asp, 'No'nopmk,'No' nopmm</v>
      </c>
    </row>
    <row r="47" spans="1:11" hidden="1">
      <c r="A47" s="10" t="s">
        <v>83</v>
      </c>
      <c r="B47" s="10" t="s">
        <v>93</v>
      </c>
      <c r="C47" s="10" t="s">
        <v>93</v>
      </c>
      <c r="D47" s="10" t="s">
        <v>37</v>
      </c>
      <c r="E47" s="10" t="s">
        <v>37</v>
      </c>
      <c r="F47" s="10" t="s">
        <v>37</v>
      </c>
      <c r="G47" s="11" t="b">
        <f t="shared" si="0"/>
        <v>1</v>
      </c>
      <c r="H47" s="12">
        <v>53</v>
      </c>
      <c r="I47" s="12" t="s">
        <v>93</v>
      </c>
      <c r="J47" s="11" t="s">
        <v>45</v>
      </c>
      <c r="K47" t="str">
        <f t="shared" si="1"/>
        <v>union all select 'Assam' stat, '53' distid, 'Dhemaji' district, 'Dhemaji' mrigsdistrict,'type 8' typedist, 'No' asp, 'No'nopmk,'No' nopmm</v>
      </c>
    </row>
    <row r="48" spans="1:11" hidden="1">
      <c r="A48" s="10" t="s">
        <v>83</v>
      </c>
      <c r="B48" s="10" t="s">
        <v>94</v>
      </c>
      <c r="C48" s="10" t="s">
        <v>94</v>
      </c>
      <c r="D48" s="10" t="s">
        <v>2</v>
      </c>
      <c r="E48" s="10" t="s">
        <v>37</v>
      </c>
      <c r="F48" s="10" t="s">
        <v>37</v>
      </c>
      <c r="G48" s="11" t="b">
        <f t="shared" si="0"/>
        <v>1</v>
      </c>
      <c r="H48" s="12">
        <v>43</v>
      </c>
      <c r="I48" s="12" t="s">
        <v>94</v>
      </c>
      <c r="J48" s="11" t="s">
        <v>51</v>
      </c>
      <c r="K48" t="str">
        <f t="shared" si="1"/>
        <v>union all select 'Assam' stat, '43' distid, 'Dhubri' district, 'Dhubri' mrigsdistrict,'type 7' typedist, 'Yes' asp, 'No'nopmk,'No' nopmm</v>
      </c>
    </row>
    <row r="49" spans="1:11" hidden="1">
      <c r="A49" s="10" t="s">
        <v>83</v>
      </c>
      <c r="B49" s="10" t="s">
        <v>95</v>
      </c>
      <c r="C49" s="10" t="s">
        <v>95</v>
      </c>
      <c r="D49" s="10" t="s">
        <v>37</v>
      </c>
      <c r="E49" s="10" t="s">
        <v>37</v>
      </c>
      <c r="F49" s="10" t="s">
        <v>37</v>
      </c>
      <c r="G49" s="11" t="b">
        <f t="shared" si="0"/>
        <v>1</v>
      </c>
      <c r="H49" s="12">
        <v>59</v>
      </c>
      <c r="I49" s="12" t="s">
        <v>95</v>
      </c>
      <c r="J49" s="11" t="s">
        <v>45</v>
      </c>
      <c r="K49" t="str">
        <f t="shared" si="1"/>
        <v>union all select 'Assam' stat, '59' distid, 'Dibrugarh' district, 'Dibrugarh' mrigsdistrict,'type 8' typedist, 'No' asp, 'No'nopmk,'No' nopmm</v>
      </c>
    </row>
    <row r="50" spans="1:11" hidden="1">
      <c r="A50" s="10" t="s">
        <v>83</v>
      </c>
      <c r="B50" s="10" t="s">
        <v>96</v>
      </c>
      <c r="C50" s="10" t="s">
        <v>97</v>
      </c>
      <c r="D50" s="10" t="s">
        <v>37</v>
      </c>
      <c r="E50" s="10" t="s">
        <v>2</v>
      </c>
      <c r="F50" s="10" t="s">
        <v>2</v>
      </c>
      <c r="G50" s="11" t="b">
        <f t="shared" si="0"/>
        <v>0</v>
      </c>
      <c r="H50" s="12">
        <v>686</v>
      </c>
      <c r="I50" s="12" t="s">
        <v>96</v>
      </c>
      <c r="J50" s="11" t="s">
        <v>39</v>
      </c>
      <c r="K50" t="str">
        <f t="shared" si="1"/>
        <v>union all select 'Assam' stat, '686' distid, 'Dima Hasao' district, 'Dima Hasao' mrigsdistrict,'type2' typedist, 'No' asp, 'Yes'nopmk,'Yes' nopmm</v>
      </c>
    </row>
    <row r="51" spans="1:11" hidden="1">
      <c r="A51" s="10" t="s">
        <v>83</v>
      </c>
      <c r="B51" s="10" t="s">
        <v>98</v>
      </c>
      <c r="C51" s="10" t="s">
        <v>98</v>
      </c>
      <c r="D51" s="10" t="s">
        <v>2</v>
      </c>
      <c r="E51" s="10" t="s">
        <v>37</v>
      </c>
      <c r="F51" s="10" t="s">
        <v>37</v>
      </c>
      <c r="G51" s="11" t="b">
        <f t="shared" si="0"/>
        <v>1</v>
      </c>
      <c r="H51" s="12">
        <v>46</v>
      </c>
      <c r="I51" s="12" t="s">
        <v>98</v>
      </c>
      <c r="J51" s="11" t="s">
        <v>51</v>
      </c>
      <c r="K51" t="str">
        <f t="shared" si="1"/>
        <v>union all select 'Assam' stat, '46' distid, 'Goalpara' district, 'Goalpara' mrigsdistrict,'type 7' typedist, 'Yes' asp, 'No'nopmk,'No' nopmm</v>
      </c>
    </row>
    <row r="52" spans="1:11" hidden="1">
      <c r="A52" s="10" t="s">
        <v>83</v>
      </c>
      <c r="B52" s="10" t="s">
        <v>99</v>
      </c>
      <c r="C52" s="10" t="s">
        <v>99</v>
      </c>
      <c r="D52" s="10" t="s">
        <v>37</v>
      </c>
      <c r="E52" s="10" t="s">
        <v>37</v>
      </c>
      <c r="F52" s="10" t="s">
        <v>37</v>
      </c>
      <c r="G52" s="11" t="b">
        <f t="shared" si="0"/>
        <v>1</v>
      </c>
      <c r="H52" s="12">
        <v>56</v>
      </c>
      <c r="I52" s="12" t="s">
        <v>99</v>
      </c>
      <c r="J52" s="11" t="s">
        <v>45</v>
      </c>
      <c r="K52" t="str">
        <f t="shared" si="1"/>
        <v>union all select 'Assam' stat, '56' distid, 'Golaghat' district, 'Golaghat' mrigsdistrict,'type 8' typedist, 'No' asp, 'No'nopmk,'No' nopmm</v>
      </c>
    </row>
    <row r="53" spans="1:11" hidden="1">
      <c r="A53" s="10" t="s">
        <v>83</v>
      </c>
      <c r="B53" s="10" t="s">
        <v>100</v>
      </c>
      <c r="C53" s="10" t="s">
        <v>100</v>
      </c>
      <c r="D53" s="10" t="s">
        <v>2</v>
      </c>
      <c r="E53" s="10" t="s">
        <v>37</v>
      </c>
      <c r="F53" s="10" t="s">
        <v>37</v>
      </c>
      <c r="G53" s="11" t="b">
        <f t="shared" si="0"/>
        <v>1</v>
      </c>
      <c r="H53" s="12">
        <v>64</v>
      </c>
      <c r="I53" s="12" t="s">
        <v>100</v>
      </c>
      <c r="J53" s="11" t="s">
        <v>51</v>
      </c>
      <c r="K53" t="str">
        <f t="shared" si="1"/>
        <v>union all select 'Assam' stat, '64' distid, 'Hailakandi' district, 'Hailakandi' mrigsdistrict,'type 7' typedist, 'Yes' asp, 'No'nopmk,'No' nopmm</v>
      </c>
    </row>
    <row r="54" spans="1:11" hidden="1">
      <c r="A54" s="10" t="s">
        <v>83</v>
      </c>
      <c r="B54" s="10" t="s">
        <v>101</v>
      </c>
      <c r="C54" s="10" t="s">
        <v>101</v>
      </c>
      <c r="D54" s="10" t="s">
        <v>37</v>
      </c>
      <c r="E54" s="10" t="s">
        <v>37</v>
      </c>
      <c r="F54" s="10" t="s">
        <v>37</v>
      </c>
      <c r="G54" s="11" t="b">
        <f t="shared" si="0"/>
        <v>1</v>
      </c>
      <c r="H54" s="12">
        <v>682</v>
      </c>
      <c r="I54" s="12" t="s">
        <v>101</v>
      </c>
      <c r="J54" s="11" t="s">
        <v>45</v>
      </c>
      <c r="K54" t="str">
        <f t="shared" si="1"/>
        <v>union all select 'Assam' stat, '682' distid, 'Hojai' district, 'Hojai' mrigsdistrict,'type 8' typedist, 'No' asp, 'No'nopmk,'No' nopmm</v>
      </c>
    </row>
    <row r="55" spans="1:11" hidden="1">
      <c r="A55" s="10" t="s">
        <v>83</v>
      </c>
      <c r="B55" s="10" t="s">
        <v>102</v>
      </c>
      <c r="C55" s="10" t="s">
        <v>102</v>
      </c>
      <c r="D55" s="10" t="s">
        <v>37</v>
      </c>
      <c r="E55" s="10" t="s">
        <v>37</v>
      </c>
      <c r="F55" s="10" t="s">
        <v>37</v>
      </c>
      <c r="G55" s="11" t="b">
        <f t="shared" si="0"/>
        <v>1</v>
      </c>
      <c r="H55" s="12">
        <v>57</v>
      </c>
      <c r="I55" s="12" t="s">
        <v>102</v>
      </c>
      <c r="J55" s="11" t="s">
        <v>45</v>
      </c>
      <c r="K55" t="str">
        <f t="shared" si="1"/>
        <v>union all select 'Assam' stat, '57' distid, 'Jorhat' district, 'Jorhat' mrigsdistrict,'type 8' typedist, 'No' asp, 'No'nopmk,'No' nopmm</v>
      </c>
    </row>
    <row r="56" spans="1:11" hidden="1">
      <c r="A56" s="10" t="s">
        <v>83</v>
      </c>
      <c r="B56" s="10" t="s">
        <v>103</v>
      </c>
      <c r="C56" s="10" t="s">
        <v>103</v>
      </c>
      <c r="D56" s="10" t="s">
        <v>37</v>
      </c>
      <c r="E56" s="10" t="s">
        <v>37</v>
      </c>
      <c r="F56" s="10" t="s">
        <v>37</v>
      </c>
      <c r="G56" s="11" t="b">
        <f t="shared" si="0"/>
        <v>1</v>
      </c>
      <c r="H56" s="12">
        <v>49</v>
      </c>
      <c r="I56" s="12" t="s">
        <v>103</v>
      </c>
      <c r="J56" s="11" t="s">
        <v>45</v>
      </c>
      <c r="K56" t="str">
        <f t="shared" si="1"/>
        <v>union all select 'Assam' stat, '49' distid, 'Kamrup' district, 'Kamrup' mrigsdistrict,'type 8' typedist, 'No' asp, 'No'nopmk,'No' nopmm</v>
      </c>
    </row>
    <row r="57" spans="1:11" hidden="1">
      <c r="A57" s="10" t="s">
        <v>83</v>
      </c>
      <c r="B57" s="10" t="s">
        <v>104</v>
      </c>
      <c r="C57" s="10" t="s">
        <v>104</v>
      </c>
      <c r="D57" s="10" t="s">
        <v>37</v>
      </c>
      <c r="E57" s="10" t="s">
        <v>37</v>
      </c>
      <c r="F57" s="10" t="s">
        <v>37</v>
      </c>
      <c r="G57" s="11" t="b">
        <f t="shared" si="0"/>
        <v>1</v>
      </c>
      <c r="H57" s="12">
        <v>66</v>
      </c>
      <c r="I57" s="12" t="s">
        <v>104</v>
      </c>
      <c r="J57" s="11" t="s">
        <v>45</v>
      </c>
      <c r="K57" t="str">
        <f t="shared" si="1"/>
        <v>union all select 'Assam' stat, '66' distid, 'Kamrup Metropolitan' district, 'Kamrup Metropolitan' mrigsdistrict,'type 8' typedist, 'No' asp, 'No'nopmk,'No' nopmm</v>
      </c>
    </row>
    <row r="58" spans="1:11" hidden="1">
      <c r="A58" s="10" t="s">
        <v>83</v>
      </c>
      <c r="B58" s="10" t="s">
        <v>105</v>
      </c>
      <c r="C58" s="10" t="s">
        <v>105</v>
      </c>
      <c r="D58" s="10" t="s">
        <v>37</v>
      </c>
      <c r="E58" s="10" t="s">
        <v>37</v>
      </c>
      <c r="F58" s="10" t="s">
        <v>37</v>
      </c>
      <c r="G58" s="11" t="b">
        <f t="shared" si="0"/>
        <v>1</v>
      </c>
      <c r="H58" s="12">
        <v>61</v>
      </c>
      <c r="I58" s="12" t="s">
        <v>105</v>
      </c>
      <c r="J58" s="11" t="s">
        <v>45</v>
      </c>
      <c r="K58" t="str">
        <f t="shared" si="1"/>
        <v>union all select 'Assam' stat, '61' distid, 'Karbi Anglong' district, 'Karbi Anglong' mrigsdistrict,'type 8' typedist, 'No' asp, 'No'nopmk,'No' nopmm</v>
      </c>
    </row>
    <row r="59" spans="1:11" hidden="1">
      <c r="A59" s="10" t="s">
        <v>83</v>
      </c>
      <c r="B59" s="10" t="s">
        <v>106</v>
      </c>
      <c r="C59" s="10" t="s">
        <v>106</v>
      </c>
      <c r="D59" s="10" t="s">
        <v>37</v>
      </c>
      <c r="E59" s="10" t="s">
        <v>37</v>
      </c>
      <c r="F59" s="10" t="s">
        <v>37</v>
      </c>
      <c r="G59" s="11" t="b">
        <f t="shared" si="0"/>
        <v>1</v>
      </c>
      <c r="H59" s="12">
        <v>63</v>
      </c>
      <c r="I59" s="12" t="s">
        <v>106</v>
      </c>
      <c r="J59" s="11" t="s">
        <v>45</v>
      </c>
      <c r="K59" t="str">
        <f t="shared" si="1"/>
        <v>union all select 'Assam' stat, '63' distid, 'Karimganj' district, 'Karimganj' mrigsdistrict,'type 8' typedist, 'No' asp, 'No'nopmk,'No' nopmm</v>
      </c>
    </row>
    <row r="60" spans="1:11" hidden="1">
      <c r="A60" s="10" t="s">
        <v>83</v>
      </c>
      <c r="B60" s="10" t="s">
        <v>107</v>
      </c>
      <c r="C60" s="10" t="s">
        <v>107</v>
      </c>
      <c r="D60" s="10" t="s">
        <v>37</v>
      </c>
      <c r="E60" s="10" t="s">
        <v>37</v>
      </c>
      <c r="F60" s="10" t="s">
        <v>37</v>
      </c>
      <c r="G60" s="11" t="b">
        <f t="shared" si="0"/>
        <v>1</v>
      </c>
      <c r="H60" s="12">
        <v>44</v>
      </c>
      <c r="I60" s="12" t="s">
        <v>107</v>
      </c>
      <c r="J60" s="11" t="s">
        <v>45</v>
      </c>
      <c r="K60" t="str">
        <f t="shared" si="1"/>
        <v>union all select 'Assam' stat, '44' distid, 'Kokrajhar' district, 'Kokrajhar' mrigsdistrict,'type 8' typedist, 'No' asp, 'No'nopmk,'No' nopmm</v>
      </c>
    </row>
    <row r="61" spans="1:11" hidden="1">
      <c r="A61" s="10" t="s">
        <v>83</v>
      </c>
      <c r="B61" s="10" t="s">
        <v>108</v>
      </c>
      <c r="C61" s="10" t="s">
        <v>108</v>
      </c>
      <c r="D61" s="10" t="s">
        <v>37</v>
      </c>
      <c r="E61" s="10" t="s">
        <v>37</v>
      </c>
      <c r="F61" s="10" t="s">
        <v>37</v>
      </c>
      <c r="G61" s="11" t="b">
        <f t="shared" si="0"/>
        <v>1</v>
      </c>
      <c r="H61" s="12">
        <v>52</v>
      </c>
      <c r="I61" s="12" t="s">
        <v>108</v>
      </c>
      <c r="J61" s="11" t="s">
        <v>45</v>
      </c>
      <c r="K61" t="str">
        <f t="shared" si="1"/>
        <v>union all select 'Assam' stat, '52' distid, 'Lakhimpur' district, 'Lakhimpur' mrigsdistrict,'type 8' typedist, 'No' asp, 'No'nopmk,'No' nopmm</v>
      </c>
    </row>
    <row r="62" spans="1:11" hidden="1">
      <c r="A62" s="10" t="s">
        <v>83</v>
      </c>
      <c r="B62" s="10" t="s">
        <v>109</v>
      </c>
      <c r="C62" s="10" t="s">
        <v>109</v>
      </c>
      <c r="D62" s="10" t="s">
        <v>37</v>
      </c>
      <c r="E62" s="10" t="s">
        <v>2</v>
      </c>
      <c r="F62" s="10" t="s">
        <v>2</v>
      </c>
      <c r="G62" s="11" t="b">
        <f t="shared" si="0"/>
        <v>1</v>
      </c>
      <c r="H62" s="12">
        <v>687</v>
      </c>
      <c r="I62" s="12" t="s">
        <v>109</v>
      </c>
      <c r="J62" s="11" t="s">
        <v>39</v>
      </c>
      <c r="K62" t="str">
        <f t="shared" si="1"/>
        <v>union all select 'Assam' stat, '687' distid, 'Majuli' district, 'Majuli' mrigsdistrict,'type2' typedist, 'No' asp, 'Yes'nopmk,'Yes' nopmm</v>
      </c>
    </row>
    <row r="63" spans="1:11" hidden="1">
      <c r="A63" s="10" t="s">
        <v>83</v>
      </c>
      <c r="B63" s="10" t="s">
        <v>110</v>
      </c>
      <c r="C63" s="10" t="s">
        <v>110</v>
      </c>
      <c r="D63" s="10" t="s">
        <v>37</v>
      </c>
      <c r="E63" s="10" t="s">
        <v>37</v>
      </c>
      <c r="F63" s="10" t="s">
        <v>37</v>
      </c>
      <c r="G63" s="11" t="b">
        <f t="shared" si="0"/>
        <v>1</v>
      </c>
      <c r="H63" s="12">
        <v>54</v>
      </c>
      <c r="I63" s="12" t="s">
        <v>111</v>
      </c>
      <c r="J63" s="11" t="s">
        <v>45</v>
      </c>
      <c r="K63" t="str">
        <f t="shared" si="1"/>
        <v>union all select 'Assam' stat, '54' distid, 'Morigaon' district, 'MARIGAON' mrigsdistrict,'type 8' typedist, 'No' asp, 'No'nopmk,'No' nopmm</v>
      </c>
    </row>
    <row r="64" spans="1:11" hidden="1">
      <c r="A64" s="10" t="s">
        <v>83</v>
      </c>
      <c r="B64" s="10" t="s">
        <v>112</v>
      </c>
      <c r="C64" s="10" t="s">
        <v>112</v>
      </c>
      <c r="D64" s="10" t="s">
        <v>37</v>
      </c>
      <c r="E64" s="10" t="s">
        <v>37</v>
      </c>
      <c r="F64" s="10" t="s">
        <v>37</v>
      </c>
      <c r="G64" s="11" t="b">
        <f t="shared" si="0"/>
        <v>1</v>
      </c>
      <c r="H64" s="12">
        <v>55</v>
      </c>
      <c r="I64" s="12" t="s">
        <v>112</v>
      </c>
      <c r="J64" s="11" t="s">
        <v>45</v>
      </c>
      <c r="K64" t="str">
        <f t="shared" si="1"/>
        <v>union all select 'Assam' stat, '55' distid, 'Nagaon' district, 'Nagaon' mrigsdistrict,'type 8' typedist, 'No' asp, 'No'nopmk,'No' nopmm</v>
      </c>
    </row>
    <row r="65" spans="1:11" hidden="1">
      <c r="A65" s="10" t="s">
        <v>83</v>
      </c>
      <c r="B65" s="10" t="s">
        <v>113</v>
      </c>
      <c r="C65" s="10" t="s">
        <v>113</v>
      </c>
      <c r="D65" s="10" t="s">
        <v>37</v>
      </c>
      <c r="E65" s="10" t="s">
        <v>37</v>
      </c>
      <c r="F65" s="10" t="s">
        <v>37</v>
      </c>
      <c r="G65" s="11" t="b">
        <f t="shared" si="0"/>
        <v>1</v>
      </c>
      <c r="H65" s="12">
        <v>48</v>
      </c>
      <c r="I65" s="12" t="s">
        <v>113</v>
      </c>
      <c r="J65" s="11" t="s">
        <v>45</v>
      </c>
      <c r="K65" t="str">
        <f t="shared" si="1"/>
        <v>union all select 'Assam' stat, '48' distid, 'Nalbari' district, 'Nalbari' mrigsdistrict,'type 8' typedist, 'No' asp, 'No'nopmk,'No' nopmm</v>
      </c>
    </row>
    <row r="66" spans="1:11" hidden="1">
      <c r="A66" s="10" t="s">
        <v>83</v>
      </c>
      <c r="B66" s="10" t="s">
        <v>114</v>
      </c>
      <c r="C66" s="10" t="s">
        <v>114</v>
      </c>
      <c r="D66" s="10" t="s">
        <v>37</v>
      </c>
      <c r="E66" s="10" t="s">
        <v>37</v>
      </c>
      <c r="F66" s="10" t="s">
        <v>37</v>
      </c>
      <c r="G66" s="11" t="b">
        <f t="shared" si="0"/>
        <v>1</v>
      </c>
      <c r="H66" s="12">
        <v>58</v>
      </c>
      <c r="I66" s="12" t="s">
        <v>115</v>
      </c>
      <c r="J66" s="11" t="s">
        <v>45</v>
      </c>
      <c r="K66" t="str">
        <f t="shared" si="1"/>
        <v>union all select 'Assam' stat, '58' distid, 'Sivasagar' district, 'SIBSAGAR' mrigsdistrict,'type 8' typedist, 'No' asp, 'No'nopmk,'No' nopmm</v>
      </c>
    </row>
    <row r="67" spans="1:11" hidden="1">
      <c r="A67" s="10" t="s">
        <v>83</v>
      </c>
      <c r="B67" s="10" t="s">
        <v>116</v>
      </c>
      <c r="C67" s="10" t="s">
        <v>116</v>
      </c>
      <c r="D67" s="10" t="s">
        <v>37</v>
      </c>
      <c r="E67" s="10" t="s">
        <v>37</v>
      </c>
      <c r="F67" s="10" t="s">
        <v>37</v>
      </c>
      <c r="G67" s="11" t="b">
        <f t="shared" ref="G67:G130" si="2">B67=C67</f>
        <v>1</v>
      </c>
      <c r="H67" s="12">
        <v>51</v>
      </c>
      <c r="I67" s="12" t="s">
        <v>116</v>
      </c>
      <c r="J67" s="11" t="s">
        <v>45</v>
      </c>
      <c r="K67" t="str">
        <f t="shared" si="1"/>
        <v>union all select 'Assam' stat, '51' distid, 'Sonitpur' district, 'Sonitpur' mrigsdistrict,'type 8' typedist, 'No' asp, 'No'nopmk,'No' nopmm</v>
      </c>
    </row>
    <row r="68" spans="1:11" hidden="1">
      <c r="A68" s="10" t="s">
        <v>83</v>
      </c>
      <c r="B68" s="10" t="s">
        <v>117</v>
      </c>
      <c r="C68" s="10" t="s">
        <v>118</v>
      </c>
      <c r="D68" s="10" t="s">
        <v>37</v>
      </c>
      <c r="E68" s="10" t="s">
        <v>2</v>
      </c>
      <c r="F68" s="10" t="s">
        <v>37</v>
      </c>
      <c r="G68" s="11" t="b">
        <f t="shared" si="2"/>
        <v>0</v>
      </c>
      <c r="H68" s="12">
        <v>688</v>
      </c>
      <c r="I68" s="12" t="s">
        <v>117</v>
      </c>
      <c r="J68" s="11" t="s">
        <v>42</v>
      </c>
      <c r="K68" t="str">
        <f t="shared" ref="K68:K131" si="3">"union all select '"&amp;A68&amp;"' stat, '"&amp;H68&amp;"' distid, '"&amp;B68&amp;"' district, '"&amp;I68&amp;"' mrigsdistrict,'"&amp;J68&amp;"' typedist, '"&amp;D68&amp;"' asp, '"&amp;E68&amp;"'nopmk,'"&amp;F68&amp;"' nopmm"</f>
        <v>union all select 'Assam' stat, '688' distid, 'South Salmara-Mankachar' district, 'South Salmara-Mankachar' mrigsdistrict,'type 6' typedist, 'No' asp, 'Yes'nopmk,'No' nopmm</v>
      </c>
    </row>
    <row r="69" spans="1:11" hidden="1">
      <c r="A69" s="10" t="s">
        <v>83</v>
      </c>
      <c r="B69" s="10" t="s">
        <v>119</v>
      </c>
      <c r="C69" s="10" t="s">
        <v>119</v>
      </c>
      <c r="D69" s="10" t="s">
        <v>37</v>
      </c>
      <c r="E69" s="10" t="s">
        <v>37</v>
      </c>
      <c r="F69" s="10" t="s">
        <v>37</v>
      </c>
      <c r="G69" s="11" t="b">
        <f t="shared" si="2"/>
        <v>1</v>
      </c>
      <c r="H69" s="12">
        <v>60</v>
      </c>
      <c r="I69" s="12" t="s">
        <v>119</v>
      </c>
      <c r="J69" s="11" t="s">
        <v>45</v>
      </c>
      <c r="K69" t="str">
        <f t="shared" si="3"/>
        <v>union all select 'Assam' stat, '60' distid, 'Tinsukia' district, 'Tinsukia' mrigsdistrict,'type 8' typedist, 'No' asp, 'No'nopmk,'No' nopmm</v>
      </c>
    </row>
    <row r="70" spans="1:11" hidden="1">
      <c r="A70" s="10" t="s">
        <v>83</v>
      </c>
      <c r="B70" s="10" t="s">
        <v>120</v>
      </c>
      <c r="C70" s="10" t="s">
        <v>120</v>
      </c>
      <c r="D70" s="10" t="s">
        <v>2</v>
      </c>
      <c r="E70" s="10" t="s">
        <v>37</v>
      </c>
      <c r="F70" s="10" t="s">
        <v>37</v>
      </c>
      <c r="G70" s="11" t="b">
        <f t="shared" si="2"/>
        <v>1</v>
      </c>
      <c r="H70" s="12">
        <v>689</v>
      </c>
      <c r="I70" s="12" t="s">
        <v>120</v>
      </c>
      <c r="J70" s="11" t="s">
        <v>51</v>
      </c>
      <c r="K70" t="str">
        <f t="shared" si="3"/>
        <v>union all select 'Assam' stat, '689' distid, 'Udalguri' district, 'Udalguri' mrigsdistrict,'type 7' typedist, 'Yes' asp, 'No'nopmk,'No' nopmm</v>
      </c>
    </row>
    <row r="71" spans="1:11" hidden="1">
      <c r="A71" s="10" t="s">
        <v>83</v>
      </c>
      <c r="B71" s="10" t="s">
        <v>121</v>
      </c>
      <c r="C71" s="10" t="s">
        <v>121</v>
      </c>
      <c r="D71" s="10" t="s">
        <v>37</v>
      </c>
      <c r="E71" s="10" t="s">
        <v>37</v>
      </c>
      <c r="F71" s="10" t="s">
        <v>37</v>
      </c>
      <c r="G71" s="11" t="b">
        <f t="shared" si="2"/>
        <v>1</v>
      </c>
      <c r="H71" s="12">
        <v>690</v>
      </c>
      <c r="I71" s="12" t="s">
        <v>121</v>
      </c>
      <c r="J71" s="11" t="s">
        <v>45</v>
      </c>
      <c r="K71" t="str">
        <f t="shared" si="3"/>
        <v>union all select 'Assam' stat, '690' distid, 'West Karbi Anglong' district, 'West Karbi Anglong' mrigsdistrict,'type 8' typedist, 'No' asp, 'No'nopmk,'No' nopmm</v>
      </c>
    </row>
    <row r="72" spans="1:11" hidden="1">
      <c r="A72" s="10" t="s">
        <v>122</v>
      </c>
      <c r="B72" s="10" t="s">
        <v>123</v>
      </c>
      <c r="C72" s="10" t="s">
        <v>123</v>
      </c>
      <c r="D72" s="10" t="s">
        <v>2</v>
      </c>
      <c r="E72" s="10" t="s">
        <v>37</v>
      </c>
      <c r="F72" s="10" t="s">
        <v>37</v>
      </c>
      <c r="G72" s="11" t="b">
        <f t="shared" si="2"/>
        <v>1</v>
      </c>
      <c r="H72" s="12">
        <v>97</v>
      </c>
      <c r="I72" s="12" t="s">
        <v>123</v>
      </c>
      <c r="J72" s="11" t="s">
        <v>51</v>
      </c>
      <c r="K72" t="str">
        <f t="shared" si="3"/>
        <v>union all select 'Bihar' stat, '97' distid, 'Araria' district, 'Araria' mrigsdistrict,'type 7' typedist, 'Yes' asp, 'No'nopmk,'No' nopmm</v>
      </c>
    </row>
    <row r="73" spans="1:11" hidden="1">
      <c r="A73" s="10" t="s">
        <v>122</v>
      </c>
      <c r="B73" s="10" t="s">
        <v>124</v>
      </c>
      <c r="C73" s="10" t="s">
        <v>124</v>
      </c>
      <c r="D73" s="10" t="s">
        <v>37</v>
      </c>
      <c r="E73" s="10" t="s">
        <v>37</v>
      </c>
      <c r="F73" s="10" t="s">
        <v>2</v>
      </c>
      <c r="G73" s="11" t="b">
        <f t="shared" si="2"/>
        <v>1</v>
      </c>
      <c r="H73" s="12">
        <v>107</v>
      </c>
      <c r="I73" s="12" t="s">
        <v>124</v>
      </c>
      <c r="J73" s="11" t="s">
        <v>61</v>
      </c>
      <c r="K73" t="str">
        <f t="shared" si="3"/>
        <v>union all select 'Bihar' stat, '107' distid, 'Arwal' district, 'Arwal' mrigsdistrict,'type 4' typedist, 'No' asp, 'No'nopmk,'Yes' nopmm</v>
      </c>
    </row>
    <row r="74" spans="1:11" hidden="1">
      <c r="A74" s="10" t="s">
        <v>122</v>
      </c>
      <c r="B74" s="10" t="s">
        <v>125</v>
      </c>
      <c r="C74" s="10" t="s">
        <v>125</v>
      </c>
      <c r="D74" s="10" t="s">
        <v>2</v>
      </c>
      <c r="E74" s="10" t="s">
        <v>37</v>
      </c>
      <c r="F74" s="10" t="s">
        <v>37</v>
      </c>
      <c r="G74" s="11" t="b">
        <f t="shared" si="2"/>
        <v>1</v>
      </c>
      <c r="H74" s="12">
        <v>74</v>
      </c>
      <c r="I74" s="12" t="s">
        <v>125</v>
      </c>
      <c r="J74" s="11" t="s">
        <v>51</v>
      </c>
      <c r="K74" t="str">
        <f t="shared" si="3"/>
        <v>union all select 'Bihar' stat, '74' distid, 'Aurangabad' district, 'Aurangabad' mrigsdistrict,'type 7' typedist, 'Yes' asp, 'No'nopmk,'No' nopmm</v>
      </c>
    </row>
    <row r="75" spans="1:11" hidden="1">
      <c r="A75" s="13" t="s">
        <v>122</v>
      </c>
      <c r="B75" s="13" t="s">
        <v>126</v>
      </c>
      <c r="C75" s="13" t="s">
        <v>126</v>
      </c>
      <c r="D75" s="13" t="s">
        <v>37</v>
      </c>
      <c r="E75" s="13" t="s">
        <v>37</v>
      </c>
      <c r="F75" s="13" t="s">
        <v>37</v>
      </c>
      <c r="G75" s="11" t="b">
        <f t="shared" si="2"/>
        <v>1</v>
      </c>
      <c r="H75" s="12">
        <v>105</v>
      </c>
      <c r="I75" s="12" t="s">
        <v>127</v>
      </c>
      <c r="J75" s="11" t="s">
        <v>45</v>
      </c>
      <c r="K75" t="str">
        <f t="shared" si="3"/>
        <v>union all select 'Bihar' stat, '105' distid, 'Kaimur' district, 'KAIMUR (BHABUA)' mrigsdistrict,'type 8' typedist, 'No' asp, 'No'nopmk,'No' nopmm</v>
      </c>
    </row>
    <row r="76" spans="1:11" hidden="1">
      <c r="A76" s="10" t="s">
        <v>122</v>
      </c>
      <c r="B76" s="10" t="s">
        <v>128</v>
      </c>
      <c r="C76" s="10" t="s">
        <v>128</v>
      </c>
      <c r="D76" s="10" t="s">
        <v>2</v>
      </c>
      <c r="E76" s="10" t="s">
        <v>37</v>
      </c>
      <c r="F76" s="10" t="s">
        <v>37</v>
      </c>
      <c r="G76" s="11" t="b">
        <f t="shared" si="2"/>
        <v>1</v>
      </c>
      <c r="H76" s="12">
        <v>101</v>
      </c>
      <c r="I76" s="12" t="s">
        <v>128</v>
      </c>
      <c r="J76" s="11" t="s">
        <v>51</v>
      </c>
      <c r="K76" t="str">
        <f t="shared" si="3"/>
        <v>union all select 'Bihar' stat, '101' distid, 'Banka' district, 'Banka' mrigsdistrict,'type 7' typedist, 'Yes' asp, 'No'nopmk,'No' nopmm</v>
      </c>
    </row>
    <row r="77" spans="1:11" hidden="1">
      <c r="A77" s="10" t="s">
        <v>122</v>
      </c>
      <c r="B77" s="10" t="s">
        <v>129</v>
      </c>
      <c r="C77" s="10" t="s">
        <v>129</v>
      </c>
      <c r="D77" s="10" t="s">
        <v>2</v>
      </c>
      <c r="E77" s="10" t="s">
        <v>37</v>
      </c>
      <c r="F77" s="10" t="s">
        <v>37</v>
      </c>
      <c r="G77" s="11" t="b">
        <f t="shared" si="2"/>
        <v>1</v>
      </c>
      <c r="H77" s="12">
        <v>86</v>
      </c>
      <c r="I77" s="12" t="s">
        <v>129</v>
      </c>
      <c r="J77" s="11" t="s">
        <v>51</v>
      </c>
      <c r="K77" t="str">
        <f t="shared" si="3"/>
        <v>union all select 'Bihar' stat, '86' distid, 'Begusarai' district, 'Begusarai' mrigsdistrict,'type 7' typedist, 'Yes' asp, 'No'nopmk,'No' nopmm</v>
      </c>
    </row>
    <row r="78" spans="1:11" hidden="1">
      <c r="A78" s="10" t="s">
        <v>122</v>
      </c>
      <c r="B78" s="10" t="s">
        <v>130</v>
      </c>
      <c r="C78" s="10" t="s">
        <v>130</v>
      </c>
      <c r="D78" s="10" t="s">
        <v>37</v>
      </c>
      <c r="E78" s="10" t="s">
        <v>37</v>
      </c>
      <c r="F78" s="10" t="s">
        <v>37</v>
      </c>
      <c r="G78" s="11" t="b">
        <f t="shared" si="2"/>
        <v>1</v>
      </c>
      <c r="H78" s="12">
        <v>96</v>
      </c>
      <c r="I78" s="12" t="s">
        <v>130</v>
      </c>
      <c r="J78" s="11" t="s">
        <v>45</v>
      </c>
      <c r="K78" t="str">
        <f t="shared" si="3"/>
        <v>union all select 'Bihar' stat, '96' distid, 'Bhagalpur' district, 'Bhagalpur' mrigsdistrict,'type 8' typedist, 'No' asp, 'No'nopmk,'No' nopmm</v>
      </c>
    </row>
    <row r="79" spans="1:11" hidden="1">
      <c r="A79" s="10" t="s">
        <v>122</v>
      </c>
      <c r="B79" s="10" t="s">
        <v>131</v>
      </c>
      <c r="C79" s="10" t="s">
        <v>131</v>
      </c>
      <c r="D79" s="10" t="s">
        <v>37</v>
      </c>
      <c r="E79" s="10" t="s">
        <v>37</v>
      </c>
      <c r="F79" s="10" t="s">
        <v>37</v>
      </c>
      <c r="G79" s="11" t="b">
        <f t="shared" si="2"/>
        <v>1</v>
      </c>
      <c r="H79" s="12">
        <v>72</v>
      </c>
      <c r="I79" s="12" t="s">
        <v>131</v>
      </c>
      <c r="J79" s="11" t="s">
        <v>45</v>
      </c>
      <c r="K79" t="str">
        <f t="shared" si="3"/>
        <v>union all select 'Bihar' stat, '72' distid, 'Bhojpur' district, 'Bhojpur' mrigsdistrict,'type 8' typedist, 'No' asp, 'No'nopmk,'No' nopmm</v>
      </c>
    </row>
    <row r="80" spans="1:11" hidden="1">
      <c r="A80" s="10" t="s">
        <v>122</v>
      </c>
      <c r="B80" s="10" t="s">
        <v>132</v>
      </c>
      <c r="C80" s="10" t="s">
        <v>132</v>
      </c>
      <c r="D80" s="10" t="s">
        <v>37</v>
      </c>
      <c r="E80" s="10" t="s">
        <v>37</v>
      </c>
      <c r="F80" s="10" t="s">
        <v>37</v>
      </c>
      <c r="G80" s="11" t="b">
        <f t="shared" si="2"/>
        <v>1</v>
      </c>
      <c r="H80" s="12">
        <v>104</v>
      </c>
      <c r="I80" s="12" t="s">
        <v>132</v>
      </c>
      <c r="J80" s="11" t="s">
        <v>45</v>
      </c>
      <c r="K80" t="str">
        <f t="shared" si="3"/>
        <v>union all select 'Bihar' stat, '104' distid, 'Buxar' district, 'Buxar' mrigsdistrict,'type 8' typedist, 'No' asp, 'No'nopmk,'No' nopmm</v>
      </c>
    </row>
    <row r="81" spans="1:11" hidden="1">
      <c r="A81" s="10" t="s">
        <v>122</v>
      </c>
      <c r="B81" s="10" t="s">
        <v>133</v>
      </c>
      <c r="C81" s="10" t="s">
        <v>133</v>
      </c>
      <c r="D81" s="10" t="s">
        <v>37</v>
      </c>
      <c r="E81" s="10" t="s">
        <v>37</v>
      </c>
      <c r="F81" s="10" t="s">
        <v>37</v>
      </c>
      <c r="G81" s="11" t="b">
        <f t="shared" si="2"/>
        <v>1</v>
      </c>
      <c r="H81" s="12">
        <v>88</v>
      </c>
      <c r="I81" s="12" t="s">
        <v>133</v>
      </c>
      <c r="J81" s="11" t="s">
        <v>45</v>
      </c>
      <c r="K81" t="str">
        <f t="shared" si="3"/>
        <v>union all select 'Bihar' stat, '88' distid, 'Darbhanga' district, 'Darbhanga' mrigsdistrict,'type 8' typedist, 'No' asp, 'No'nopmk,'No' nopmm</v>
      </c>
    </row>
    <row r="82" spans="1:11" hidden="1">
      <c r="A82" s="10" t="s">
        <v>122</v>
      </c>
      <c r="B82" s="10" t="s">
        <v>134</v>
      </c>
      <c r="C82" s="10" t="s">
        <v>134</v>
      </c>
      <c r="D82" s="10" t="s">
        <v>37</v>
      </c>
      <c r="E82" s="10" t="s">
        <v>37</v>
      </c>
      <c r="F82" s="10" t="s">
        <v>37</v>
      </c>
      <c r="G82" s="11" t="b">
        <f t="shared" si="2"/>
        <v>1</v>
      </c>
      <c r="H82" s="12">
        <v>82</v>
      </c>
      <c r="I82" s="12" t="s">
        <v>135</v>
      </c>
      <c r="J82" s="11" t="s">
        <v>45</v>
      </c>
      <c r="K82" t="str">
        <f t="shared" si="3"/>
        <v>union all select 'Bihar' stat, '82' distid, 'East Champaran ' district, 'PURBI CHAMPARAN' mrigsdistrict,'type 8' typedist, 'No' asp, 'No'nopmk,'No' nopmm</v>
      </c>
    </row>
    <row r="83" spans="1:11" hidden="1">
      <c r="A83" s="10" t="s">
        <v>122</v>
      </c>
      <c r="B83" s="10" t="s">
        <v>136</v>
      </c>
      <c r="C83" s="10" t="s">
        <v>136</v>
      </c>
      <c r="D83" s="10" t="s">
        <v>2</v>
      </c>
      <c r="E83" s="10" t="s">
        <v>37</v>
      </c>
      <c r="F83" s="10" t="s">
        <v>37</v>
      </c>
      <c r="G83" s="11" t="b">
        <f t="shared" si="2"/>
        <v>1</v>
      </c>
      <c r="H83" s="12">
        <v>76</v>
      </c>
      <c r="I83" s="12" t="s">
        <v>136</v>
      </c>
      <c r="J83" s="11" t="s">
        <v>51</v>
      </c>
      <c r="K83" t="str">
        <f t="shared" si="3"/>
        <v>union all select 'Bihar' stat, '76' distid, 'Gaya' district, 'Gaya' mrigsdistrict,'type 7' typedist, 'Yes' asp, 'No'nopmk,'No' nopmm</v>
      </c>
    </row>
    <row r="84" spans="1:11" hidden="1">
      <c r="A84" s="10" t="s">
        <v>122</v>
      </c>
      <c r="B84" s="10" t="s">
        <v>137</v>
      </c>
      <c r="C84" s="10" t="s">
        <v>137</v>
      </c>
      <c r="D84" s="10" t="s">
        <v>37</v>
      </c>
      <c r="E84" s="10" t="s">
        <v>37</v>
      </c>
      <c r="F84" s="10" t="s">
        <v>37</v>
      </c>
      <c r="G84" s="11" t="b">
        <f t="shared" si="2"/>
        <v>1</v>
      </c>
      <c r="H84" s="12">
        <v>80</v>
      </c>
      <c r="I84" s="12" t="s">
        <v>137</v>
      </c>
      <c r="J84" s="11" t="s">
        <v>45</v>
      </c>
      <c r="K84" t="str">
        <f t="shared" si="3"/>
        <v>union all select 'Bihar' stat, '80' distid, 'Gopalganj' district, 'Gopalganj' mrigsdistrict,'type 8' typedist, 'No' asp, 'No'nopmk,'No' nopmm</v>
      </c>
    </row>
    <row r="85" spans="1:11" hidden="1">
      <c r="A85" s="10" t="s">
        <v>122</v>
      </c>
      <c r="B85" s="10" t="s">
        <v>138</v>
      </c>
      <c r="C85" s="10" t="s">
        <v>138</v>
      </c>
      <c r="D85" s="10" t="s">
        <v>2</v>
      </c>
      <c r="E85" s="10" t="s">
        <v>37</v>
      </c>
      <c r="F85" s="10" t="s">
        <v>37</v>
      </c>
      <c r="G85" s="11" t="b">
        <f t="shared" si="2"/>
        <v>1</v>
      </c>
      <c r="H85" s="12">
        <v>106</v>
      </c>
      <c r="I85" s="12" t="s">
        <v>138</v>
      </c>
      <c r="J85" s="11" t="s">
        <v>51</v>
      </c>
      <c r="K85" t="str">
        <f t="shared" si="3"/>
        <v>union all select 'Bihar' stat, '106' distid, 'Jamui' district, 'Jamui' mrigsdistrict,'type 7' typedist, 'Yes' asp, 'No'nopmk,'No' nopmm</v>
      </c>
    </row>
    <row r="86" spans="1:11" hidden="1">
      <c r="A86" s="10" t="s">
        <v>122</v>
      </c>
      <c r="B86" s="10" t="s">
        <v>139</v>
      </c>
      <c r="C86" s="10" t="s">
        <v>139</v>
      </c>
      <c r="D86" s="10" t="s">
        <v>37</v>
      </c>
      <c r="E86" s="10" t="s">
        <v>37</v>
      </c>
      <c r="F86" s="10" t="s">
        <v>37</v>
      </c>
      <c r="G86" s="11" t="b">
        <f t="shared" si="2"/>
        <v>1</v>
      </c>
      <c r="H86" s="12">
        <v>75</v>
      </c>
      <c r="I86" s="12" t="s">
        <v>139</v>
      </c>
      <c r="J86" s="11" t="s">
        <v>45</v>
      </c>
      <c r="K86" t="str">
        <f t="shared" si="3"/>
        <v>union all select 'Bihar' stat, '75' distid, 'Jehanabad' district, 'Jehanabad' mrigsdistrict,'type 8' typedist, 'No' asp, 'No'nopmk,'No' nopmm</v>
      </c>
    </row>
    <row r="87" spans="1:11" hidden="1">
      <c r="A87" s="10" t="s">
        <v>122</v>
      </c>
      <c r="B87" s="10" t="s">
        <v>140</v>
      </c>
      <c r="C87" s="10" t="s">
        <v>140</v>
      </c>
      <c r="D87" s="10" t="s">
        <v>2</v>
      </c>
      <c r="E87" s="10" t="s">
        <v>37</v>
      </c>
      <c r="F87" s="10" t="s">
        <v>37</v>
      </c>
      <c r="G87" s="11" t="b">
        <f t="shared" si="2"/>
        <v>1</v>
      </c>
      <c r="H87" s="12">
        <v>93</v>
      </c>
      <c r="I87" s="12" t="s">
        <v>140</v>
      </c>
      <c r="J87" s="11" t="s">
        <v>51</v>
      </c>
      <c r="K87" t="str">
        <f t="shared" si="3"/>
        <v>union all select 'Bihar' stat, '93' distid, 'Katihar' district, 'Katihar' mrigsdistrict,'type 7' typedist, 'Yes' asp, 'No'nopmk,'No' nopmm</v>
      </c>
    </row>
    <row r="88" spans="1:11" hidden="1">
      <c r="A88" s="10" t="s">
        <v>122</v>
      </c>
      <c r="B88" s="10" t="s">
        <v>141</v>
      </c>
      <c r="C88" s="10" t="s">
        <v>141</v>
      </c>
      <c r="D88" s="10" t="s">
        <v>2</v>
      </c>
      <c r="E88" s="10" t="s">
        <v>2</v>
      </c>
      <c r="F88" s="10" t="s">
        <v>37</v>
      </c>
      <c r="G88" s="11" t="b">
        <f t="shared" si="2"/>
        <v>1</v>
      </c>
      <c r="H88" s="12">
        <v>94</v>
      </c>
      <c r="I88" s="12" t="s">
        <v>141</v>
      </c>
      <c r="J88" s="11" t="s">
        <v>142</v>
      </c>
      <c r="K88" t="str">
        <f t="shared" si="3"/>
        <v>union all select 'Bihar' stat, '94' distid, 'Khagaria' district, 'Khagaria' mrigsdistrict,'type 5' typedist, 'Yes' asp, 'Yes'nopmk,'No' nopmm</v>
      </c>
    </row>
    <row r="89" spans="1:11" hidden="1">
      <c r="A89" s="10" t="s">
        <v>122</v>
      </c>
      <c r="B89" s="10" t="s">
        <v>143</v>
      </c>
      <c r="C89" s="10" t="s">
        <v>143</v>
      </c>
      <c r="D89" s="10" t="s">
        <v>37</v>
      </c>
      <c r="E89" s="10" t="s">
        <v>37</v>
      </c>
      <c r="F89" s="10" t="s">
        <v>37</v>
      </c>
      <c r="G89" s="11" t="b">
        <f t="shared" si="2"/>
        <v>1</v>
      </c>
      <c r="H89" s="12">
        <v>98</v>
      </c>
      <c r="I89" s="12" t="s">
        <v>143</v>
      </c>
      <c r="J89" s="11" t="s">
        <v>45</v>
      </c>
      <c r="K89" t="str">
        <f t="shared" si="3"/>
        <v>union all select 'Bihar' stat, '98' distid, 'Kishanganj' district, 'Kishanganj' mrigsdistrict,'type 8' typedist, 'No' asp, 'No'nopmk,'No' nopmm</v>
      </c>
    </row>
    <row r="90" spans="1:11" hidden="1">
      <c r="A90" s="10" t="s">
        <v>122</v>
      </c>
      <c r="B90" s="10" t="s">
        <v>144</v>
      </c>
      <c r="C90" s="10" t="s">
        <v>144</v>
      </c>
      <c r="D90" s="10" t="s">
        <v>37</v>
      </c>
      <c r="E90" s="10" t="s">
        <v>37</v>
      </c>
      <c r="F90" s="10" t="s">
        <v>37</v>
      </c>
      <c r="G90" s="11" t="b">
        <f t="shared" si="2"/>
        <v>1</v>
      </c>
      <c r="H90" s="12">
        <v>102</v>
      </c>
      <c r="I90" s="12" t="s">
        <v>144</v>
      </c>
      <c r="J90" s="11" t="s">
        <v>45</v>
      </c>
      <c r="K90" t="str">
        <f t="shared" si="3"/>
        <v>union all select 'Bihar' stat, '102' distid, 'Lakhisarai' district, 'Lakhisarai' mrigsdistrict,'type 8' typedist, 'No' asp, 'No'nopmk,'No' nopmm</v>
      </c>
    </row>
    <row r="91" spans="1:11" hidden="1">
      <c r="A91" s="10" t="s">
        <v>122</v>
      </c>
      <c r="B91" s="10" t="s">
        <v>145</v>
      </c>
      <c r="C91" s="10" t="s">
        <v>145</v>
      </c>
      <c r="D91" s="10" t="s">
        <v>37</v>
      </c>
      <c r="E91" s="10" t="s">
        <v>2</v>
      </c>
      <c r="F91" s="10" t="s">
        <v>2</v>
      </c>
      <c r="G91" s="11" t="b">
        <f t="shared" si="2"/>
        <v>1</v>
      </c>
      <c r="H91" s="12">
        <v>91</v>
      </c>
      <c r="I91" s="12" t="s">
        <v>145</v>
      </c>
      <c r="J91" s="11" t="s">
        <v>39</v>
      </c>
      <c r="K91" t="str">
        <f t="shared" si="3"/>
        <v>union all select 'Bihar' stat, '91' distid, 'Madhepura' district, 'Madhepura' mrigsdistrict,'type2' typedist, 'No' asp, 'Yes'nopmk,'Yes' nopmm</v>
      </c>
    </row>
    <row r="92" spans="1:11" hidden="1">
      <c r="A92" s="10" t="s">
        <v>122</v>
      </c>
      <c r="B92" s="10" t="s">
        <v>146</v>
      </c>
      <c r="C92" s="10" t="s">
        <v>146</v>
      </c>
      <c r="D92" s="10" t="s">
        <v>37</v>
      </c>
      <c r="E92" s="10" t="s">
        <v>37</v>
      </c>
      <c r="F92" s="10" t="s">
        <v>37</v>
      </c>
      <c r="G92" s="11" t="b">
        <f t="shared" si="2"/>
        <v>1</v>
      </c>
      <c r="H92" s="12">
        <v>89</v>
      </c>
      <c r="I92" s="12" t="s">
        <v>146</v>
      </c>
      <c r="J92" s="11" t="s">
        <v>45</v>
      </c>
      <c r="K92" t="str">
        <f t="shared" si="3"/>
        <v>union all select 'Bihar' stat, '89' distid, 'Madhubani' district, 'Madhubani' mrigsdistrict,'type 8' typedist, 'No' asp, 'No'nopmk,'No' nopmm</v>
      </c>
    </row>
    <row r="93" spans="1:11" hidden="1">
      <c r="A93" s="10" t="s">
        <v>122</v>
      </c>
      <c r="B93" s="10" t="s">
        <v>147</v>
      </c>
      <c r="C93" s="10" t="s">
        <v>147</v>
      </c>
      <c r="D93" s="10" t="s">
        <v>37</v>
      </c>
      <c r="E93" s="10" t="s">
        <v>37</v>
      </c>
      <c r="F93" s="10" t="s">
        <v>37</v>
      </c>
      <c r="G93" s="11" t="b">
        <f t="shared" si="2"/>
        <v>1</v>
      </c>
      <c r="H93" s="12">
        <v>95</v>
      </c>
      <c r="I93" s="12" t="s">
        <v>147</v>
      </c>
      <c r="J93" s="11" t="s">
        <v>45</v>
      </c>
      <c r="K93" t="str">
        <f t="shared" si="3"/>
        <v>union all select 'Bihar' stat, '95' distid, 'Munger' district, 'Munger' mrigsdistrict,'type 8' typedist, 'No' asp, 'No'nopmk,'No' nopmm</v>
      </c>
    </row>
    <row r="94" spans="1:11" hidden="1">
      <c r="A94" s="10" t="s">
        <v>122</v>
      </c>
      <c r="B94" s="10" t="s">
        <v>148</v>
      </c>
      <c r="C94" s="10" t="s">
        <v>148</v>
      </c>
      <c r="D94" s="10" t="s">
        <v>2</v>
      </c>
      <c r="E94" s="10" t="s">
        <v>37</v>
      </c>
      <c r="F94" s="10" t="s">
        <v>37</v>
      </c>
      <c r="G94" s="11" t="b">
        <f t="shared" si="2"/>
        <v>1</v>
      </c>
      <c r="H94" s="12">
        <v>84</v>
      </c>
      <c r="I94" s="12" t="s">
        <v>148</v>
      </c>
      <c r="J94" s="11" t="s">
        <v>51</v>
      </c>
      <c r="K94" t="str">
        <f t="shared" si="3"/>
        <v>union all select 'Bihar' stat, '84' distid, 'Muzaffarpur' district, 'Muzaffarpur' mrigsdistrict,'type 7' typedist, 'Yes' asp, 'No'nopmk,'No' nopmm</v>
      </c>
    </row>
    <row r="95" spans="1:11" hidden="1">
      <c r="A95" s="10" t="s">
        <v>122</v>
      </c>
      <c r="B95" s="10" t="s">
        <v>149</v>
      </c>
      <c r="C95" s="10" t="s">
        <v>149</v>
      </c>
      <c r="D95" s="10" t="s">
        <v>37</v>
      </c>
      <c r="E95" s="10" t="s">
        <v>37</v>
      </c>
      <c r="F95" s="10" t="s">
        <v>37</v>
      </c>
      <c r="G95" s="11" t="b">
        <f t="shared" si="2"/>
        <v>1</v>
      </c>
      <c r="H95" s="12">
        <v>71</v>
      </c>
      <c r="I95" s="12" t="s">
        <v>149</v>
      </c>
      <c r="J95" s="11" t="s">
        <v>45</v>
      </c>
      <c r="K95" t="str">
        <f t="shared" si="3"/>
        <v>union all select 'Bihar' stat, '71' distid, 'Nalanda' district, 'Nalanda' mrigsdistrict,'type 8' typedist, 'No' asp, 'No'nopmk,'No' nopmm</v>
      </c>
    </row>
    <row r="96" spans="1:11" hidden="1">
      <c r="A96" s="10" t="s">
        <v>122</v>
      </c>
      <c r="B96" s="10" t="s">
        <v>150</v>
      </c>
      <c r="C96" s="10" t="s">
        <v>150</v>
      </c>
      <c r="D96" s="10" t="s">
        <v>2</v>
      </c>
      <c r="E96" s="10" t="s">
        <v>37</v>
      </c>
      <c r="F96" s="10" t="s">
        <v>37</v>
      </c>
      <c r="G96" s="11" t="b">
        <f t="shared" si="2"/>
        <v>1</v>
      </c>
      <c r="H96" s="12">
        <v>77</v>
      </c>
      <c r="I96" s="12" t="s">
        <v>150</v>
      </c>
      <c r="J96" s="11" t="s">
        <v>51</v>
      </c>
      <c r="K96" t="str">
        <f t="shared" si="3"/>
        <v>union all select 'Bihar' stat, '77' distid, 'Nawada' district, 'Nawada' mrigsdistrict,'type 7' typedist, 'Yes' asp, 'No'nopmk,'No' nopmm</v>
      </c>
    </row>
    <row r="97" spans="1:11" hidden="1">
      <c r="A97" s="10" t="s">
        <v>122</v>
      </c>
      <c r="B97" s="10" t="s">
        <v>151</v>
      </c>
      <c r="C97" s="10" t="s">
        <v>151</v>
      </c>
      <c r="D97" s="10" t="s">
        <v>37</v>
      </c>
      <c r="E97" s="10" t="s">
        <v>37</v>
      </c>
      <c r="F97" s="10" t="s">
        <v>37</v>
      </c>
      <c r="G97" s="11" t="b">
        <f t="shared" si="2"/>
        <v>1</v>
      </c>
      <c r="H97" s="12">
        <v>70</v>
      </c>
      <c r="I97" s="12" t="s">
        <v>151</v>
      </c>
      <c r="J97" s="11" t="s">
        <v>45</v>
      </c>
      <c r="K97" t="str">
        <f t="shared" si="3"/>
        <v>union all select 'Bihar' stat, '70' distid, 'Patna' district, 'Patna' mrigsdistrict,'type 8' typedist, 'No' asp, 'No'nopmk,'No' nopmm</v>
      </c>
    </row>
    <row r="98" spans="1:11" hidden="1">
      <c r="A98" s="10" t="s">
        <v>122</v>
      </c>
      <c r="B98" s="10" t="s">
        <v>152</v>
      </c>
      <c r="C98" s="10" t="s">
        <v>152</v>
      </c>
      <c r="D98" s="10" t="s">
        <v>2</v>
      </c>
      <c r="E98" s="10" t="s">
        <v>37</v>
      </c>
      <c r="F98" s="10" t="s">
        <v>37</v>
      </c>
      <c r="G98" s="11" t="b">
        <f t="shared" si="2"/>
        <v>1</v>
      </c>
      <c r="H98" s="12">
        <v>92</v>
      </c>
      <c r="I98" s="12" t="s">
        <v>152</v>
      </c>
      <c r="J98" s="11" t="s">
        <v>51</v>
      </c>
      <c r="K98" t="str">
        <f t="shared" si="3"/>
        <v>union all select 'Bihar' stat, '92' distid, 'Purnia' district, 'Purnia' mrigsdistrict,'type 7' typedist, 'Yes' asp, 'No'nopmk,'No' nopmm</v>
      </c>
    </row>
    <row r="99" spans="1:11" hidden="1">
      <c r="A99" s="10" t="s">
        <v>122</v>
      </c>
      <c r="B99" s="10" t="s">
        <v>153</v>
      </c>
      <c r="C99" s="10" t="s">
        <v>153</v>
      </c>
      <c r="D99" s="10" t="s">
        <v>37</v>
      </c>
      <c r="E99" s="10" t="s">
        <v>37</v>
      </c>
      <c r="F99" s="10" t="s">
        <v>37</v>
      </c>
      <c r="G99" s="11" t="b">
        <f t="shared" si="2"/>
        <v>1</v>
      </c>
      <c r="H99" s="12">
        <v>73</v>
      </c>
      <c r="I99" s="12" t="s">
        <v>153</v>
      </c>
      <c r="J99" s="11" t="s">
        <v>45</v>
      </c>
      <c r="K99" t="str">
        <f t="shared" si="3"/>
        <v>union all select 'Bihar' stat, '73' distid, 'Rohtas' district, 'Rohtas' mrigsdistrict,'type 8' typedist, 'No' asp, 'No'nopmk,'No' nopmm</v>
      </c>
    </row>
    <row r="100" spans="1:11" hidden="1">
      <c r="A100" s="10" t="s">
        <v>122</v>
      </c>
      <c r="B100" s="10" t="s">
        <v>154</v>
      </c>
      <c r="C100" s="10" t="s">
        <v>154</v>
      </c>
      <c r="D100" s="10" t="s">
        <v>37</v>
      </c>
      <c r="E100" s="10" t="s">
        <v>37</v>
      </c>
      <c r="F100" s="10" t="s">
        <v>37</v>
      </c>
      <c r="G100" s="11" t="b">
        <f t="shared" si="2"/>
        <v>1</v>
      </c>
      <c r="H100" s="12">
        <v>90</v>
      </c>
      <c r="I100" s="12" t="s">
        <v>154</v>
      </c>
      <c r="J100" s="11" t="s">
        <v>45</v>
      </c>
      <c r="K100" t="str">
        <f t="shared" si="3"/>
        <v>union all select 'Bihar' stat, '90' distid, 'Saharsa' district, 'Saharsa' mrigsdistrict,'type 8' typedist, 'No' asp, 'No'nopmk,'No' nopmm</v>
      </c>
    </row>
    <row r="101" spans="1:11" hidden="1">
      <c r="A101" s="10" t="s">
        <v>122</v>
      </c>
      <c r="B101" s="10" t="s">
        <v>155</v>
      </c>
      <c r="C101" s="10" t="s">
        <v>155</v>
      </c>
      <c r="D101" s="10" t="s">
        <v>37</v>
      </c>
      <c r="E101" s="10" t="s">
        <v>37</v>
      </c>
      <c r="F101" s="10" t="s">
        <v>37</v>
      </c>
      <c r="G101" s="11" t="b">
        <f t="shared" si="2"/>
        <v>1</v>
      </c>
      <c r="H101" s="12">
        <v>87</v>
      </c>
      <c r="I101" s="12" t="s">
        <v>155</v>
      </c>
      <c r="J101" s="11" t="s">
        <v>45</v>
      </c>
      <c r="K101" t="str">
        <f t="shared" si="3"/>
        <v>union all select 'Bihar' stat, '87' distid, 'Samastipur' district, 'Samastipur' mrigsdistrict,'type 8' typedist, 'No' asp, 'No'nopmk,'No' nopmm</v>
      </c>
    </row>
    <row r="102" spans="1:11" hidden="1">
      <c r="A102" s="10" t="s">
        <v>122</v>
      </c>
      <c r="B102" s="10" t="s">
        <v>156</v>
      </c>
      <c r="C102" s="10" t="s">
        <v>156</v>
      </c>
      <c r="D102" s="10" t="s">
        <v>37</v>
      </c>
      <c r="E102" s="10" t="s">
        <v>37</v>
      </c>
      <c r="F102" s="10" t="s">
        <v>37</v>
      </c>
      <c r="G102" s="11" t="b">
        <f t="shared" si="2"/>
        <v>1</v>
      </c>
      <c r="H102" s="12">
        <v>78</v>
      </c>
      <c r="I102" s="12" t="s">
        <v>156</v>
      </c>
      <c r="J102" s="11" t="s">
        <v>45</v>
      </c>
      <c r="K102" t="str">
        <f t="shared" si="3"/>
        <v>union all select 'Bihar' stat, '78' distid, 'Saran' district, 'Saran' mrigsdistrict,'type 8' typedist, 'No' asp, 'No'nopmk,'No' nopmm</v>
      </c>
    </row>
    <row r="103" spans="1:11" hidden="1">
      <c r="A103" s="10" t="s">
        <v>122</v>
      </c>
      <c r="B103" s="10" t="s">
        <v>157</v>
      </c>
      <c r="C103" s="10" t="s">
        <v>157</v>
      </c>
      <c r="D103" s="10" t="s">
        <v>2</v>
      </c>
      <c r="E103" s="10" t="s">
        <v>37</v>
      </c>
      <c r="F103" s="10" t="s">
        <v>37</v>
      </c>
      <c r="G103" s="11" t="b">
        <f t="shared" si="2"/>
        <v>1</v>
      </c>
      <c r="H103" s="12">
        <v>103</v>
      </c>
      <c r="I103" s="12" t="s">
        <v>157</v>
      </c>
      <c r="J103" s="11" t="s">
        <v>51</v>
      </c>
      <c r="K103" t="str">
        <f t="shared" si="3"/>
        <v>union all select 'Bihar' stat, '103' distid, 'Sheikhpura' district, 'Sheikhpura' mrigsdistrict,'type 7' typedist, 'Yes' asp, 'No'nopmk,'No' nopmm</v>
      </c>
    </row>
    <row r="104" spans="1:11" hidden="1">
      <c r="A104" s="10" t="s">
        <v>122</v>
      </c>
      <c r="B104" s="10" t="s">
        <v>158</v>
      </c>
      <c r="C104" s="10" t="s">
        <v>158</v>
      </c>
      <c r="D104" s="10" t="s">
        <v>37</v>
      </c>
      <c r="E104" s="10" t="s">
        <v>2</v>
      </c>
      <c r="F104" s="10" t="s">
        <v>2</v>
      </c>
      <c r="G104" s="11" t="b">
        <f t="shared" si="2"/>
        <v>1</v>
      </c>
      <c r="H104" s="12">
        <v>99</v>
      </c>
      <c r="I104" s="12" t="s">
        <v>158</v>
      </c>
      <c r="J104" s="11" t="s">
        <v>39</v>
      </c>
      <c r="K104" t="str">
        <f t="shared" si="3"/>
        <v>union all select 'Bihar' stat, '99' distid, 'Sheohar' district, 'Sheohar' mrigsdistrict,'type2' typedist, 'No' asp, 'Yes'nopmk,'Yes' nopmm</v>
      </c>
    </row>
    <row r="105" spans="1:11" hidden="1">
      <c r="A105" s="10" t="s">
        <v>122</v>
      </c>
      <c r="B105" s="10" t="s">
        <v>159</v>
      </c>
      <c r="C105" s="10" t="s">
        <v>159</v>
      </c>
      <c r="D105" s="10" t="s">
        <v>2</v>
      </c>
      <c r="E105" s="10" t="s">
        <v>37</v>
      </c>
      <c r="F105" s="10" t="s">
        <v>37</v>
      </c>
      <c r="G105" s="11" t="b">
        <f t="shared" si="2"/>
        <v>1</v>
      </c>
      <c r="H105" s="12">
        <v>83</v>
      </c>
      <c r="I105" s="12" t="s">
        <v>159</v>
      </c>
      <c r="J105" s="11" t="s">
        <v>51</v>
      </c>
      <c r="K105" t="str">
        <f t="shared" si="3"/>
        <v>union all select 'Bihar' stat, '83' distid, 'Sitamarhi' district, 'Sitamarhi' mrigsdistrict,'type 7' typedist, 'Yes' asp, 'No'nopmk,'No' nopmm</v>
      </c>
    </row>
    <row r="106" spans="1:11" hidden="1">
      <c r="A106" s="10" t="s">
        <v>122</v>
      </c>
      <c r="B106" s="10" t="s">
        <v>160</v>
      </c>
      <c r="C106" s="10" t="s">
        <v>160</v>
      </c>
      <c r="D106" s="10" t="s">
        <v>37</v>
      </c>
      <c r="E106" s="10" t="s">
        <v>37</v>
      </c>
      <c r="F106" s="10" t="s">
        <v>37</v>
      </c>
      <c r="G106" s="11" t="b">
        <f t="shared" si="2"/>
        <v>1</v>
      </c>
      <c r="H106" s="12">
        <v>79</v>
      </c>
      <c r="I106" s="12" t="s">
        <v>160</v>
      </c>
      <c r="J106" s="11" t="s">
        <v>45</v>
      </c>
      <c r="K106" t="str">
        <f t="shared" si="3"/>
        <v>union all select 'Bihar' stat, '79' distid, 'Siwan' district, 'Siwan' mrigsdistrict,'type 8' typedist, 'No' asp, 'No'nopmk,'No' nopmm</v>
      </c>
    </row>
    <row r="107" spans="1:11" hidden="1">
      <c r="A107" s="10" t="s">
        <v>122</v>
      </c>
      <c r="B107" s="10" t="s">
        <v>161</v>
      </c>
      <c r="C107" s="10" t="s">
        <v>161</v>
      </c>
      <c r="D107" s="10" t="s">
        <v>37</v>
      </c>
      <c r="E107" s="10" t="s">
        <v>37</v>
      </c>
      <c r="F107" s="10" t="s">
        <v>37</v>
      </c>
      <c r="G107" s="11" t="b">
        <f t="shared" si="2"/>
        <v>1</v>
      </c>
      <c r="H107" s="12">
        <v>100</v>
      </c>
      <c r="I107" s="12" t="s">
        <v>161</v>
      </c>
      <c r="J107" s="11" t="s">
        <v>45</v>
      </c>
      <c r="K107" t="str">
        <f t="shared" si="3"/>
        <v>union all select 'Bihar' stat, '100' distid, 'Supaul' district, 'Supaul' mrigsdistrict,'type 8' typedist, 'No' asp, 'No'nopmk,'No' nopmm</v>
      </c>
    </row>
    <row r="108" spans="1:11" hidden="1">
      <c r="A108" s="10" t="s">
        <v>122</v>
      </c>
      <c r="B108" s="10" t="s">
        <v>162</v>
      </c>
      <c r="C108" s="10" t="s">
        <v>162</v>
      </c>
      <c r="D108" s="10" t="s">
        <v>37</v>
      </c>
      <c r="E108" s="10" t="s">
        <v>37</v>
      </c>
      <c r="F108" s="10" t="s">
        <v>37</v>
      </c>
      <c r="G108" s="11" t="b">
        <f t="shared" si="2"/>
        <v>1</v>
      </c>
      <c r="H108" s="12">
        <v>85</v>
      </c>
      <c r="I108" s="12" t="s">
        <v>162</v>
      </c>
      <c r="J108" s="11" t="s">
        <v>45</v>
      </c>
      <c r="K108" t="str">
        <f t="shared" si="3"/>
        <v>union all select 'Bihar' stat, '85' distid, 'Vaishali' district, 'Vaishali' mrigsdistrict,'type 8' typedist, 'No' asp, 'No'nopmk,'No' nopmm</v>
      </c>
    </row>
    <row r="109" spans="1:11" hidden="1">
      <c r="A109" s="10" t="s">
        <v>122</v>
      </c>
      <c r="B109" s="10" t="s">
        <v>163</v>
      </c>
      <c r="C109" s="10" t="s">
        <v>163</v>
      </c>
      <c r="D109" s="10" t="s">
        <v>37</v>
      </c>
      <c r="E109" s="10" t="s">
        <v>37</v>
      </c>
      <c r="F109" s="10" t="s">
        <v>37</v>
      </c>
      <c r="G109" s="11" t="b">
        <f t="shared" si="2"/>
        <v>1</v>
      </c>
      <c r="H109" s="12">
        <v>81</v>
      </c>
      <c r="I109" s="12" t="s">
        <v>164</v>
      </c>
      <c r="J109" s="11" t="s">
        <v>45</v>
      </c>
      <c r="K109" t="str">
        <f t="shared" si="3"/>
        <v>union all select 'Bihar' stat, '81' distid, 'West Champaran' district, 'PASHCHIM CHAMPARAN' mrigsdistrict,'type 8' typedist, 'No' asp, 'No'nopmk,'No' nopmm</v>
      </c>
    </row>
    <row r="110" spans="1:11" hidden="1">
      <c r="A110" s="10" t="s">
        <v>165</v>
      </c>
      <c r="B110" s="10" t="s">
        <v>165</v>
      </c>
      <c r="C110" s="10" t="s">
        <v>165</v>
      </c>
      <c r="D110" s="10" t="s">
        <v>37</v>
      </c>
      <c r="E110" s="10" t="s">
        <v>37</v>
      </c>
      <c r="F110" s="10" t="s">
        <v>37</v>
      </c>
      <c r="G110" s="11" t="b">
        <f t="shared" si="2"/>
        <v>1</v>
      </c>
      <c r="H110" s="12">
        <v>108</v>
      </c>
      <c r="I110" s="12" t="s">
        <v>165</v>
      </c>
      <c r="J110" s="11" t="s">
        <v>45</v>
      </c>
      <c r="K110" t="str">
        <f t="shared" si="3"/>
        <v>union all select 'Chandigarh' stat, '108' distid, 'Chandigarh' district, 'Chandigarh' mrigsdistrict,'type 8' typedist, 'No' asp, 'No'nopmk,'No' nopmm</v>
      </c>
    </row>
    <row r="111" spans="1:11" hidden="1">
      <c r="A111" s="10" t="s">
        <v>166</v>
      </c>
      <c r="B111" s="10" t="s">
        <v>167</v>
      </c>
      <c r="C111" s="10" t="s">
        <v>167</v>
      </c>
      <c r="D111" s="10" t="s">
        <v>37</v>
      </c>
      <c r="E111" s="10" t="s">
        <v>37</v>
      </c>
      <c r="F111" s="10" t="s">
        <v>37</v>
      </c>
      <c r="G111" s="11" t="b">
        <f t="shared" si="2"/>
        <v>1</v>
      </c>
      <c r="H111" s="12">
        <v>650</v>
      </c>
      <c r="I111" s="12" t="s">
        <v>167</v>
      </c>
      <c r="J111" s="11" t="s">
        <v>45</v>
      </c>
      <c r="K111" t="str">
        <f t="shared" si="3"/>
        <v>union all select 'Chhattisgarh' stat, '650' distid, 'Balod' district, 'Balod' mrigsdistrict,'type 8' typedist, 'No' asp, 'No'nopmk,'No' nopmm</v>
      </c>
    </row>
    <row r="112" spans="1:11" hidden="1">
      <c r="A112" s="10" t="s">
        <v>166</v>
      </c>
      <c r="B112" s="10" t="s">
        <v>168</v>
      </c>
      <c r="C112" s="10" t="s">
        <v>168</v>
      </c>
      <c r="D112" s="10" t="s">
        <v>37</v>
      </c>
      <c r="E112" s="10" t="s">
        <v>37</v>
      </c>
      <c r="F112" s="10" t="s">
        <v>37</v>
      </c>
      <c r="G112" s="11" t="b">
        <f t="shared" si="2"/>
        <v>1</v>
      </c>
      <c r="H112" s="12">
        <v>652</v>
      </c>
      <c r="I112" s="12" t="s">
        <v>169</v>
      </c>
      <c r="J112" s="11" t="s">
        <v>45</v>
      </c>
      <c r="K112" t="str">
        <f t="shared" si="3"/>
        <v>union all select 'Chhattisgarh' stat, '652' distid, 'Baloda Bazar' district, 'BALAUDA BAZAR' mrigsdistrict,'type 8' typedist, 'No' asp, 'No'nopmk,'No' nopmm</v>
      </c>
    </row>
    <row r="113" spans="1:11" hidden="1">
      <c r="A113" s="10" t="s">
        <v>166</v>
      </c>
      <c r="B113" s="10" t="s">
        <v>170</v>
      </c>
      <c r="C113" s="10" t="s">
        <v>170</v>
      </c>
      <c r="D113" s="10" t="s">
        <v>37</v>
      </c>
      <c r="E113" s="10" t="s">
        <v>2</v>
      </c>
      <c r="F113" s="10" t="s">
        <v>37</v>
      </c>
      <c r="G113" s="11" t="b">
        <f t="shared" si="2"/>
        <v>1</v>
      </c>
      <c r="H113" s="12">
        <v>649</v>
      </c>
      <c r="I113" s="12" t="s">
        <v>170</v>
      </c>
      <c r="J113" s="11" t="s">
        <v>42</v>
      </c>
      <c r="K113" t="str">
        <f t="shared" si="3"/>
        <v>union all select 'Chhattisgarh' stat, '649' distid, 'Balrampur' district, 'Balrampur' mrigsdistrict,'type 6' typedist, 'No' asp, 'Yes'nopmk,'No' nopmm</v>
      </c>
    </row>
    <row r="114" spans="1:11" hidden="1">
      <c r="A114" s="10" t="s">
        <v>166</v>
      </c>
      <c r="B114" s="10" t="s">
        <v>171</v>
      </c>
      <c r="C114" s="10" t="s">
        <v>171</v>
      </c>
      <c r="D114" s="10" t="s">
        <v>2</v>
      </c>
      <c r="E114" s="10" t="s">
        <v>37</v>
      </c>
      <c r="F114" s="10" t="s">
        <v>37</v>
      </c>
      <c r="G114" s="11" t="b">
        <f t="shared" si="2"/>
        <v>1</v>
      </c>
      <c r="H114" s="12">
        <v>595</v>
      </c>
      <c r="I114" s="12" t="s">
        <v>171</v>
      </c>
      <c r="J114" s="11" t="s">
        <v>51</v>
      </c>
      <c r="K114" t="str">
        <f t="shared" si="3"/>
        <v>union all select 'Chhattisgarh' stat, '595' distid, 'Bastar' district, 'Bastar' mrigsdistrict,'type 7' typedist, 'Yes' asp, 'No'nopmk,'No' nopmm</v>
      </c>
    </row>
    <row r="115" spans="1:11" hidden="1">
      <c r="A115" s="10" t="s">
        <v>166</v>
      </c>
      <c r="B115" s="10" t="s">
        <v>172</v>
      </c>
      <c r="C115" s="10" t="s">
        <v>172</v>
      </c>
      <c r="D115" s="10" t="s">
        <v>37</v>
      </c>
      <c r="E115" s="10" t="s">
        <v>37</v>
      </c>
      <c r="F115" s="10" t="s">
        <v>37</v>
      </c>
      <c r="G115" s="11" t="b">
        <f t="shared" si="2"/>
        <v>1</v>
      </c>
      <c r="H115" s="12">
        <v>651</v>
      </c>
      <c r="I115" s="12" t="s">
        <v>173</v>
      </c>
      <c r="J115" s="11" t="s">
        <v>45</v>
      </c>
      <c r="K115" t="str">
        <f t="shared" si="3"/>
        <v>union all select 'Chhattisgarh' stat, '651' distid, 'Bemetara' district, 'BEMETRA' mrigsdistrict,'type 8' typedist, 'No' asp, 'No'nopmk,'No' nopmm</v>
      </c>
    </row>
    <row r="116" spans="1:11" hidden="1">
      <c r="A116" s="10" t="s">
        <v>166</v>
      </c>
      <c r="B116" s="10" t="s">
        <v>174</v>
      </c>
      <c r="C116" s="10" t="s">
        <v>174</v>
      </c>
      <c r="D116" s="10" t="s">
        <v>2</v>
      </c>
      <c r="E116" s="10" t="s">
        <v>2</v>
      </c>
      <c r="F116" s="10" t="s">
        <v>37</v>
      </c>
      <c r="G116" s="11" t="b">
        <f t="shared" si="2"/>
        <v>1</v>
      </c>
      <c r="H116" s="12">
        <v>601</v>
      </c>
      <c r="I116" s="12" t="s">
        <v>174</v>
      </c>
      <c r="J116" s="11" t="s">
        <v>142</v>
      </c>
      <c r="K116" t="str">
        <f t="shared" si="3"/>
        <v>union all select 'Chhattisgarh' stat, '601' distid, 'Bijapur' district, 'Bijapur' mrigsdistrict,'type 5' typedist, 'Yes' asp, 'Yes'nopmk,'No' nopmm</v>
      </c>
    </row>
    <row r="117" spans="1:11" hidden="1">
      <c r="A117" s="10" t="s">
        <v>166</v>
      </c>
      <c r="B117" s="10" t="s">
        <v>175</v>
      </c>
      <c r="C117" s="10" t="s">
        <v>175</v>
      </c>
      <c r="D117" s="10" t="s">
        <v>37</v>
      </c>
      <c r="E117" s="10" t="s">
        <v>37</v>
      </c>
      <c r="F117" s="10" t="s">
        <v>37</v>
      </c>
      <c r="G117" s="11" t="b">
        <f t="shared" si="2"/>
        <v>1</v>
      </c>
      <c r="H117" s="12">
        <v>175</v>
      </c>
      <c r="I117" s="12" t="s">
        <v>175</v>
      </c>
      <c r="J117" s="11" t="s">
        <v>45</v>
      </c>
      <c r="K117" t="str">
        <f t="shared" si="3"/>
        <v>union all select 'Chhattisgarh' stat, '175' distid, 'Bilaspur' district, 'Bilaspur' mrigsdistrict,'type 8' typedist, 'No' asp, 'No'nopmk,'No' nopmm</v>
      </c>
    </row>
    <row r="118" spans="1:11" hidden="1">
      <c r="A118" s="10" t="s">
        <v>166</v>
      </c>
      <c r="B118" s="10" t="s">
        <v>176</v>
      </c>
      <c r="C118" s="10" t="s">
        <v>176</v>
      </c>
      <c r="D118" s="10" t="s">
        <v>2</v>
      </c>
      <c r="E118" s="10" t="s">
        <v>37</v>
      </c>
      <c r="F118" s="10" t="s">
        <v>37</v>
      </c>
      <c r="G118" s="11" t="b">
        <f t="shared" si="2"/>
        <v>1</v>
      </c>
      <c r="H118" s="12">
        <v>596</v>
      </c>
      <c r="I118" s="12" t="s">
        <v>176</v>
      </c>
      <c r="J118" s="11" t="s">
        <v>51</v>
      </c>
      <c r="K118" t="str">
        <f t="shared" si="3"/>
        <v>union all select 'Chhattisgarh' stat, '596' distid, 'Dantewada' district, 'Dantewada' mrigsdistrict,'type 7' typedist, 'Yes' asp, 'No'nopmk,'No' nopmm</v>
      </c>
    </row>
    <row r="119" spans="1:11" hidden="1">
      <c r="A119" s="10" t="s">
        <v>166</v>
      </c>
      <c r="B119" s="10" t="s">
        <v>177</v>
      </c>
      <c r="C119" s="10" t="s">
        <v>177</v>
      </c>
      <c r="D119" s="10" t="s">
        <v>37</v>
      </c>
      <c r="E119" s="10" t="s">
        <v>37</v>
      </c>
      <c r="F119" s="10" t="s">
        <v>37</v>
      </c>
      <c r="G119" s="11" t="b">
        <f t="shared" si="2"/>
        <v>1</v>
      </c>
      <c r="H119" s="12">
        <v>593</v>
      </c>
      <c r="I119" s="12" t="s">
        <v>177</v>
      </c>
      <c r="J119" s="11" t="s">
        <v>45</v>
      </c>
      <c r="K119" t="str">
        <f t="shared" si="3"/>
        <v>union all select 'Chhattisgarh' stat, '593' distid, 'Dhamtari' district, 'Dhamtari' mrigsdistrict,'type 8' typedist, 'No' asp, 'No'nopmk,'No' nopmm</v>
      </c>
    </row>
    <row r="120" spans="1:11" hidden="1">
      <c r="A120" s="10" t="s">
        <v>166</v>
      </c>
      <c r="B120" s="10" t="s">
        <v>178</v>
      </c>
      <c r="C120" s="10" t="s">
        <v>178</v>
      </c>
      <c r="D120" s="10" t="s">
        <v>37</v>
      </c>
      <c r="E120" s="10" t="s">
        <v>37</v>
      </c>
      <c r="F120" s="10" t="s">
        <v>37</v>
      </c>
      <c r="G120" s="11" t="b">
        <f t="shared" si="2"/>
        <v>1</v>
      </c>
      <c r="H120" s="12">
        <v>587</v>
      </c>
      <c r="I120" s="12" t="s">
        <v>178</v>
      </c>
      <c r="J120" s="11" t="s">
        <v>45</v>
      </c>
      <c r="K120" t="str">
        <f t="shared" si="3"/>
        <v>union all select 'Chhattisgarh' stat, '587' distid, 'Durg' district, 'Durg' mrigsdistrict,'type 8' typedist, 'No' asp, 'No'nopmk,'No' nopmm</v>
      </c>
    </row>
    <row r="121" spans="1:11" hidden="1">
      <c r="A121" s="10" t="s">
        <v>166</v>
      </c>
      <c r="B121" s="10" t="s">
        <v>179</v>
      </c>
      <c r="C121" s="10" t="s">
        <v>179</v>
      </c>
      <c r="D121" s="10" t="s">
        <v>37</v>
      </c>
      <c r="E121" s="10" t="s">
        <v>37</v>
      </c>
      <c r="F121" s="10" t="s">
        <v>37</v>
      </c>
      <c r="G121" s="11" t="b">
        <f t="shared" si="2"/>
        <v>1</v>
      </c>
      <c r="H121" s="12">
        <v>653</v>
      </c>
      <c r="I121" s="12" t="s">
        <v>180</v>
      </c>
      <c r="J121" s="11" t="s">
        <v>45</v>
      </c>
      <c r="K121" t="str">
        <f t="shared" si="3"/>
        <v>union all select 'Chhattisgarh' stat, '653' distid, 'Gariaband' district, 'GARIYABAND' mrigsdistrict,'type 8' typedist, 'No' asp, 'No'nopmk,'No' nopmm</v>
      </c>
    </row>
    <row r="122" spans="1:11" hidden="1">
      <c r="A122" s="10" t="s">
        <v>166</v>
      </c>
      <c r="B122" s="10" t="s">
        <v>181</v>
      </c>
      <c r="C122" s="10" t="s">
        <v>181</v>
      </c>
      <c r="D122" s="10" t="s">
        <v>37</v>
      </c>
      <c r="E122" s="10" t="s">
        <v>37</v>
      </c>
      <c r="F122" s="10" t="s">
        <v>37</v>
      </c>
      <c r="G122" s="11" t="b">
        <f t="shared" si="2"/>
        <v>1</v>
      </c>
      <c r="H122" s="12">
        <v>598</v>
      </c>
      <c r="I122" s="12" t="s">
        <v>181</v>
      </c>
      <c r="J122" s="11" t="s">
        <v>45</v>
      </c>
      <c r="K122" t="str">
        <f t="shared" si="3"/>
        <v>union all select 'Chhattisgarh' stat, '598' distid, 'Janjgir-Champa' district, 'Janjgir-Champa' mrigsdistrict,'type 8' typedist, 'No' asp, 'No'nopmk,'No' nopmm</v>
      </c>
    </row>
    <row r="123" spans="1:11" hidden="1">
      <c r="A123" s="10" t="s">
        <v>166</v>
      </c>
      <c r="B123" s="10" t="s">
        <v>182</v>
      </c>
      <c r="C123" s="10" t="s">
        <v>182</v>
      </c>
      <c r="D123" s="10" t="s">
        <v>37</v>
      </c>
      <c r="E123" s="10" t="s">
        <v>37</v>
      </c>
      <c r="F123" s="10" t="s">
        <v>37</v>
      </c>
      <c r="G123" s="11" t="b">
        <f t="shared" si="2"/>
        <v>1</v>
      </c>
      <c r="H123" s="12">
        <v>591</v>
      </c>
      <c r="I123" s="12" t="s">
        <v>182</v>
      </c>
      <c r="J123" s="11" t="s">
        <v>45</v>
      </c>
      <c r="K123" t="str">
        <f t="shared" si="3"/>
        <v>union all select 'Chhattisgarh' stat, '591' distid, 'Jashpur' district, 'Jashpur' mrigsdistrict,'type 8' typedist, 'No' asp, 'No'nopmk,'No' nopmm</v>
      </c>
    </row>
    <row r="124" spans="1:11" hidden="1">
      <c r="A124" s="10" t="s">
        <v>166</v>
      </c>
      <c r="B124" s="10" t="s">
        <v>183</v>
      </c>
      <c r="C124" s="10" t="s">
        <v>183</v>
      </c>
      <c r="D124" s="10" t="s">
        <v>37</v>
      </c>
      <c r="E124" s="10" t="s">
        <v>37</v>
      </c>
      <c r="F124" s="10" t="s">
        <v>37</v>
      </c>
      <c r="G124" s="11" t="b">
        <f t="shared" si="2"/>
        <v>1</v>
      </c>
      <c r="H124" s="12">
        <v>586</v>
      </c>
      <c r="I124" s="12" t="s">
        <v>184</v>
      </c>
      <c r="J124" s="11" t="s">
        <v>45</v>
      </c>
      <c r="K124" t="str">
        <f t="shared" si="3"/>
        <v>union all select 'Chhattisgarh' stat, '586' distid, 'Kabirdham' district, 'KAWARDHA' mrigsdistrict,'type 8' typedist, 'No' asp, 'No'nopmk,'No' nopmm</v>
      </c>
    </row>
    <row r="125" spans="1:11" hidden="1">
      <c r="A125" s="10" t="s">
        <v>166</v>
      </c>
      <c r="B125" s="10" t="s">
        <v>185</v>
      </c>
      <c r="C125" s="10" t="s">
        <v>185</v>
      </c>
      <c r="D125" s="10" t="s">
        <v>2</v>
      </c>
      <c r="E125" s="10" t="s">
        <v>37</v>
      </c>
      <c r="F125" s="10" t="s">
        <v>37</v>
      </c>
      <c r="G125" s="11" t="b">
        <f t="shared" si="2"/>
        <v>1</v>
      </c>
      <c r="H125" s="12">
        <v>594</v>
      </c>
      <c r="I125" s="12" t="s">
        <v>185</v>
      </c>
      <c r="J125" s="11" t="s">
        <v>51</v>
      </c>
      <c r="K125" t="str">
        <f t="shared" si="3"/>
        <v>union all select 'Chhattisgarh' stat, '594' distid, 'Kanker' district, 'Kanker' mrigsdistrict,'type 7' typedist, 'Yes' asp, 'No'nopmk,'No' nopmm</v>
      </c>
    </row>
    <row r="126" spans="1:11" hidden="1">
      <c r="A126" s="10" t="s">
        <v>166</v>
      </c>
      <c r="B126" s="10" t="s">
        <v>186</v>
      </c>
      <c r="C126" s="10" t="s">
        <v>186</v>
      </c>
      <c r="D126" s="10" t="s">
        <v>2</v>
      </c>
      <c r="E126" s="10" t="s">
        <v>37</v>
      </c>
      <c r="F126" s="10" t="s">
        <v>2</v>
      </c>
      <c r="G126" s="11" t="b">
        <f t="shared" si="2"/>
        <v>1</v>
      </c>
      <c r="H126" s="12">
        <v>647</v>
      </c>
      <c r="I126" s="12" t="s">
        <v>186</v>
      </c>
      <c r="J126" s="11" t="s">
        <v>187</v>
      </c>
      <c r="K126" t="str">
        <f t="shared" si="3"/>
        <v>union all select 'Chhattisgarh' stat, '647' distid, 'Kondagaon' district, 'Kondagaon' mrigsdistrict,'type 3' typedist, 'Yes' asp, 'No'nopmk,'Yes' nopmm</v>
      </c>
    </row>
    <row r="127" spans="1:11" hidden="1">
      <c r="A127" s="10" t="s">
        <v>166</v>
      </c>
      <c r="B127" s="10" t="s">
        <v>188</v>
      </c>
      <c r="C127" s="10" t="s">
        <v>188</v>
      </c>
      <c r="D127" s="10" t="s">
        <v>2</v>
      </c>
      <c r="E127" s="10" t="s">
        <v>37</v>
      </c>
      <c r="F127" s="10" t="s">
        <v>37</v>
      </c>
      <c r="G127" s="11" t="b">
        <f t="shared" si="2"/>
        <v>1</v>
      </c>
      <c r="H127" s="12">
        <v>592</v>
      </c>
      <c r="I127" s="12" t="s">
        <v>188</v>
      </c>
      <c r="J127" s="11" t="s">
        <v>51</v>
      </c>
      <c r="K127" t="str">
        <f t="shared" si="3"/>
        <v>union all select 'Chhattisgarh' stat, '592' distid, 'Korba' district, 'Korba' mrigsdistrict,'type 7' typedist, 'Yes' asp, 'No'nopmk,'No' nopmm</v>
      </c>
    </row>
    <row r="128" spans="1:11" hidden="1">
      <c r="A128" s="10" t="s">
        <v>166</v>
      </c>
      <c r="B128" s="10" t="s">
        <v>189</v>
      </c>
      <c r="C128" s="10" t="s">
        <v>189</v>
      </c>
      <c r="D128" s="10" t="s">
        <v>37</v>
      </c>
      <c r="E128" s="10" t="s">
        <v>37</v>
      </c>
      <c r="F128" s="10" t="s">
        <v>37</v>
      </c>
      <c r="G128" s="11" t="b">
        <f t="shared" si="2"/>
        <v>1</v>
      </c>
      <c r="H128" s="12">
        <v>590</v>
      </c>
      <c r="I128" s="12" t="s">
        <v>190</v>
      </c>
      <c r="J128" s="11" t="s">
        <v>45</v>
      </c>
      <c r="K128" t="str">
        <f t="shared" si="3"/>
        <v>union all select 'Chhattisgarh' stat, '590' distid, 'Korea' district, 'KORIYA' mrigsdistrict,'type 8' typedist, 'No' asp, 'No'nopmk,'No' nopmm</v>
      </c>
    </row>
    <row r="129" spans="1:11" hidden="1">
      <c r="A129" s="10" t="s">
        <v>166</v>
      </c>
      <c r="B129" s="10" t="s">
        <v>191</v>
      </c>
      <c r="C129" s="10" t="s">
        <v>191</v>
      </c>
      <c r="D129" s="10" t="s">
        <v>2</v>
      </c>
      <c r="E129" s="10" t="s">
        <v>37</v>
      </c>
      <c r="F129" s="10" t="s">
        <v>37</v>
      </c>
      <c r="G129" s="11" t="b">
        <f t="shared" si="2"/>
        <v>1</v>
      </c>
      <c r="H129" s="12">
        <v>599</v>
      </c>
      <c r="I129" s="12" t="s">
        <v>191</v>
      </c>
      <c r="J129" s="11" t="s">
        <v>51</v>
      </c>
      <c r="K129" t="str">
        <f t="shared" si="3"/>
        <v>union all select 'Chhattisgarh' stat, '599' distid, 'Mahasamund' district, 'Mahasamund' mrigsdistrict,'type 7' typedist, 'Yes' asp, 'No'nopmk,'No' nopmm</v>
      </c>
    </row>
    <row r="130" spans="1:11" hidden="1">
      <c r="A130" s="10" t="s">
        <v>166</v>
      </c>
      <c r="B130" s="10" t="s">
        <v>192</v>
      </c>
      <c r="C130" s="10" t="s">
        <v>192</v>
      </c>
      <c r="D130" s="10" t="s">
        <v>37</v>
      </c>
      <c r="E130" s="10" t="s">
        <v>37</v>
      </c>
      <c r="F130" s="10" t="s">
        <v>37</v>
      </c>
      <c r="G130" s="11" t="b">
        <f t="shared" si="2"/>
        <v>1</v>
      </c>
      <c r="H130" s="12">
        <v>654</v>
      </c>
      <c r="I130" s="12" t="s">
        <v>192</v>
      </c>
      <c r="J130" s="11" t="s">
        <v>45</v>
      </c>
      <c r="K130" t="str">
        <f t="shared" si="3"/>
        <v>union all select 'Chhattisgarh' stat, '654' distid, 'Mungeli' district, 'Mungeli' mrigsdistrict,'type 8' typedist, 'No' asp, 'No'nopmk,'No' nopmm</v>
      </c>
    </row>
    <row r="131" spans="1:11" hidden="1">
      <c r="A131" s="10" t="s">
        <v>166</v>
      </c>
      <c r="B131" s="10" t="s">
        <v>193</v>
      </c>
      <c r="C131" s="10" t="s">
        <v>193</v>
      </c>
      <c r="D131" s="10" t="s">
        <v>2</v>
      </c>
      <c r="E131" s="10" t="s">
        <v>37</v>
      </c>
      <c r="F131" s="10" t="s">
        <v>37</v>
      </c>
      <c r="G131" s="11" t="b">
        <f t="shared" ref="G131:G194" si="4">B131=C131</f>
        <v>1</v>
      </c>
      <c r="H131" s="12">
        <v>602</v>
      </c>
      <c r="I131" s="12" t="s">
        <v>193</v>
      </c>
      <c r="J131" s="11" t="s">
        <v>51</v>
      </c>
      <c r="K131" t="str">
        <f t="shared" si="3"/>
        <v>union all select 'Chhattisgarh' stat, '602' distid, 'Narayanpur' district, 'Narayanpur' mrigsdistrict,'type 7' typedist, 'Yes' asp, 'No'nopmk,'No' nopmm</v>
      </c>
    </row>
    <row r="132" spans="1:11" hidden="1">
      <c r="A132" s="10" t="s">
        <v>166</v>
      </c>
      <c r="B132" s="10" t="s">
        <v>194</v>
      </c>
      <c r="C132" s="10" t="s">
        <v>194</v>
      </c>
      <c r="D132" s="10" t="s">
        <v>37</v>
      </c>
      <c r="E132" s="10" t="s">
        <v>37</v>
      </c>
      <c r="F132" s="10" t="s">
        <v>37</v>
      </c>
      <c r="G132" s="11" t="b">
        <f t="shared" si="4"/>
        <v>1</v>
      </c>
      <c r="H132" s="12">
        <v>597</v>
      </c>
      <c r="I132" s="12" t="s">
        <v>194</v>
      </c>
      <c r="J132" s="11" t="s">
        <v>45</v>
      </c>
      <c r="K132" t="str">
        <f t="shared" ref="K132:K195" si="5">"union all select '"&amp;A132&amp;"' stat, '"&amp;H132&amp;"' distid, '"&amp;B132&amp;"' district, '"&amp;I132&amp;"' mrigsdistrict,'"&amp;J132&amp;"' typedist, '"&amp;D132&amp;"' asp, '"&amp;E132&amp;"'nopmk,'"&amp;F132&amp;"' nopmm"</f>
        <v>union all select 'Chhattisgarh' stat, '597' distid, 'Raigarh' district, 'Raigarh' mrigsdistrict,'type 8' typedist, 'No' asp, 'No'nopmk,'No' nopmm</v>
      </c>
    </row>
    <row r="133" spans="1:11" hidden="1">
      <c r="A133" s="10" t="s">
        <v>166</v>
      </c>
      <c r="B133" s="10" t="s">
        <v>195</v>
      </c>
      <c r="C133" s="10" t="s">
        <v>195</v>
      </c>
      <c r="D133" s="10" t="s">
        <v>37</v>
      </c>
      <c r="E133" s="10" t="s">
        <v>37</v>
      </c>
      <c r="F133" s="10" t="s">
        <v>37</v>
      </c>
      <c r="G133" s="11" t="b">
        <f t="shared" si="4"/>
        <v>1</v>
      </c>
      <c r="H133" s="12">
        <v>600</v>
      </c>
      <c r="I133" s="12" t="s">
        <v>195</v>
      </c>
      <c r="J133" s="11" t="s">
        <v>45</v>
      </c>
      <c r="K133" t="str">
        <f t="shared" si="5"/>
        <v>union all select 'Chhattisgarh' stat, '600' distid, 'Raipur' district, 'Raipur' mrigsdistrict,'type 8' typedist, 'No' asp, 'No'nopmk,'No' nopmm</v>
      </c>
    </row>
    <row r="134" spans="1:11" hidden="1">
      <c r="A134" s="10" t="s">
        <v>166</v>
      </c>
      <c r="B134" s="10" t="s">
        <v>196</v>
      </c>
      <c r="C134" s="10" t="s">
        <v>196</v>
      </c>
      <c r="D134" s="10" t="s">
        <v>2</v>
      </c>
      <c r="E134" s="10" t="s">
        <v>37</v>
      </c>
      <c r="F134" s="10" t="s">
        <v>37</v>
      </c>
      <c r="G134" s="11" t="b">
        <f t="shared" si="4"/>
        <v>1</v>
      </c>
      <c r="H134" s="12">
        <v>588</v>
      </c>
      <c r="I134" s="12" t="s">
        <v>197</v>
      </c>
      <c r="J134" s="11" t="s">
        <v>51</v>
      </c>
      <c r="K134" t="str">
        <f t="shared" si="5"/>
        <v>union all select 'Chhattisgarh' stat, '588' distid, 'Rajnandgaon' district, 'RAJNANDAGON' mrigsdistrict,'type 7' typedist, 'Yes' asp, 'No'nopmk,'No' nopmm</v>
      </c>
    </row>
    <row r="135" spans="1:11" hidden="1">
      <c r="A135" s="10" t="s">
        <v>166</v>
      </c>
      <c r="B135" s="10" t="s">
        <v>198</v>
      </c>
      <c r="C135" s="10" t="s">
        <v>198</v>
      </c>
      <c r="D135" s="10" t="s">
        <v>2</v>
      </c>
      <c r="E135" s="10" t="s">
        <v>37</v>
      </c>
      <c r="F135" s="10" t="s">
        <v>37</v>
      </c>
      <c r="G135" s="11" t="b">
        <f t="shared" si="4"/>
        <v>1</v>
      </c>
      <c r="H135" s="12">
        <v>646</v>
      </c>
      <c r="I135" s="12" t="s">
        <v>198</v>
      </c>
      <c r="J135" s="11" t="s">
        <v>51</v>
      </c>
      <c r="K135" t="str">
        <f t="shared" si="5"/>
        <v>union all select 'Chhattisgarh' stat, '646' distid, 'Sukma' district, 'Sukma' mrigsdistrict,'type 7' typedist, 'Yes' asp, 'No'nopmk,'No' nopmm</v>
      </c>
    </row>
    <row r="136" spans="1:11" hidden="1">
      <c r="A136" s="10" t="s">
        <v>166</v>
      </c>
      <c r="B136" s="10" t="s">
        <v>199</v>
      </c>
      <c r="C136" s="10" t="s">
        <v>199</v>
      </c>
      <c r="D136" s="10" t="s">
        <v>37</v>
      </c>
      <c r="E136" s="10" t="s">
        <v>37</v>
      </c>
      <c r="F136" s="10" t="s">
        <v>37</v>
      </c>
      <c r="G136" s="11" t="b">
        <f t="shared" si="4"/>
        <v>1</v>
      </c>
      <c r="H136" s="12">
        <v>648</v>
      </c>
      <c r="I136" s="12" t="s">
        <v>199</v>
      </c>
      <c r="J136" s="11" t="s">
        <v>45</v>
      </c>
      <c r="K136" t="str">
        <f t="shared" si="5"/>
        <v>union all select 'Chhattisgarh' stat, '648' distid, 'Surajpur' district, 'Surajpur' mrigsdistrict,'type 8' typedist, 'No' asp, 'No'nopmk,'No' nopmm</v>
      </c>
    </row>
    <row r="137" spans="1:11" hidden="1">
      <c r="A137" s="10" t="s">
        <v>166</v>
      </c>
      <c r="B137" s="10" t="s">
        <v>200</v>
      </c>
      <c r="C137" s="10" t="s">
        <v>200</v>
      </c>
      <c r="D137" s="10" t="s">
        <v>37</v>
      </c>
      <c r="E137" s="10" t="s">
        <v>37</v>
      </c>
      <c r="F137" s="10" t="s">
        <v>37</v>
      </c>
      <c r="G137" s="11" t="b">
        <f t="shared" si="4"/>
        <v>1</v>
      </c>
      <c r="H137" s="12">
        <v>589</v>
      </c>
      <c r="I137" s="12" t="s">
        <v>200</v>
      </c>
      <c r="J137" s="11" t="s">
        <v>45</v>
      </c>
      <c r="K137" t="str">
        <f t="shared" si="5"/>
        <v>union all select 'Chhattisgarh' stat, '589' distid, 'Surguja' district, 'Surguja' mrigsdistrict,'type 8' typedist, 'No' asp, 'No'nopmk,'No' nopmm</v>
      </c>
    </row>
    <row r="138" spans="1:11" hidden="1">
      <c r="A138" s="10" t="s">
        <v>201</v>
      </c>
      <c r="B138" s="10" t="s">
        <v>201</v>
      </c>
      <c r="C138" s="10" t="s">
        <v>201</v>
      </c>
      <c r="D138" s="10" t="s">
        <v>37</v>
      </c>
      <c r="E138" s="10" t="s">
        <v>37</v>
      </c>
      <c r="F138" s="10" t="s">
        <v>37</v>
      </c>
      <c r="G138" s="11" t="b">
        <f t="shared" si="4"/>
        <v>1</v>
      </c>
      <c r="H138" s="12">
        <v>109</v>
      </c>
      <c r="I138" s="12" t="s">
        <v>202</v>
      </c>
      <c r="J138" s="11" t="s">
        <v>45</v>
      </c>
      <c r="K138" t="str">
        <f t="shared" si="5"/>
        <v>union all select 'Dadra and Nagar Haveli' stat, '109' distid, 'Dadra and Nagar Haveli' district, 'DADRA AND NAGAR HAVELI' mrigsdistrict,'type 8' typedist, 'No' asp, 'No'nopmk,'No' nopmm</v>
      </c>
    </row>
    <row r="139" spans="1:11" hidden="1">
      <c r="A139" s="10" t="s">
        <v>203</v>
      </c>
      <c r="B139" s="10" t="s">
        <v>204</v>
      </c>
      <c r="C139" s="10" t="s">
        <v>204</v>
      </c>
      <c r="D139" s="10" t="s">
        <v>37</v>
      </c>
      <c r="E139" s="10" t="s">
        <v>37</v>
      </c>
      <c r="F139" s="10" t="s">
        <v>37</v>
      </c>
      <c r="G139" s="11" t="b">
        <f t="shared" si="4"/>
        <v>1</v>
      </c>
      <c r="H139" s="12">
        <v>110</v>
      </c>
      <c r="I139" s="12" t="s">
        <v>205</v>
      </c>
      <c r="J139" s="11" t="s">
        <v>45</v>
      </c>
      <c r="K139" t="str">
        <f t="shared" si="5"/>
        <v>union all select 'Daman and Diu' stat, '110' distid, 'Daman' district, 'DAMAN' mrigsdistrict,'type 8' typedist, 'No' asp, 'No'nopmk,'No' nopmm</v>
      </c>
    </row>
    <row r="140" spans="1:11" hidden="1">
      <c r="A140" s="10" t="s">
        <v>203</v>
      </c>
      <c r="B140" s="10" t="s">
        <v>206</v>
      </c>
      <c r="C140" s="10" t="s">
        <v>206</v>
      </c>
      <c r="D140" s="10" t="s">
        <v>37</v>
      </c>
      <c r="E140" s="10" t="s">
        <v>2</v>
      </c>
      <c r="F140" s="10" t="s">
        <v>2</v>
      </c>
      <c r="G140" s="11" t="b">
        <f t="shared" si="4"/>
        <v>1</v>
      </c>
      <c r="H140" s="12">
        <v>111</v>
      </c>
      <c r="I140" s="12" t="s">
        <v>207</v>
      </c>
      <c r="J140" s="11" t="s">
        <v>39</v>
      </c>
      <c r="K140" t="str">
        <f t="shared" si="5"/>
        <v>union all select 'Daman and Diu' stat, '111' distid, 'Diu' district, 'DIU' mrigsdistrict,'type2' typedist, 'No' asp, 'Yes'nopmk,'Yes' nopmm</v>
      </c>
    </row>
    <row r="141" spans="1:11" hidden="1">
      <c r="A141" s="10" t="s">
        <v>208</v>
      </c>
      <c r="B141" s="10" t="s">
        <v>209</v>
      </c>
      <c r="C141" s="10" t="s">
        <v>209</v>
      </c>
      <c r="D141" s="10" t="s">
        <v>37</v>
      </c>
      <c r="E141" s="10" t="s">
        <v>37</v>
      </c>
      <c r="F141" s="10" t="s">
        <v>2</v>
      </c>
      <c r="G141" s="11" t="b">
        <f t="shared" si="4"/>
        <v>1</v>
      </c>
      <c r="H141" s="12">
        <v>117</v>
      </c>
      <c r="I141" s="12" t="s">
        <v>210</v>
      </c>
      <c r="J141" s="11" t="s">
        <v>61</v>
      </c>
      <c r="K141" t="str">
        <f t="shared" si="5"/>
        <v>union all select 'Delhi' stat, '117' distid, 'Central Delhi' district, 'CENTRAL' mrigsdistrict,'type 4' typedist, 'No' asp, 'No'nopmk,'Yes' nopmm</v>
      </c>
    </row>
    <row r="142" spans="1:11" hidden="1">
      <c r="A142" s="10" t="s">
        <v>208</v>
      </c>
      <c r="B142" s="10" t="s">
        <v>211</v>
      </c>
      <c r="C142" s="10" t="s">
        <v>211</v>
      </c>
      <c r="D142" s="10" t="s">
        <v>37</v>
      </c>
      <c r="E142" s="10" t="s">
        <v>37</v>
      </c>
      <c r="F142" s="10" t="s">
        <v>2</v>
      </c>
      <c r="G142" s="11" t="b">
        <f t="shared" si="4"/>
        <v>1</v>
      </c>
      <c r="H142" s="12">
        <v>115</v>
      </c>
      <c r="I142" s="12" t="s">
        <v>212</v>
      </c>
      <c r="J142" s="11" t="s">
        <v>61</v>
      </c>
      <c r="K142" t="str">
        <f t="shared" si="5"/>
        <v>union all select 'Delhi' stat, '115' distid, 'East Delhi' district, 'EAST' mrigsdistrict,'type 4' typedist, 'No' asp, 'No'nopmk,'Yes' nopmm</v>
      </c>
    </row>
    <row r="143" spans="1:11" hidden="1">
      <c r="A143" s="10" t="s">
        <v>208</v>
      </c>
      <c r="B143" s="10" t="s">
        <v>213</v>
      </c>
      <c r="C143" s="10" t="s">
        <v>213</v>
      </c>
      <c r="D143" s="10" t="s">
        <v>37</v>
      </c>
      <c r="E143" s="10" t="s">
        <v>37</v>
      </c>
      <c r="F143" s="10" t="s">
        <v>37</v>
      </c>
      <c r="G143" s="11" t="b">
        <f t="shared" si="4"/>
        <v>1</v>
      </c>
      <c r="H143" s="12">
        <v>116</v>
      </c>
      <c r="I143" s="12" t="s">
        <v>213</v>
      </c>
      <c r="J143" s="11" t="s">
        <v>45</v>
      </c>
      <c r="K143" t="str">
        <f t="shared" si="5"/>
        <v>union all select 'Delhi' stat, '116' distid, 'New Delhi' district, 'New Delhi' mrigsdistrict,'type 8' typedist, 'No' asp, 'No'nopmk,'No' nopmm</v>
      </c>
    </row>
    <row r="144" spans="1:11" hidden="1">
      <c r="A144" s="10" t="s">
        <v>208</v>
      </c>
      <c r="B144" s="10" t="s">
        <v>214</v>
      </c>
      <c r="C144" s="10" t="s">
        <v>214</v>
      </c>
      <c r="D144" s="10" t="s">
        <v>37</v>
      </c>
      <c r="E144" s="10" t="s">
        <v>37</v>
      </c>
      <c r="F144" s="10" t="s">
        <v>2</v>
      </c>
      <c r="G144" s="11" t="b">
        <f t="shared" si="4"/>
        <v>1</v>
      </c>
      <c r="H144" s="12">
        <v>113</v>
      </c>
      <c r="I144" s="12" t="s">
        <v>215</v>
      </c>
      <c r="J144" s="11" t="s">
        <v>61</v>
      </c>
      <c r="K144" t="str">
        <f t="shared" si="5"/>
        <v>union all select 'Delhi' stat, '113' distid, 'North Delhi' district, 'NORTH' mrigsdistrict,'type 4' typedist, 'No' asp, 'No'nopmk,'Yes' nopmm</v>
      </c>
    </row>
    <row r="145" spans="1:11" hidden="1">
      <c r="A145" s="10" t="s">
        <v>208</v>
      </c>
      <c r="B145" s="10" t="s">
        <v>216</v>
      </c>
      <c r="C145" s="10" t="s">
        <v>216</v>
      </c>
      <c r="D145" s="10" t="s">
        <v>37</v>
      </c>
      <c r="E145" s="10" t="s">
        <v>37</v>
      </c>
      <c r="F145" s="10" t="s">
        <v>2</v>
      </c>
      <c r="G145" s="11" t="b">
        <f t="shared" si="4"/>
        <v>1</v>
      </c>
      <c r="H145" s="12">
        <v>114</v>
      </c>
      <c r="I145" s="12" t="s">
        <v>217</v>
      </c>
      <c r="J145" s="11" t="s">
        <v>61</v>
      </c>
      <c r="K145" t="str">
        <f t="shared" si="5"/>
        <v>union all select 'Delhi' stat, '114' distid, 'North East Delhi' district, 'NORTH EAST' mrigsdistrict,'type 4' typedist, 'No' asp, 'No'nopmk,'Yes' nopmm</v>
      </c>
    </row>
    <row r="146" spans="1:11" hidden="1">
      <c r="A146" s="10" t="s">
        <v>208</v>
      </c>
      <c r="B146" s="10" t="s">
        <v>218</v>
      </c>
      <c r="C146" s="10" t="s">
        <v>218</v>
      </c>
      <c r="D146" s="10" t="s">
        <v>37</v>
      </c>
      <c r="E146" s="10" t="s">
        <v>37</v>
      </c>
      <c r="F146" s="10" t="s">
        <v>37</v>
      </c>
      <c r="G146" s="11" t="b">
        <f t="shared" si="4"/>
        <v>1</v>
      </c>
      <c r="H146" s="12">
        <v>112</v>
      </c>
      <c r="I146" s="12" t="s">
        <v>219</v>
      </c>
      <c r="J146" s="11" t="s">
        <v>45</v>
      </c>
      <c r="K146" t="str">
        <f t="shared" si="5"/>
        <v>union all select 'Delhi' stat, '112' distid, 'North West Delhi' district, 'NORTH WEST' mrigsdistrict,'type 8' typedist, 'No' asp, 'No'nopmk,'No' nopmm</v>
      </c>
    </row>
    <row r="147" spans="1:11" hidden="1">
      <c r="A147" s="10" t="s">
        <v>208</v>
      </c>
      <c r="B147" s="10" t="s">
        <v>220</v>
      </c>
      <c r="C147" s="10" t="s">
        <v>220</v>
      </c>
      <c r="D147" s="10" t="s">
        <v>37</v>
      </c>
      <c r="E147" s="10" t="s">
        <v>37</v>
      </c>
      <c r="F147" s="10" t="s">
        <v>2</v>
      </c>
      <c r="G147" s="11" t="b">
        <f t="shared" si="4"/>
        <v>1</v>
      </c>
      <c r="H147" s="12">
        <v>680</v>
      </c>
      <c r="I147" s="12" t="s">
        <v>220</v>
      </c>
      <c r="J147" s="11" t="s">
        <v>61</v>
      </c>
      <c r="K147" t="str">
        <f t="shared" si="5"/>
        <v>union all select 'Delhi' stat, '680' distid, 'Shahdara' district, 'Shahdara' mrigsdistrict,'type 4' typedist, 'No' asp, 'No'nopmk,'Yes' nopmm</v>
      </c>
    </row>
    <row r="148" spans="1:11" hidden="1">
      <c r="A148" s="10" t="s">
        <v>208</v>
      </c>
      <c r="B148" s="10" t="s">
        <v>221</v>
      </c>
      <c r="C148" s="10" t="s">
        <v>221</v>
      </c>
      <c r="D148" s="10" t="s">
        <v>37</v>
      </c>
      <c r="E148" s="10" t="s">
        <v>37</v>
      </c>
      <c r="F148" s="10" t="s">
        <v>37</v>
      </c>
      <c r="G148" s="11" t="b">
        <f t="shared" si="4"/>
        <v>1</v>
      </c>
      <c r="H148" s="12">
        <v>120</v>
      </c>
      <c r="I148" s="12" t="s">
        <v>222</v>
      </c>
      <c r="J148" s="11" t="s">
        <v>45</v>
      </c>
      <c r="K148" t="str">
        <f t="shared" si="5"/>
        <v>union all select 'Delhi' stat, '120' distid, 'South Delhi' district, 'SOUTH' mrigsdistrict,'type 8' typedist, 'No' asp, 'No'nopmk,'No' nopmm</v>
      </c>
    </row>
    <row r="149" spans="1:11" hidden="1">
      <c r="A149" s="10" t="s">
        <v>208</v>
      </c>
      <c r="B149" s="10" t="s">
        <v>223</v>
      </c>
      <c r="C149" s="10" t="s">
        <v>223</v>
      </c>
      <c r="D149" s="10" t="s">
        <v>37</v>
      </c>
      <c r="E149" s="10" t="s">
        <v>37</v>
      </c>
      <c r="F149" s="10" t="s">
        <v>2</v>
      </c>
      <c r="G149" s="11" t="b">
        <f t="shared" si="4"/>
        <v>1</v>
      </c>
      <c r="H149" s="12">
        <v>681</v>
      </c>
      <c r="I149" s="12" t="s">
        <v>224</v>
      </c>
      <c r="J149" s="11" t="s">
        <v>61</v>
      </c>
      <c r="K149" t="str">
        <f t="shared" si="5"/>
        <v>union all select 'Delhi' stat, '681' distid, 'South East Delhi' district, 'SOUTH EAST' mrigsdistrict,'type 4' typedist, 'No' asp, 'No'nopmk,'Yes' nopmm</v>
      </c>
    </row>
    <row r="150" spans="1:11" hidden="1">
      <c r="A150" s="10" t="s">
        <v>208</v>
      </c>
      <c r="B150" s="10" t="s">
        <v>225</v>
      </c>
      <c r="C150" s="10" t="s">
        <v>225</v>
      </c>
      <c r="D150" s="10" t="s">
        <v>37</v>
      </c>
      <c r="E150" s="10" t="s">
        <v>37</v>
      </c>
      <c r="F150" s="10" t="s">
        <v>37</v>
      </c>
      <c r="G150" s="11" t="b">
        <f t="shared" si="4"/>
        <v>1</v>
      </c>
      <c r="H150" s="12">
        <v>119</v>
      </c>
      <c r="I150" s="12" t="s">
        <v>226</v>
      </c>
      <c r="J150" s="11" t="s">
        <v>45</v>
      </c>
      <c r="K150" t="str">
        <f t="shared" si="5"/>
        <v>union all select 'Delhi' stat, '119' distid, 'South West Delhi' district, 'SOUTH WEST' mrigsdistrict,'type 8' typedist, 'No' asp, 'No'nopmk,'No' nopmm</v>
      </c>
    </row>
    <row r="151" spans="1:11" hidden="1">
      <c r="A151" s="10" t="s">
        <v>208</v>
      </c>
      <c r="B151" s="10" t="s">
        <v>227</v>
      </c>
      <c r="C151" s="10" t="s">
        <v>227</v>
      </c>
      <c r="D151" s="10" t="s">
        <v>37</v>
      </c>
      <c r="E151" s="10" t="s">
        <v>37</v>
      </c>
      <c r="F151" s="10" t="s">
        <v>2</v>
      </c>
      <c r="G151" s="11" t="b">
        <f t="shared" si="4"/>
        <v>1</v>
      </c>
      <c r="H151" s="12">
        <v>118</v>
      </c>
      <c r="I151" s="12" t="s">
        <v>228</v>
      </c>
      <c r="J151" s="11" t="s">
        <v>61</v>
      </c>
      <c r="K151" t="str">
        <f t="shared" si="5"/>
        <v>union all select 'Delhi' stat, '118' distid, 'West Delhi' district, 'WEST' mrigsdistrict,'type 4' typedist, 'No' asp, 'No'nopmk,'Yes' nopmm</v>
      </c>
    </row>
    <row r="152" spans="1:11" hidden="1">
      <c r="A152" s="10" t="s">
        <v>229</v>
      </c>
      <c r="B152" s="10" t="s">
        <v>230</v>
      </c>
      <c r="C152" s="10" t="s">
        <v>230</v>
      </c>
      <c r="D152" s="10" t="s">
        <v>37</v>
      </c>
      <c r="E152" s="10" t="s">
        <v>37</v>
      </c>
      <c r="F152" s="10" t="s">
        <v>2</v>
      </c>
      <c r="G152" s="11" t="b">
        <f t="shared" si="4"/>
        <v>1</v>
      </c>
      <c r="H152" s="12">
        <v>122</v>
      </c>
      <c r="I152" s="12" t="s">
        <v>230</v>
      </c>
      <c r="J152" s="11" t="s">
        <v>61</v>
      </c>
      <c r="K152" t="str">
        <f t="shared" si="5"/>
        <v>union all select 'Goa' stat, '122' distid, 'North Goa' district, 'North Goa' mrigsdistrict,'type 4' typedist, 'No' asp, 'No'nopmk,'Yes' nopmm</v>
      </c>
    </row>
    <row r="153" spans="1:11" hidden="1">
      <c r="A153" s="10" t="s">
        <v>229</v>
      </c>
      <c r="B153" s="10" t="s">
        <v>231</v>
      </c>
      <c r="C153" s="10" t="s">
        <v>231</v>
      </c>
      <c r="D153" s="10" t="s">
        <v>37</v>
      </c>
      <c r="E153" s="10" t="s">
        <v>37</v>
      </c>
      <c r="F153" s="10" t="s">
        <v>37</v>
      </c>
      <c r="G153" s="11" t="b">
        <f t="shared" si="4"/>
        <v>1</v>
      </c>
      <c r="H153" s="12">
        <v>123</v>
      </c>
      <c r="I153" s="12" t="s">
        <v>231</v>
      </c>
      <c r="J153" s="11" t="s">
        <v>45</v>
      </c>
      <c r="K153" t="str">
        <f t="shared" si="5"/>
        <v>union all select 'Goa' stat, '123' distid, 'South Goa' district, 'South Goa' mrigsdistrict,'type 8' typedist, 'No' asp, 'No'nopmk,'No' nopmm</v>
      </c>
    </row>
    <row r="154" spans="1:11" hidden="1">
      <c r="A154" s="10" t="s">
        <v>232</v>
      </c>
      <c r="B154" s="10" t="s">
        <v>233</v>
      </c>
      <c r="C154" s="10" t="s">
        <v>233</v>
      </c>
      <c r="D154" s="10" t="s">
        <v>37</v>
      </c>
      <c r="E154" s="10" t="s">
        <v>37</v>
      </c>
      <c r="F154" s="10" t="s">
        <v>37</v>
      </c>
      <c r="G154" s="11" t="b">
        <f t="shared" si="4"/>
        <v>1</v>
      </c>
      <c r="H154" s="12">
        <v>135</v>
      </c>
      <c r="I154" s="12" t="s">
        <v>234</v>
      </c>
      <c r="J154" s="11" t="s">
        <v>45</v>
      </c>
      <c r="K154" t="str">
        <f t="shared" si="5"/>
        <v>union all select 'Gujarat' stat, '135' distid, 'Ahmedabad' district, 'AHMADABAD' mrigsdistrict,'type 8' typedist, 'No' asp, 'No'nopmk,'No' nopmm</v>
      </c>
    </row>
    <row r="155" spans="1:11" hidden="1">
      <c r="A155" s="10" t="s">
        <v>232</v>
      </c>
      <c r="B155" s="10" t="s">
        <v>235</v>
      </c>
      <c r="C155" s="10" t="s">
        <v>235</v>
      </c>
      <c r="D155" s="10" t="s">
        <v>37</v>
      </c>
      <c r="E155" s="10" t="s">
        <v>37</v>
      </c>
      <c r="F155" s="10" t="s">
        <v>37</v>
      </c>
      <c r="G155" s="11" t="b">
        <f t="shared" si="4"/>
        <v>1</v>
      </c>
      <c r="H155" s="12">
        <v>128</v>
      </c>
      <c r="I155" s="12" t="s">
        <v>235</v>
      </c>
      <c r="J155" s="11" t="s">
        <v>45</v>
      </c>
      <c r="K155" t="str">
        <f t="shared" si="5"/>
        <v>union all select 'Gujarat' stat, '128' distid, 'Amreli' district, 'Amreli' mrigsdistrict,'type 8' typedist, 'No' asp, 'No'nopmk,'No' nopmm</v>
      </c>
    </row>
    <row r="156" spans="1:11" hidden="1">
      <c r="A156" s="10" t="s">
        <v>232</v>
      </c>
      <c r="B156" s="10" t="s">
        <v>236</v>
      </c>
      <c r="C156" s="10" t="s">
        <v>236</v>
      </c>
      <c r="D156" s="10" t="s">
        <v>37</v>
      </c>
      <c r="E156" s="10" t="s">
        <v>37</v>
      </c>
      <c r="F156" s="10" t="s">
        <v>37</v>
      </c>
      <c r="G156" s="11" t="b">
        <f t="shared" si="4"/>
        <v>1</v>
      </c>
      <c r="H156" s="12">
        <v>145</v>
      </c>
      <c r="I156" s="12" t="s">
        <v>236</v>
      </c>
      <c r="J156" s="11" t="s">
        <v>45</v>
      </c>
      <c r="K156" t="str">
        <f t="shared" si="5"/>
        <v>union all select 'Gujarat' stat, '145' distid, 'Anand' district, 'Anand' mrigsdistrict,'type 8' typedist, 'No' asp, 'No'nopmk,'No' nopmm</v>
      </c>
    </row>
    <row r="157" spans="1:11" hidden="1">
      <c r="A157" s="10" t="s">
        <v>232</v>
      </c>
      <c r="B157" s="10" t="s">
        <v>237</v>
      </c>
      <c r="C157" s="10" t="s">
        <v>237</v>
      </c>
      <c r="D157" s="10" t="s">
        <v>37</v>
      </c>
      <c r="E157" s="10" t="s">
        <v>37</v>
      </c>
      <c r="F157" s="10" t="s">
        <v>37</v>
      </c>
      <c r="G157" s="11" t="b">
        <f t="shared" si="4"/>
        <v>1</v>
      </c>
      <c r="H157" s="12">
        <v>668</v>
      </c>
      <c r="I157" s="12" t="s">
        <v>238</v>
      </c>
      <c r="J157" s="11" t="s">
        <v>45</v>
      </c>
      <c r="K157" t="str">
        <f t="shared" si="5"/>
        <v>union all select 'Gujarat' stat, '668' distid, 'Aravalli' district, 'ARAVALI' mrigsdistrict,'type 8' typedist, 'No' asp, 'No'nopmk,'No' nopmm</v>
      </c>
    </row>
    <row r="158" spans="1:11" hidden="1">
      <c r="A158" s="10" t="s">
        <v>232</v>
      </c>
      <c r="B158" s="10" t="s">
        <v>239</v>
      </c>
      <c r="C158" s="10" t="s">
        <v>239</v>
      </c>
      <c r="D158" s="10" t="s">
        <v>37</v>
      </c>
      <c r="E158" s="10" t="s">
        <v>37</v>
      </c>
      <c r="F158" s="10" t="s">
        <v>37</v>
      </c>
      <c r="G158" s="11" t="b">
        <f t="shared" si="4"/>
        <v>1</v>
      </c>
      <c r="H158" s="12">
        <v>131</v>
      </c>
      <c r="I158" s="12" t="s">
        <v>240</v>
      </c>
      <c r="J158" s="11" t="s">
        <v>45</v>
      </c>
      <c r="K158" t="str">
        <f t="shared" si="5"/>
        <v>union all select 'Gujarat' stat, '131' distid, 'Banaskantha' district, 'BANAS KANTHA' mrigsdistrict,'type 8' typedist, 'No' asp, 'No'nopmk,'No' nopmm</v>
      </c>
    </row>
    <row r="159" spans="1:11" hidden="1">
      <c r="A159" s="10" t="s">
        <v>232</v>
      </c>
      <c r="B159" s="10" t="s">
        <v>241</v>
      </c>
      <c r="C159" s="10" t="s">
        <v>241</v>
      </c>
      <c r="D159" s="10" t="s">
        <v>37</v>
      </c>
      <c r="E159" s="10" t="s">
        <v>37</v>
      </c>
      <c r="F159" s="10" t="s">
        <v>37</v>
      </c>
      <c r="G159" s="11" t="b">
        <f t="shared" si="4"/>
        <v>1</v>
      </c>
      <c r="H159" s="12">
        <v>139</v>
      </c>
      <c r="I159" s="12" t="s">
        <v>241</v>
      </c>
      <c r="J159" s="11" t="s">
        <v>45</v>
      </c>
      <c r="K159" t="str">
        <f t="shared" si="5"/>
        <v>union all select 'Gujarat' stat, '139' distid, 'Bharuch' district, 'Bharuch' mrigsdistrict,'type 8' typedist, 'No' asp, 'No'nopmk,'No' nopmm</v>
      </c>
    </row>
    <row r="160" spans="1:11" hidden="1">
      <c r="A160" s="10" t="s">
        <v>232</v>
      </c>
      <c r="B160" s="10" t="s">
        <v>242</v>
      </c>
      <c r="C160" s="10" t="s">
        <v>242</v>
      </c>
      <c r="D160" s="10" t="s">
        <v>37</v>
      </c>
      <c r="E160" s="10" t="s">
        <v>37</v>
      </c>
      <c r="F160" s="10" t="s">
        <v>37</v>
      </c>
      <c r="G160" s="11" t="b">
        <f t="shared" si="4"/>
        <v>1</v>
      </c>
      <c r="H160" s="12">
        <v>127</v>
      </c>
      <c r="I160" s="12" t="s">
        <v>242</v>
      </c>
      <c r="J160" s="11" t="s">
        <v>45</v>
      </c>
      <c r="K160" t="str">
        <f t="shared" si="5"/>
        <v>union all select 'Gujarat' stat, '127' distid, 'Bhavnagar' district, 'Bhavnagar' mrigsdistrict,'type 8' typedist, 'No' asp, 'No'nopmk,'No' nopmm</v>
      </c>
    </row>
    <row r="161" spans="1:11" hidden="1">
      <c r="A161" s="10" t="s">
        <v>232</v>
      </c>
      <c r="B161" s="10" t="s">
        <v>243</v>
      </c>
      <c r="C161" s="10" t="s">
        <v>243</v>
      </c>
      <c r="D161" s="10" t="s">
        <v>37</v>
      </c>
      <c r="E161" s="10" t="s">
        <v>37</v>
      </c>
      <c r="F161" s="10" t="s">
        <v>37</v>
      </c>
      <c r="G161" s="11" t="b">
        <f t="shared" si="4"/>
        <v>1</v>
      </c>
      <c r="H161" s="12">
        <v>669</v>
      </c>
      <c r="I161" s="12" t="s">
        <v>243</v>
      </c>
      <c r="J161" s="11" t="s">
        <v>45</v>
      </c>
      <c r="K161" t="str">
        <f t="shared" si="5"/>
        <v>union all select 'Gujarat' stat, '669' distid, 'Botad' district, 'Botad' mrigsdistrict,'type 8' typedist, 'No' asp, 'No'nopmk,'No' nopmm</v>
      </c>
    </row>
    <row r="162" spans="1:11" hidden="1">
      <c r="A162" s="10" t="s">
        <v>232</v>
      </c>
      <c r="B162" s="10" t="s">
        <v>244</v>
      </c>
      <c r="C162" s="10" t="s">
        <v>244</v>
      </c>
      <c r="D162" s="10" t="s">
        <v>37</v>
      </c>
      <c r="E162" s="10" t="s">
        <v>37</v>
      </c>
      <c r="F162" s="10" t="s">
        <v>37</v>
      </c>
      <c r="G162" s="11" t="b">
        <f t="shared" si="4"/>
        <v>1</v>
      </c>
      <c r="H162" s="12">
        <v>670</v>
      </c>
      <c r="I162" s="12" t="s">
        <v>245</v>
      </c>
      <c r="J162" s="11" t="s">
        <v>45</v>
      </c>
      <c r="K162" t="str">
        <f t="shared" si="5"/>
        <v>union all select 'Gujarat' stat, '670' distid, 'Chhota Udaipur' district, 'CHHOTA UDEPUR' mrigsdistrict,'type 8' typedist, 'No' asp, 'No'nopmk,'No' nopmm</v>
      </c>
    </row>
    <row r="163" spans="1:11" hidden="1">
      <c r="A163" s="10" t="s">
        <v>232</v>
      </c>
      <c r="B163" s="10" t="s">
        <v>246</v>
      </c>
      <c r="C163" s="10" t="s">
        <v>246</v>
      </c>
      <c r="D163" s="10" t="s">
        <v>2</v>
      </c>
      <c r="E163" s="10" t="s">
        <v>37</v>
      </c>
      <c r="F163" s="10" t="s">
        <v>37</v>
      </c>
      <c r="G163" s="11" t="b">
        <f t="shared" si="4"/>
        <v>1</v>
      </c>
      <c r="H163" s="12">
        <v>146</v>
      </c>
      <c r="I163" s="12" t="s">
        <v>247</v>
      </c>
      <c r="J163" s="11" t="s">
        <v>51</v>
      </c>
      <c r="K163" t="str">
        <f t="shared" si="5"/>
        <v>union all select 'Gujarat' stat, '146' distid, 'Dahod' district, 'DOHAD' mrigsdistrict,'type 7' typedist, 'Yes' asp, 'No'nopmk,'No' nopmm</v>
      </c>
    </row>
    <row r="164" spans="1:11" hidden="1">
      <c r="A164" s="10" t="s">
        <v>232</v>
      </c>
      <c r="B164" s="10" t="s">
        <v>248</v>
      </c>
      <c r="C164" s="10" t="s">
        <v>249</v>
      </c>
      <c r="D164" s="10" t="s">
        <v>37</v>
      </c>
      <c r="E164" s="10" t="s">
        <v>2</v>
      </c>
      <c r="F164" s="10" t="s">
        <v>37</v>
      </c>
      <c r="G164" s="11" t="b">
        <f t="shared" si="4"/>
        <v>0</v>
      </c>
      <c r="H164" s="12">
        <v>142</v>
      </c>
      <c r="I164" s="12" t="s">
        <v>248</v>
      </c>
      <c r="J164" s="11" t="s">
        <v>42</v>
      </c>
      <c r="K164" t="str">
        <f t="shared" si="5"/>
        <v>union all select 'Gujarat' stat, '142' distid, 'Dang' district, 'Dang' mrigsdistrict,'type 6' typedist, 'No' asp, 'Yes'nopmk,'No' nopmm</v>
      </c>
    </row>
    <row r="165" spans="1:11" hidden="1">
      <c r="A165" s="10" t="s">
        <v>232</v>
      </c>
      <c r="B165" s="10" t="s">
        <v>250</v>
      </c>
      <c r="C165" s="10" t="s">
        <v>250</v>
      </c>
      <c r="D165" s="10" t="s">
        <v>37</v>
      </c>
      <c r="E165" s="10" t="s">
        <v>37</v>
      </c>
      <c r="F165" s="10" t="s">
        <v>37</v>
      </c>
      <c r="G165" s="11" t="b">
        <f t="shared" si="4"/>
        <v>1</v>
      </c>
      <c r="H165" s="12">
        <v>671</v>
      </c>
      <c r="I165" s="12" t="s">
        <v>251</v>
      </c>
      <c r="J165" s="11" t="s">
        <v>45</v>
      </c>
      <c r="K165" t="str">
        <f t="shared" si="5"/>
        <v>union all select 'Gujarat' stat, '671' distid, 'Devbhoomi Dwarka' district, 'DEVBHUMI DWARKA' mrigsdistrict,'type 8' typedist, 'No' asp, 'No'nopmk,'No' nopmm</v>
      </c>
    </row>
    <row r="166" spans="1:11" hidden="1">
      <c r="A166" s="10" t="s">
        <v>232</v>
      </c>
      <c r="B166" s="10" t="s">
        <v>252</v>
      </c>
      <c r="C166" s="10" t="s">
        <v>252</v>
      </c>
      <c r="D166" s="10" t="s">
        <v>37</v>
      </c>
      <c r="E166" s="10" t="s">
        <v>37</v>
      </c>
      <c r="F166" s="10" t="s">
        <v>37</v>
      </c>
      <c r="G166" s="11" t="b">
        <f t="shared" si="4"/>
        <v>1</v>
      </c>
      <c r="H166" s="12">
        <v>134</v>
      </c>
      <c r="I166" s="12" t="s">
        <v>252</v>
      </c>
      <c r="J166" s="11" t="s">
        <v>45</v>
      </c>
      <c r="K166" t="str">
        <f t="shared" si="5"/>
        <v>union all select 'Gujarat' stat, '134' distid, 'Gandhinagar' district, 'Gandhinagar' mrigsdistrict,'type 8' typedist, 'No' asp, 'No'nopmk,'No' nopmm</v>
      </c>
    </row>
    <row r="167" spans="1:11" hidden="1">
      <c r="A167" s="10" t="s">
        <v>232</v>
      </c>
      <c r="B167" s="10" t="s">
        <v>253</v>
      </c>
      <c r="C167" s="10" t="s">
        <v>253</v>
      </c>
      <c r="D167" s="10" t="s">
        <v>37</v>
      </c>
      <c r="E167" s="10" t="s">
        <v>37</v>
      </c>
      <c r="F167" s="10" t="s">
        <v>37</v>
      </c>
      <c r="G167" s="11" t="b">
        <f t="shared" si="4"/>
        <v>1</v>
      </c>
      <c r="H167" s="12">
        <v>672</v>
      </c>
      <c r="I167" s="12" t="s">
        <v>253</v>
      </c>
      <c r="J167" s="11" t="s">
        <v>45</v>
      </c>
      <c r="K167" t="str">
        <f t="shared" si="5"/>
        <v>union all select 'Gujarat' stat, '672' distid, 'Gir Somnath' district, 'Gir Somnath' mrigsdistrict,'type 8' typedist, 'No' asp, 'No'nopmk,'No' nopmm</v>
      </c>
    </row>
    <row r="168" spans="1:11" hidden="1">
      <c r="A168" s="10" t="s">
        <v>232</v>
      </c>
      <c r="B168" s="10" t="s">
        <v>254</v>
      </c>
      <c r="C168" s="10" t="s">
        <v>254</v>
      </c>
      <c r="D168" s="10" t="s">
        <v>37</v>
      </c>
      <c r="E168" s="10" t="s">
        <v>37</v>
      </c>
      <c r="F168" s="10" t="s">
        <v>37</v>
      </c>
      <c r="G168" s="11" t="b">
        <f t="shared" si="4"/>
        <v>1</v>
      </c>
      <c r="H168" s="12">
        <v>124</v>
      </c>
      <c r="I168" s="12" t="s">
        <v>254</v>
      </c>
      <c r="J168" s="11" t="s">
        <v>45</v>
      </c>
      <c r="K168" t="str">
        <f t="shared" si="5"/>
        <v>union all select 'Gujarat' stat, '124' distid, 'Jamnagar' district, 'Jamnagar' mrigsdistrict,'type 8' typedist, 'No' asp, 'No'nopmk,'No' nopmm</v>
      </c>
    </row>
    <row r="169" spans="1:11" hidden="1">
      <c r="A169" s="10" t="s">
        <v>232</v>
      </c>
      <c r="B169" s="10" t="s">
        <v>255</v>
      </c>
      <c r="C169" s="10" t="s">
        <v>255</v>
      </c>
      <c r="D169" s="10" t="s">
        <v>37</v>
      </c>
      <c r="E169" s="10" t="s">
        <v>37</v>
      </c>
      <c r="F169" s="10" t="s">
        <v>37</v>
      </c>
      <c r="G169" s="11" t="b">
        <f t="shared" si="4"/>
        <v>1</v>
      </c>
      <c r="H169" s="12">
        <v>129</v>
      </c>
      <c r="I169" s="12" t="s">
        <v>255</v>
      </c>
      <c r="J169" s="11" t="s">
        <v>45</v>
      </c>
      <c r="K169" t="str">
        <f t="shared" si="5"/>
        <v>union all select 'Gujarat' stat, '129' distid, 'Junagadh' district, 'Junagadh' mrigsdistrict,'type 8' typedist, 'No' asp, 'No'nopmk,'No' nopmm</v>
      </c>
    </row>
    <row r="170" spans="1:11" hidden="1">
      <c r="A170" s="10" t="s">
        <v>232</v>
      </c>
      <c r="B170" s="10" t="s">
        <v>256</v>
      </c>
      <c r="C170" s="10" t="s">
        <v>256</v>
      </c>
      <c r="D170" s="10" t="s">
        <v>37</v>
      </c>
      <c r="E170" s="10" t="s">
        <v>37</v>
      </c>
      <c r="F170" s="10" t="s">
        <v>37</v>
      </c>
      <c r="G170" s="11" t="b">
        <f t="shared" si="4"/>
        <v>1</v>
      </c>
      <c r="H170" s="12">
        <v>136</v>
      </c>
      <c r="I170" s="12" t="s">
        <v>256</v>
      </c>
      <c r="J170" s="11" t="s">
        <v>45</v>
      </c>
      <c r="K170" t="str">
        <f t="shared" si="5"/>
        <v>union all select 'Gujarat' stat, '136' distid, 'Kheda' district, 'Kheda' mrigsdistrict,'type 8' typedist, 'No' asp, 'No'nopmk,'No' nopmm</v>
      </c>
    </row>
    <row r="171" spans="1:11" hidden="1">
      <c r="A171" s="10" t="s">
        <v>232</v>
      </c>
      <c r="B171" s="10" t="s">
        <v>257</v>
      </c>
      <c r="C171" s="10" t="s">
        <v>257</v>
      </c>
      <c r="D171" s="10" t="s">
        <v>37</v>
      </c>
      <c r="E171" s="10" t="s">
        <v>37</v>
      </c>
      <c r="F171" s="10" t="s">
        <v>37</v>
      </c>
      <c r="G171" s="11" t="b">
        <f t="shared" si="4"/>
        <v>1</v>
      </c>
      <c r="H171" s="12">
        <v>130</v>
      </c>
      <c r="I171" s="12" t="s">
        <v>258</v>
      </c>
      <c r="J171" s="11" t="s">
        <v>45</v>
      </c>
      <c r="K171" t="str">
        <f t="shared" si="5"/>
        <v>union all select 'Gujarat' stat, '130' distid, 'Kutch' district, 'KACHCHH' mrigsdistrict,'type 8' typedist, 'No' asp, 'No'nopmk,'No' nopmm</v>
      </c>
    </row>
    <row r="172" spans="1:11" hidden="1">
      <c r="A172" s="10" t="s">
        <v>232</v>
      </c>
      <c r="B172" s="10" t="s">
        <v>259</v>
      </c>
      <c r="C172" s="10" t="s">
        <v>259</v>
      </c>
      <c r="D172" s="10" t="s">
        <v>37</v>
      </c>
      <c r="E172" s="10" t="s">
        <v>37</v>
      </c>
      <c r="F172" s="10" t="s">
        <v>37</v>
      </c>
      <c r="G172" s="11" t="b">
        <f t="shared" si="4"/>
        <v>1</v>
      </c>
      <c r="H172" s="12">
        <v>673</v>
      </c>
      <c r="I172" s="12" t="s">
        <v>259</v>
      </c>
      <c r="J172" s="11" t="s">
        <v>45</v>
      </c>
      <c r="K172" t="str">
        <f t="shared" si="5"/>
        <v>union all select 'Gujarat' stat, '673' distid, 'Mahisagar' district, 'Mahisagar' mrigsdistrict,'type 8' typedist, 'No' asp, 'No'nopmk,'No' nopmm</v>
      </c>
    </row>
    <row r="173" spans="1:11" hidden="1">
      <c r="A173" s="10" t="s">
        <v>232</v>
      </c>
      <c r="B173" s="10" t="s">
        <v>260</v>
      </c>
      <c r="C173" s="10" t="s">
        <v>260</v>
      </c>
      <c r="D173" s="10" t="s">
        <v>37</v>
      </c>
      <c r="E173" s="10" t="s">
        <v>37</v>
      </c>
      <c r="F173" s="10" t="s">
        <v>37</v>
      </c>
      <c r="G173" s="11" t="b">
        <f t="shared" si="4"/>
        <v>1</v>
      </c>
      <c r="H173" s="12">
        <v>133</v>
      </c>
      <c r="I173" s="12" t="s">
        <v>261</v>
      </c>
      <c r="J173" s="11" t="s">
        <v>45</v>
      </c>
      <c r="K173" t="str">
        <f t="shared" si="5"/>
        <v>union all select 'Gujarat' stat, '133' distid, 'Mehsana' district, 'MAHESANA' mrigsdistrict,'type 8' typedist, 'No' asp, 'No'nopmk,'No' nopmm</v>
      </c>
    </row>
    <row r="174" spans="1:11" hidden="1">
      <c r="A174" s="10" t="s">
        <v>232</v>
      </c>
      <c r="B174" s="10" t="s">
        <v>262</v>
      </c>
      <c r="C174" s="10" t="s">
        <v>262</v>
      </c>
      <c r="D174" s="10" t="s">
        <v>37</v>
      </c>
      <c r="E174" s="10" t="s">
        <v>37</v>
      </c>
      <c r="F174" s="10" t="s">
        <v>37</v>
      </c>
      <c r="G174" s="11" t="b">
        <f t="shared" si="4"/>
        <v>1</v>
      </c>
      <c r="H174" s="12">
        <v>674</v>
      </c>
      <c r="I174" s="12" t="s">
        <v>262</v>
      </c>
      <c r="J174" s="11" t="s">
        <v>45</v>
      </c>
      <c r="K174" t="str">
        <f t="shared" si="5"/>
        <v>union all select 'Gujarat' stat, '674' distid, 'Morbi' district, 'Morbi' mrigsdistrict,'type 8' typedist, 'No' asp, 'No'nopmk,'No' nopmm</v>
      </c>
    </row>
    <row r="175" spans="1:11" hidden="1">
      <c r="A175" s="10" t="s">
        <v>232</v>
      </c>
      <c r="B175" s="10" t="s">
        <v>263</v>
      </c>
      <c r="C175" s="10" t="s">
        <v>263</v>
      </c>
      <c r="D175" s="10" t="s">
        <v>2</v>
      </c>
      <c r="E175" s="10" t="s">
        <v>37</v>
      </c>
      <c r="F175" s="10" t="s">
        <v>37</v>
      </c>
      <c r="G175" s="11" t="b">
        <f t="shared" si="4"/>
        <v>1</v>
      </c>
      <c r="H175" s="12">
        <v>147</v>
      </c>
      <c r="I175" s="12" t="s">
        <v>263</v>
      </c>
      <c r="J175" s="11" t="s">
        <v>51</v>
      </c>
      <c r="K175" t="str">
        <f t="shared" si="5"/>
        <v>union all select 'Gujarat' stat, '147' distid, 'Narmada' district, 'Narmada' mrigsdistrict,'type 7' typedist, 'Yes' asp, 'No'nopmk,'No' nopmm</v>
      </c>
    </row>
    <row r="176" spans="1:11" hidden="1">
      <c r="A176" s="10" t="s">
        <v>232</v>
      </c>
      <c r="B176" s="10" t="s">
        <v>264</v>
      </c>
      <c r="C176" s="10" t="s">
        <v>264</v>
      </c>
      <c r="D176" s="10" t="s">
        <v>37</v>
      </c>
      <c r="E176" s="10" t="s">
        <v>37</v>
      </c>
      <c r="F176" s="10" t="s">
        <v>37</v>
      </c>
      <c r="G176" s="11" t="b">
        <f t="shared" si="4"/>
        <v>1</v>
      </c>
      <c r="H176" s="12">
        <v>148</v>
      </c>
      <c r="I176" s="12" t="s">
        <v>264</v>
      </c>
      <c r="J176" s="11" t="s">
        <v>45</v>
      </c>
      <c r="K176" t="str">
        <f t="shared" si="5"/>
        <v>union all select 'Gujarat' stat, '148' distid, 'Navsari' district, 'Navsari' mrigsdistrict,'type 8' typedist, 'No' asp, 'No'nopmk,'No' nopmm</v>
      </c>
    </row>
    <row r="177" spans="1:11" hidden="1">
      <c r="A177" s="10" t="s">
        <v>232</v>
      </c>
      <c r="B177" s="10" t="s">
        <v>265</v>
      </c>
      <c r="C177" s="10" t="s">
        <v>265</v>
      </c>
      <c r="D177" s="10" t="s">
        <v>37</v>
      </c>
      <c r="E177" s="10" t="s">
        <v>37</v>
      </c>
      <c r="F177" s="10" t="s">
        <v>37</v>
      </c>
      <c r="G177" s="11" t="b">
        <f t="shared" si="4"/>
        <v>1</v>
      </c>
      <c r="H177" s="12">
        <v>137</v>
      </c>
      <c r="I177" s="12" t="s">
        <v>266</v>
      </c>
      <c r="J177" s="11" t="s">
        <v>45</v>
      </c>
      <c r="K177" t="str">
        <f t="shared" si="5"/>
        <v>union all select 'Gujarat' stat, '137' distid, 'Panchmahal' district, 'PANCH MAHALS' mrigsdistrict,'type 8' typedist, 'No' asp, 'No'nopmk,'No' nopmm</v>
      </c>
    </row>
    <row r="178" spans="1:11" hidden="1">
      <c r="A178" s="10" t="s">
        <v>232</v>
      </c>
      <c r="B178" s="10" t="s">
        <v>267</v>
      </c>
      <c r="C178" s="10" t="s">
        <v>267</v>
      </c>
      <c r="D178" s="10" t="s">
        <v>37</v>
      </c>
      <c r="E178" s="10" t="s">
        <v>37</v>
      </c>
      <c r="F178" s="10" t="s">
        <v>37</v>
      </c>
      <c r="G178" s="11" t="b">
        <f t="shared" si="4"/>
        <v>1</v>
      </c>
      <c r="H178" s="12">
        <v>143</v>
      </c>
      <c r="I178" s="12" t="s">
        <v>267</v>
      </c>
      <c r="J178" s="11" t="s">
        <v>45</v>
      </c>
      <c r="K178" t="str">
        <f t="shared" si="5"/>
        <v>union all select 'Gujarat' stat, '143' distid, 'Patan' district, 'Patan' mrigsdistrict,'type 8' typedist, 'No' asp, 'No'nopmk,'No' nopmm</v>
      </c>
    </row>
    <row r="179" spans="1:11" hidden="1">
      <c r="A179" s="10" t="s">
        <v>232</v>
      </c>
      <c r="B179" s="10" t="s">
        <v>268</v>
      </c>
      <c r="C179" s="10" t="s">
        <v>268</v>
      </c>
      <c r="D179" s="10" t="s">
        <v>37</v>
      </c>
      <c r="E179" s="10" t="s">
        <v>37</v>
      </c>
      <c r="F179" s="10" t="s">
        <v>37</v>
      </c>
      <c r="G179" s="11" t="b">
        <f t="shared" si="4"/>
        <v>1</v>
      </c>
      <c r="H179" s="12">
        <v>144</v>
      </c>
      <c r="I179" s="12" t="s">
        <v>268</v>
      </c>
      <c r="J179" s="11" t="s">
        <v>45</v>
      </c>
      <c r="K179" t="str">
        <f t="shared" si="5"/>
        <v>union all select 'Gujarat' stat, '144' distid, 'Porbandar' district, 'Porbandar' mrigsdistrict,'type 8' typedist, 'No' asp, 'No'nopmk,'No' nopmm</v>
      </c>
    </row>
    <row r="180" spans="1:11" hidden="1">
      <c r="A180" s="10" t="s">
        <v>232</v>
      </c>
      <c r="B180" s="10" t="s">
        <v>269</v>
      </c>
      <c r="C180" s="10" t="s">
        <v>269</v>
      </c>
      <c r="D180" s="10" t="s">
        <v>37</v>
      </c>
      <c r="E180" s="10" t="s">
        <v>37</v>
      </c>
      <c r="F180" s="10" t="s">
        <v>37</v>
      </c>
      <c r="G180" s="11" t="b">
        <f t="shared" si="4"/>
        <v>1</v>
      </c>
      <c r="H180" s="12">
        <v>125</v>
      </c>
      <c r="I180" s="12" t="s">
        <v>269</v>
      </c>
      <c r="J180" s="11" t="s">
        <v>45</v>
      </c>
      <c r="K180" t="str">
        <f t="shared" si="5"/>
        <v>union all select 'Gujarat' stat, '125' distid, 'Rajkot' district, 'Rajkot' mrigsdistrict,'type 8' typedist, 'No' asp, 'No'nopmk,'No' nopmm</v>
      </c>
    </row>
    <row r="181" spans="1:11" hidden="1">
      <c r="A181" s="10" t="s">
        <v>232</v>
      </c>
      <c r="B181" s="10" t="s">
        <v>270</v>
      </c>
      <c r="C181" s="10" t="s">
        <v>270</v>
      </c>
      <c r="D181" s="10" t="s">
        <v>37</v>
      </c>
      <c r="E181" s="10" t="s">
        <v>37</v>
      </c>
      <c r="F181" s="10" t="s">
        <v>37</v>
      </c>
      <c r="G181" s="11" t="b">
        <f t="shared" si="4"/>
        <v>1</v>
      </c>
      <c r="H181" s="12">
        <v>132</v>
      </c>
      <c r="I181" s="12" t="s">
        <v>271</v>
      </c>
      <c r="J181" s="11" t="s">
        <v>45</v>
      </c>
      <c r="K181" t="str">
        <f t="shared" si="5"/>
        <v>union all select 'Gujarat' stat, '132' distid, 'Sabarkantha' district, 'SABAR KANTHA' mrigsdistrict,'type 8' typedist, 'No' asp, 'No'nopmk,'No' nopmm</v>
      </c>
    </row>
    <row r="182" spans="1:11" hidden="1">
      <c r="A182" s="10" t="s">
        <v>232</v>
      </c>
      <c r="B182" s="10" t="s">
        <v>272</v>
      </c>
      <c r="C182" s="10" t="s">
        <v>272</v>
      </c>
      <c r="D182" s="10" t="s">
        <v>37</v>
      </c>
      <c r="E182" s="10" t="s">
        <v>37</v>
      </c>
      <c r="F182" s="10" t="s">
        <v>37</v>
      </c>
      <c r="G182" s="11" t="b">
        <f t="shared" si="4"/>
        <v>1</v>
      </c>
      <c r="H182" s="12">
        <v>140</v>
      </c>
      <c r="I182" s="12" t="s">
        <v>272</v>
      </c>
      <c r="J182" s="11" t="s">
        <v>45</v>
      </c>
      <c r="K182" t="str">
        <f t="shared" si="5"/>
        <v>union all select 'Gujarat' stat, '140' distid, 'Surat' district, 'Surat' mrigsdistrict,'type 8' typedist, 'No' asp, 'No'nopmk,'No' nopmm</v>
      </c>
    </row>
    <row r="183" spans="1:11" hidden="1">
      <c r="A183" s="10" t="s">
        <v>232</v>
      </c>
      <c r="B183" s="10" t="s">
        <v>273</v>
      </c>
      <c r="C183" s="10" t="s">
        <v>273</v>
      </c>
      <c r="D183" s="10" t="s">
        <v>37</v>
      </c>
      <c r="E183" s="10" t="s">
        <v>37</v>
      </c>
      <c r="F183" s="10" t="s">
        <v>37</v>
      </c>
      <c r="G183" s="11" t="b">
        <f t="shared" si="4"/>
        <v>1</v>
      </c>
      <c r="H183" s="12">
        <v>126</v>
      </c>
      <c r="I183" s="12" t="s">
        <v>273</v>
      </c>
      <c r="J183" s="11" t="s">
        <v>45</v>
      </c>
      <c r="K183" t="str">
        <f t="shared" si="5"/>
        <v>union all select 'Gujarat' stat, '126' distid, 'Surendranagar' district, 'Surendranagar' mrigsdistrict,'type 8' typedist, 'No' asp, 'No'nopmk,'No' nopmm</v>
      </c>
    </row>
    <row r="184" spans="1:11" hidden="1">
      <c r="A184" s="10" t="s">
        <v>232</v>
      </c>
      <c r="B184" s="10" t="s">
        <v>274</v>
      </c>
      <c r="C184" s="10" t="s">
        <v>274</v>
      </c>
      <c r="D184" s="10" t="s">
        <v>37</v>
      </c>
      <c r="E184" s="10" t="s">
        <v>37</v>
      </c>
      <c r="F184" s="10" t="s">
        <v>37</v>
      </c>
      <c r="G184" s="11" t="b">
        <f t="shared" si="4"/>
        <v>1</v>
      </c>
      <c r="H184" s="12">
        <v>149</v>
      </c>
      <c r="I184" s="12" t="s">
        <v>274</v>
      </c>
      <c r="J184" s="11" t="s">
        <v>45</v>
      </c>
      <c r="K184" t="str">
        <f t="shared" si="5"/>
        <v>union all select 'Gujarat' stat, '149' distid, 'Tapi' district, 'Tapi' mrigsdistrict,'type 8' typedist, 'No' asp, 'No'nopmk,'No' nopmm</v>
      </c>
    </row>
    <row r="185" spans="1:11" hidden="1">
      <c r="A185" s="10" t="s">
        <v>232</v>
      </c>
      <c r="B185" s="10" t="s">
        <v>275</v>
      </c>
      <c r="C185" s="10" t="s">
        <v>275</v>
      </c>
      <c r="D185" s="10" t="s">
        <v>37</v>
      </c>
      <c r="E185" s="10" t="s">
        <v>37</v>
      </c>
      <c r="F185" s="10" t="s">
        <v>37</v>
      </c>
      <c r="G185" s="11" t="b">
        <f t="shared" si="4"/>
        <v>1</v>
      </c>
      <c r="H185" s="12">
        <v>138</v>
      </c>
      <c r="I185" s="12" t="s">
        <v>275</v>
      </c>
      <c r="J185" s="11" t="s">
        <v>45</v>
      </c>
      <c r="K185" t="str">
        <f t="shared" si="5"/>
        <v>union all select 'Gujarat' stat, '138' distid, 'Vadodara' district, 'Vadodara' mrigsdistrict,'type 8' typedist, 'No' asp, 'No'nopmk,'No' nopmm</v>
      </c>
    </row>
    <row r="186" spans="1:11" hidden="1">
      <c r="A186" s="10" t="s">
        <v>232</v>
      </c>
      <c r="B186" s="10" t="s">
        <v>276</v>
      </c>
      <c r="C186" s="10" t="s">
        <v>276</v>
      </c>
      <c r="D186" s="10" t="s">
        <v>37</v>
      </c>
      <c r="E186" s="10" t="s">
        <v>37</v>
      </c>
      <c r="F186" s="10" t="s">
        <v>37</v>
      </c>
      <c r="G186" s="11" t="b">
        <f t="shared" si="4"/>
        <v>1</v>
      </c>
      <c r="H186" s="12">
        <v>141</v>
      </c>
      <c r="I186" s="12" t="s">
        <v>276</v>
      </c>
      <c r="J186" s="11" t="s">
        <v>45</v>
      </c>
      <c r="K186" t="str">
        <f t="shared" si="5"/>
        <v>union all select 'Gujarat' stat, '141' distid, 'Valsad' district, 'Valsad' mrigsdistrict,'type 8' typedist, 'No' asp, 'No'nopmk,'No' nopmm</v>
      </c>
    </row>
    <row r="187" spans="1:11" hidden="1">
      <c r="A187" s="10" t="s">
        <v>277</v>
      </c>
      <c r="B187" s="10" t="s">
        <v>278</v>
      </c>
      <c r="C187" s="10" t="s">
        <v>278</v>
      </c>
      <c r="D187" s="10" t="s">
        <v>37</v>
      </c>
      <c r="E187" s="10" t="s">
        <v>37</v>
      </c>
      <c r="F187" s="10" t="s">
        <v>37</v>
      </c>
      <c r="G187" s="11" t="b">
        <f t="shared" si="4"/>
        <v>1</v>
      </c>
      <c r="H187" s="12">
        <v>150</v>
      </c>
      <c r="I187" s="12" t="s">
        <v>278</v>
      </c>
      <c r="J187" s="11" t="s">
        <v>45</v>
      </c>
      <c r="K187" t="str">
        <f t="shared" si="5"/>
        <v>union all select 'Haryana' stat, '150' distid, 'Ambala' district, 'Ambala' mrigsdistrict,'type 8' typedist, 'No' asp, 'No'nopmk,'No' nopmm</v>
      </c>
    </row>
    <row r="188" spans="1:11" hidden="1">
      <c r="A188" s="10" t="s">
        <v>277</v>
      </c>
      <c r="B188" s="10" t="s">
        <v>279</v>
      </c>
      <c r="C188" s="10" t="s">
        <v>279</v>
      </c>
      <c r="D188" s="10" t="s">
        <v>37</v>
      </c>
      <c r="E188" s="10" t="s">
        <v>37</v>
      </c>
      <c r="F188" s="10" t="s">
        <v>37</v>
      </c>
      <c r="G188" s="11" t="b">
        <f t="shared" si="4"/>
        <v>1</v>
      </c>
      <c r="H188" s="12">
        <v>161</v>
      </c>
      <c r="I188" s="12" t="s">
        <v>279</v>
      </c>
      <c r="J188" s="11" t="s">
        <v>45</v>
      </c>
      <c r="K188" t="str">
        <f t="shared" si="5"/>
        <v>union all select 'Haryana' stat, '161' distid, 'Bhiwani' district, 'Bhiwani' mrigsdistrict,'type 8' typedist, 'No' asp, 'No'nopmk,'No' nopmm</v>
      </c>
    </row>
    <row r="189" spans="1:11" hidden="1">
      <c r="A189" s="10" t="s">
        <v>277</v>
      </c>
      <c r="B189" s="10" t="s">
        <v>280</v>
      </c>
      <c r="C189" s="10" t="s">
        <v>279</v>
      </c>
      <c r="D189" s="10" t="s">
        <v>37</v>
      </c>
      <c r="E189" s="10" t="s">
        <v>37</v>
      </c>
      <c r="F189" s="10" t="s">
        <v>2</v>
      </c>
      <c r="G189" s="11" t="b">
        <f t="shared" si="4"/>
        <v>0</v>
      </c>
      <c r="H189" s="12">
        <v>695</v>
      </c>
      <c r="I189" s="12" t="s">
        <v>898</v>
      </c>
      <c r="J189" s="11" t="s">
        <v>61</v>
      </c>
      <c r="K189" t="str">
        <f t="shared" si="5"/>
        <v>union all select 'Haryana' stat, '695' distid, 'Charkhi Dadri' district, 'Charki Dadri' mrigsdistrict,'type 4' typedist, 'No' asp, 'No'nopmk,'Yes' nopmm</v>
      </c>
    </row>
    <row r="190" spans="1:11" hidden="1">
      <c r="A190" s="10" t="s">
        <v>277</v>
      </c>
      <c r="B190" s="10" t="s">
        <v>281</v>
      </c>
      <c r="C190" s="10" t="s">
        <v>281</v>
      </c>
      <c r="D190" s="10" t="s">
        <v>37</v>
      </c>
      <c r="E190" s="10" t="s">
        <v>37</v>
      </c>
      <c r="F190" s="10" t="s">
        <v>37</v>
      </c>
      <c r="G190" s="11" t="b">
        <f t="shared" si="4"/>
        <v>1</v>
      </c>
      <c r="H190" s="12">
        <v>157</v>
      </c>
      <c r="I190" s="12" t="s">
        <v>281</v>
      </c>
      <c r="J190" s="11" t="s">
        <v>45</v>
      </c>
      <c r="K190" t="str">
        <f t="shared" si="5"/>
        <v>union all select 'Haryana' stat, '157' distid, 'Faridabad' district, 'Faridabad' mrigsdistrict,'type 8' typedist, 'No' asp, 'No'nopmk,'No' nopmm</v>
      </c>
    </row>
    <row r="191" spans="1:11" hidden="1">
      <c r="A191" s="10" t="s">
        <v>277</v>
      </c>
      <c r="B191" s="10" t="s">
        <v>282</v>
      </c>
      <c r="C191" s="10" t="s">
        <v>282</v>
      </c>
      <c r="D191" s="10" t="s">
        <v>37</v>
      </c>
      <c r="E191" s="10" t="s">
        <v>37</v>
      </c>
      <c r="F191" s="10" t="s">
        <v>37</v>
      </c>
      <c r="G191" s="11" t="b">
        <f t="shared" si="4"/>
        <v>1</v>
      </c>
      <c r="H191" s="12">
        <v>166</v>
      </c>
      <c r="I191" s="12" t="s">
        <v>282</v>
      </c>
      <c r="J191" s="11" t="s">
        <v>45</v>
      </c>
      <c r="K191" t="str">
        <f t="shared" si="5"/>
        <v>union all select 'Haryana' stat, '166' distid, 'Fatehabad' district, 'Fatehabad' mrigsdistrict,'type 8' typedist, 'No' asp, 'No'nopmk,'No' nopmm</v>
      </c>
    </row>
    <row r="192" spans="1:11" hidden="1">
      <c r="A192" s="10" t="s">
        <v>277</v>
      </c>
      <c r="B192" s="10" t="s">
        <v>283</v>
      </c>
      <c r="C192" s="10" t="s">
        <v>283</v>
      </c>
      <c r="D192" s="10" t="s">
        <v>37</v>
      </c>
      <c r="E192" s="10" t="s">
        <v>37</v>
      </c>
      <c r="F192" s="10" t="s">
        <v>37</v>
      </c>
      <c r="G192" s="11" t="b">
        <f t="shared" si="4"/>
        <v>1</v>
      </c>
      <c r="H192" s="12">
        <v>158</v>
      </c>
      <c r="I192" s="12" t="s">
        <v>283</v>
      </c>
      <c r="J192" s="11" t="s">
        <v>45</v>
      </c>
      <c r="K192" t="str">
        <f t="shared" si="5"/>
        <v>union all select 'Haryana' stat, '158' distid, 'Gurgaon' district, 'Gurgaon' mrigsdistrict,'type 8' typedist, 'No' asp, 'No'nopmk,'No' nopmm</v>
      </c>
    </row>
    <row r="193" spans="1:11" hidden="1">
      <c r="A193" s="10" t="s">
        <v>277</v>
      </c>
      <c r="B193" s="10" t="s">
        <v>284</v>
      </c>
      <c r="C193" s="10" t="s">
        <v>284</v>
      </c>
      <c r="D193" s="10" t="s">
        <v>37</v>
      </c>
      <c r="E193" s="10" t="s">
        <v>37</v>
      </c>
      <c r="F193" s="10" t="s">
        <v>37</v>
      </c>
      <c r="G193" s="11" t="b">
        <f t="shared" si="4"/>
        <v>1</v>
      </c>
      <c r="H193" s="12">
        <v>163</v>
      </c>
      <c r="I193" s="12" t="s">
        <v>284</v>
      </c>
      <c r="J193" s="11" t="s">
        <v>45</v>
      </c>
      <c r="K193" t="str">
        <f t="shared" si="5"/>
        <v>union all select 'Haryana' stat, '163' distid, 'Hisar' district, 'Hisar' mrigsdistrict,'type 8' typedist, 'No' asp, 'No'nopmk,'No' nopmm</v>
      </c>
    </row>
    <row r="194" spans="1:11" hidden="1">
      <c r="A194" s="10" t="s">
        <v>277</v>
      </c>
      <c r="B194" s="10" t="s">
        <v>285</v>
      </c>
      <c r="C194" s="10" t="s">
        <v>285</v>
      </c>
      <c r="D194" s="10" t="s">
        <v>37</v>
      </c>
      <c r="E194" s="10" t="s">
        <v>37</v>
      </c>
      <c r="F194" s="10" t="s">
        <v>37</v>
      </c>
      <c r="G194" s="11" t="b">
        <f t="shared" si="4"/>
        <v>1</v>
      </c>
      <c r="H194" s="12">
        <v>167</v>
      </c>
      <c r="I194" s="12" t="s">
        <v>285</v>
      </c>
      <c r="J194" s="11" t="s">
        <v>45</v>
      </c>
      <c r="K194" t="str">
        <f t="shared" si="5"/>
        <v>union all select 'Haryana' stat, '167' distid, 'Jhajjar' district, 'Jhajjar' mrigsdistrict,'type 8' typedist, 'No' asp, 'No'nopmk,'No' nopmm</v>
      </c>
    </row>
    <row r="195" spans="1:11" hidden="1">
      <c r="A195" s="10" t="s">
        <v>277</v>
      </c>
      <c r="B195" s="10" t="s">
        <v>286</v>
      </c>
      <c r="C195" s="10" t="s">
        <v>286</v>
      </c>
      <c r="D195" s="10" t="s">
        <v>37</v>
      </c>
      <c r="E195" s="10" t="s">
        <v>37</v>
      </c>
      <c r="F195" s="10" t="s">
        <v>37</v>
      </c>
      <c r="G195" s="11" t="b">
        <f t="shared" ref="G195:G258" si="6">B195=C195</f>
        <v>1</v>
      </c>
      <c r="H195" s="12">
        <v>162</v>
      </c>
      <c r="I195" s="12" t="s">
        <v>286</v>
      </c>
      <c r="J195" s="11" t="s">
        <v>45</v>
      </c>
      <c r="K195" t="str">
        <f t="shared" si="5"/>
        <v>union all select 'Haryana' stat, '162' distid, 'Jind' district, 'Jind' mrigsdistrict,'type 8' typedist, 'No' asp, 'No'nopmk,'No' nopmm</v>
      </c>
    </row>
    <row r="196" spans="1:11" hidden="1">
      <c r="A196" s="10" t="s">
        <v>277</v>
      </c>
      <c r="B196" s="10" t="s">
        <v>288</v>
      </c>
      <c r="C196" s="10" t="s">
        <v>288</v>
      </c>
      <c r="D196" s="10" t="s">
        <v>37</v>
      </c>
      <c r="E196" s="10" t="s">
        <v>37</v>
      </c>
      <c r="F196" s="10" t="s">
        <v>37</v>
      </c>
      <c r="G196" s="11" t="b">
        <f t="shared" si="6"/>
        <v>1</v>
      </c>
      <c r="H196" s="12">
        <v>152</v>
      </c>
      <c r="I196" s="12" t="s">
        <v>288</v>
      </c>
      <c r="J196" s="11" t="s">
        <v>45</v>
      </c>
      <c r="K196" t="str">
        <f t="shared" ref="K196:K259" si="7">"union all select '"&amp;A196&amp;"' stat, '"&amp;H196&amp;"' distid, '"&amp;B196&amp;"' district, '"&amp;I196&amp;"' mrigsdistrict,'"&amp;J196&amp;"' typedist, '"&amp;D196&amp;"' asp, '"&amp;E196&amp;"'nopmk,'"&amp;F196&amp;"' nopmm"</f>
        <v>union all select 'Haryana' stat, '152' distid, 'Kaithal' district, 'Kaithal' mrigsdistrict,'type 8' typedist, 'No' asp, 'No'nopmk,'No' nopmm</v>
      </c>
    </row>
    <row r="197" spans="1:11" hidden="1">
      <c r="A197" s="10" t="s">
        <v>277</v>
      </c>
      <c r="B197" s="10" t="s">
        <v>289</v>
      </c>
      <c r="C197" s="10" t="s">
        <v>289</v>
      </c>
      <c r="D197" s="10" t="s">
        <v>37</v>
      </c>
      <c r="E197" s="10" t="s">
        <v>37</v>
      </c>
      <c r="F197" s="10" t="s">
        <v>37</v>
      </c>
      <c r="G197" s="11" t="b">
        <f t="shared" si="6"/>
        <v>1</v>
      </c>
      <c r="H197" s="12">
        <v>153</v>
      </c>
      <c r="I197" s="12" t="s">
        <v>289</v>
      </c>
      <c r="J197" s="11" t="s">
        <v>45</v>
      </c>
      <c r="K197" t="str">
        <f t="shared" si="7"/>
        <v>union all select 'Haryana' stat, '153' distid, 'Karnal' district, 'Karnal' mrigsdistrict,'type 8' typedist, 'No' asp, 'No'nopmk,'No' nopmm</v>
      </c>
    </row>
    <row r="198" spans="1:11" hidden="1">
      <c r="A198" s="10" t="s">
        <v>277</v>
      </c>
      <c r="B198" s="10" t="s">
        <v>290</v>
      </c>
      <c r="C198" s="10" t="s">
        <v>290</v>
      </c>
      <c r="D198" s="10" t="s">
        <v>37</v>
      </c>
      <c r="E198" s="10" t="s">
        <v>37</v>
      </c>
      <c r="F198" s="10" t="s">
        <v>37</v>
      </c>
      <c r="G198" s="11" t="b">
        <f t="shared" si="6"/>
        <v>1</v>
      </c>
      <c r="H198" s="12">
        <v>168</v>
      </c>
      <c r="I198" s="12" t="s">
        <v>290</v>
      </c>
      <c r="J198" s="11" t="s">
        <v>45</v>
      </c>
      <c r="K198" t="str">
        <f t="shared" si="7"/>
        <v>union all select 'Haryana' stat, '168' distid, 'Kurukshetra' district, 'Kurukshetra' mrigsdistrict,'type 8' typedist, 'No' asp, 'No'nopmk,'No' nopmm</v>
      </c>
    </row>
    <row r="199" spans="1:11" hidden="1">
      <c r="A199" s="10" t="s">
        <v>277</v>
      </c>
      <c r="B199" s="10" t="s">
        <v>291</v>
      </c>
      <c r="C199" s="10" t="s">
        <v>291</v>
      </c>
      <c r="D199" s="10" t="s">
        <v>37</v>
      </c>
      <c r="E199" s="10" t="s">
        <v>37</v>
      </c>
      <c r="F199" s="10" t="s">
        <v>37</v>
      </c>
      <c r="G199" s="11" t="b">
        <f t="shared" si="6"/>
        <v>1</v>
      </c>
      <c r="H199" s="12">
        <v>160</v>
      </c>
      <c r="I199" s="12" t="s">
        <v>291</v>
      </c>
      <c r="J199" s="11" t="s">
        <v>45</v>
      </c>
      <c r="K199" t="str">
        <f t="shared" si="7"/>
        <v>union all select 'Haryana' stat, '160' distid, 'Mahendragarh' district, 'Mahendragarh' mrigsdistrict,'type 8' typedist, 'No' asp, 'No'nopmk,'No' nopmm</v>
      </c>
    </row>
    <row r="200" spans="1:11" hidden="1">
      <c r="A200" s="10" t="s">
        <v>277</v>
      </c>
      <c r="B200" s="10" t="s">
        <v>292</v>
      </c>
      <c r="C200" s="10" t="s">
        <v>292</v>
      </c>
      <c r="D200" s="10" t="s">
        <v>2</v>
      </c>
      <c r="E200" s="10" t="s">
        <v>37</v>
      </c>
      <c r="F200" s="10" t="s">
        <v>37</v>
      </c>
      <c r="G200" s="11" t="b">
        <f t="shared" si="6"/>
        <v>1</v>
      </c>
      <c r="H200" s="12">
        <v>169</v>
      </c>
      <c r="I200" s="12" t="s">
        <v>292</v>
      </c>
      <c r="J200" s="11" t="s">
        <v>51</v>
      </c>
      <c r="K200" t="str">
        <f t="shared" si="7"/>
        <v>union all select 'Haryana' stat, '169' distid, 'Mewat' district, 'Mewat' mrigsdistrict,'type 7' typedist, 'Yes' asp, 'No'nopmk,'No' nopmm</v>
      </c>
    </row>
    <row r="201" spans="1:11" hidden="1">
      <c r="A201" s="10" t="s">
        <v>277</v>
      </c>
      <c r="B201" s="10" t="s">
        <v>293</v>
      </c>
      <c r="C201" s="10" t="s">
        <v>293</v>
      </c>
      <c r="D201" s="10" t="s">
        <v>37</v>
      </c>
      <c r="E201" s="10" t="s">
        <v>37</v>
      </c>
      <c r="F201" s="10" t="s">
        <v>37</v>
      </c>
      <c r="G201" s="11" t="b">
        <f t="shared" si="6"/>
        <v>1</v>
      </c>
      <c r="H201" s="12">
        <v>170</v>
      </c>
      <c r="I201" s="12" t="s">
        <v>293</v>
      </c>
      <c r="J201" s="11" t="s">
        <v>45</v>
      </c>
      <c r="K201" t="str">
        <f t="shared" si="7"/>
        <v>union all select 'Haryana' stat, '170' distid, 'Palwal' district, 'Palwal' mrigsdistrict,'type 8' typedist, 'No' asp, 'No'nopmk,'No' nopmm</v>
      </c>
    </row>
    <row r="202" spans="1:11" hidden="1">
      <c r="A202" s="10" t="s">
        <v>277</v>
      </c>
      <c r="B202" s="10" t="s">
        <v>294</v>
      </c>
      <c r="C202" s="10" t="s">
        <v>294</v>
      </c>
      <c r="D202" s="10" t="s">
        <v>37</v>
      </c>
      <c r="E202" s="10" t="s">
        <v>37</v>
      </c>
      <c r="F202" s="10" t="s">
        <v>37</v>
      </c>
      <c r="G202" s="11" t="b">
        <f t="shared" si="6"/>
        <v>1</v>
      </c>
      <c r="H202" s="12">
        <v>165</v>
      </c>
      <c r="I202" s="12" t="s">
        <v>294</v>
      </c>
      <c r="J202" s="11" t="s">
        <v>45</v>
      </c>
      <c r="K202" t="str">
        <f t="shared" si="7"/>
        <v>union all select 'Haryana' stat, '165' distid, 'Panchkula' district, 'Panchkula' mrigsdistrict,'type 8' typedist, 'No' asp, 'No'nopmk,'No' nopmm</v>
      </c>
    </row>
    <row r="203" spans="1:11" hidden="1">
      <c r="A203" s="10" t="s">
        <v>277</v>
      </c>
      <c r="B203" s="10" t="s">
        <v>295</v>
      </c>
      <c r="C203" s="10" t="s">
        <v>295</v>
      </c>
      <c r="D203" s="10" t="s">
        <v>37</v>
      </c>
      <c r="E203" s="10" t="s">
        <v>37</v>
      </c>
      <c r="F203" s="10" t="s">
        <v>37</v>
      </c>
      <c r="G203" s="11" t="b">
        <f t="shared" si="6"/>
        <v>1</v>
      </c>
      <c r="H203" s="12">
        <v>154</v>
      </c>
      <c r="I203" s="12" t="s">
        <v>295</v>
      </c>
      <c r="J203" s="11" t="s">
        <v>45</v>
      </c>
      <c r="K203" t="str">
        <f t="shared" si="7"/>
        <v>union all select 'Haryana' stat, '154' distid, 'Panipat' district, 'Panipat' mrigsdistrict,'type 8' typedist, 'No' asp, 'No'nopmk,'No' nopmm</v>
      </c>
    </row>
    <row r="204" spans="1:11" hidden="1">
      <c r="A204" s="10" t="s">
        <v>277</v>
      </c>
      <c r="B204" s="10" t="s">
        <v>296</v>
      </c>
      <c r="C204" s="10" t="s">
        <v>296</v>
      </c>
      <c r="D204" s="10" t="s">
        <v>37</v>
      </c>
      <c r="E204" s="10" t="s">
        <v>37</v>
      </c>
      <c r="F204" s="10" t="s">
        <v>37</v>
      </c>
      <c r="G204" s="11" t="b">
        <f t="shared" si="6"/>
        <v>1</v>
      </c>
      <c r="H204" s="12">
        <v>159</v>
      </c>
      <c r="I204" s="12" t="s">
        <v>296</v>
      </c>
      <c r="J204" s="11" t="s">
        <v>45</v>
      </c>
      <c r="K204" t="str">
        <f t="shared" si="7"/>
        <v>union all select 'Haryana' stat, '159' distid, 'Rewari' district, 'Rewari' mrigsdistrict,'type 8' typedist, 'No' asp, 'No'nopmk,'No' nopmm</v>
      </c>
    </row>
    <row r="205" spans="1:11" hidden="1">
      <c r="A205" s="10" t="s">
        <v>277</v>
      </c>
      <c r="B205" s="10" t="s">
        <v>297</v>
      </c>
      <c r="C205" s="10" t="s">
        <v>297</v>
      </c>
      <c r="D205" s="10" t="s">
        <v>37</v>
      </c>
      <c r="E205" s="10" t="s">
        <v>37</v>
      </c>
      <c r="F205" s="10" t="s">
        <v>37</v>
      </c>
      <c r="G205" s="11" t="b">
        <f t="shared" si="6"/>
        <v>1</v>
      </c>
      <c r="H205" s="12">
        <v>156</v>
      </c>
      <c r="I205" s="12" t="s">
        <v>297</v>
      </c>
      <c r="J205" s="11" t="s">
        <v>45</v>
      </c>
      <c r="K205" t="str">
        <f t="shared" si="7"/>
        <v>union all select 'Haryana' stat, '156' distid, 'Rohtak' district, 'Rohtak' mrigsdistrict,'type 8' typedist, 'No' asp, 'No'nopmk,'No' nopmm</v>
      </c>
    </row>
    <row r="206" spans="1:11" hidden="1">
      <c r="A206" s="10" t="s">
        <v>277</v>
      </c>
      <c r="B206" s="10" t="s">
        <v>298</v>
      </c>
      <c r="C206" s="10" t="s">
        <v>298</v>
      </c>
      <c r="D206" s="10" t="s">
        <v>37</v>
      </c>
      <c r="E206" s="10" t="s">
        <v>37</v>
      </c>
      <c r="F206" s="10" t="s">
        <v>37</v>
      </c>
      <c r="G206" s="11" t="b">
        <f t="shared" si="6"/>
        <v>1</v>
      </c>
      <c r="H206" s="12">
        <v>164</v>
      </c>
      <c r="I206" s="12" t="s">
        <v>298</v>
      </c>
      <c r="J206" s="11" t="s">
        <v>45</v>
      </c>
      <c r="K206" t="str">
        <f t="shared" si="7"/>
        <v>union all select 'Haryana' stat, '164' distid, 'Sirsa' district, 'Sirsa' mrigsdistrict,'type 8' typedist, 'No' asp, 'No'nopmk,'No' nopmm</v>
      </c>
    </row>
    <row r="207" spans="1:11" hidden="1">
      <c r="A207" s="10" t="s">
        <v>277</v>
      </c>
      <c r="B207" s="10" t="s">
        <v>299</v>
      </c>
      <c r="C207" s="10" t="s">
        <v>299</v>
      </c>
      <c r="D207" s="10" t="s">
        <v>37</v>
      </c>
      <c r="E207" s="10" t="s">
        <v>37</v>
      </c>
      <c r="F207" s="10" t="s">
        <v>37</v>
      </c>
      <c r="G207" s="11" t="b">
        <f t="shared" si="6"/>
        <v>1</v>
      </c>
      <c r="H207" s="12">
        <v>155</v>
      </c>
      <c r="I207" s="12" t="s">
        <v>299</v>
      </c>
      <c r="J207" s="11" t="s">
        <v>45</v>
      </c>
      <c r="K207" t="str">
        <f t="shared" si="7"/>
        <v>union all select 'Haryana' stat, '155' distid, 'Sonipat' district, 'Sonipat' mrigsdistrict,'type 8' typedist, 'No' asp, 'No'nopmk,'No' nopmm</v>
      </c>
    </row>
    <row r="208" spans="1:11" hidden="1">
      <c r="A208" s="10" t="s">
        <v>277</v>
      </c>
      <c r="B208" s="10" t="s">
        <v>300</v>
      </c>
      <c r="C208" s="10" t="s">
        <v>300</v>
      </c>
      <c r="D208" s="10" t="s">
        <v>37</v>
      </c>
      <c r="E208" s="10" t="s">
        <v>37</v>
      </c>
      <c r="F208" s="10" t="s">
        <v>37</v>
      </c>
      <c r="G208" s="11" t="b">
        <f t="shared" si="6"/>
        <v>1</v>
      </c>
      <c r="H208" s="12">
        <v>151</v>
      </c>
      <c r="I208" s="12" t="s">
        <v>300</v>
      </c>
      <c r="J208" s="11" t="s">
        <v>45</v>
      </c>
      <c r="K208" t="str">
        <f t="shared" si="7"/>
        <v>union all select 'Haryana' stat, '151' distid, 'Yamunanagar' district, 'Yamunanagar' mrigsdistrict,'type 8' typedist, 'No' asp, 'No'nopmk,'No' nopmm</v>
      </c>
    </row>
    <row r="209" spans="1:11" hidden="1">
      <c r="A209" s="10" t="s">
        <v>301</v>
      </c>
      <c r="B209" s="10" t="s">
        <v>175</v>
      </c>
      <c r="C209" s="10" t="s">
        <v>175</v>
      </c>
      <c r="D209" s="10" t="s">
        <v>37</v>
      </c>
      <c r="E209" s="10" t="s">
        <v>37</v>
      </c>
      <c r="F209" s="10" t="s">
        <v>37</v>
      </c>
      <c r="G209" s="11" t="b">
        <f t="shared" si="6"/>
        <v>1</v>
      </c>
      <c r="H209" s="12">
        <v>585</v>
      </c>
      <c r="I209" s="12" t="s">
        <v>175</v>
      </c>
      <c r="J209" s="11" t="s">
        <v>45</v>
      </c>
      <c r="K209" t="str">
        <f t="shared" si="7"/>
        <v>union all select 'Himachal Pradesh' stat, '585' distid, 'Bilaspur' district, 'Bilaspur' mrigsdistrict,'type 8' typedist, 'No' asp, 'No'nopmk,'No' nopmm</v>
      </c>
    </row>
    <row r="210" spans="1:11" hidden="1">
      <c r="A210" s="10" t="s">
        <v>301</v>
      </c>
      <c r="B210" s="10" t="s">
        <v>302</v>
      </c>
      <c r="C210" s="10" t="s">
        <v>302</v>
      </c>
      <c r="D210" s="10" t="s">
        <v>2</v>
      </c>
      <c r="E210" s="10" t="s">
        <v>37</v>
      </c>
      <c r="F210" s="10" t="s">
        <v>37</v>
      </c>
      <c r="G210" s="11" t="b">
        <f t="shared" si="6"/>
        <v>1</v>
      </c>
      <c r="H210" s="12">
        <v>171</v>
      </c>
      <c r="I210" s="12" t="s">
        <v>302</v>
      </c>
      <c r="J210" s="11" t="s">
        <v>51</v>
      </c>
      <c r="K210" t="str">
        <f t="shared" si="7"/>
        <v>union all select 'Himachal Pradesh' stat, '171' distid, 'Chamba' district, 'Chamba' mrigsdistrict,'type 7' typedist, 'Yes' asp, 'No'nopmk,'No' nopmm</v>
      </c>
    </row>
    <row r="211" spans="1:11" hidden="1">
      <c r="A211" s="10" t="s">
        <v>301</v>
      </c>
      <c r="B211" s="10" t="s">
        <v>303</v>
      </c>
      <c r="C211" s="10" t="s">
        <v>303</v>
      </c>
      <c r="D211" s="10" t="s">
        <v>37</v>
      </c>
      <c r="E211" s="10" t="s">
        <v>37</v>
      </c>
      <c r="F211" s="10" t="s">
        <v>37</v>
      </c>
      <c r="G211" s="11" t="b">
        <f t="shared" si="6"/>
        <v>1</v>
      </c>
      <c r="H211" s="12">
        <v>173</v>
      </c>
      <c r="I211" s="12" t="s">
        <v>303</v>
      </c>
      <c r="J211" s="11" t="s">
        <v>45</v>
      </c>
      <c r="K211" t="str">
        <f t="shared" si="7"/>
        <v>union all select 'Himachal Pradesh' stat, '173' distid, 'Hamirpur' district, 'Hamirpur' mrigsdistrict,'type 8' typedist, 'No' asp, 'No'nopmk,'No' nopmm</v>
      </c>
    </row>
    <row r="212" spans="1:11" hidden="1">
      <c r="A212" s="10" t="s">
        <v>301</v>
      </c>
      <c r="B212" s="10" t="s">
        <v>304</v>
      </c>
      <c r="C212" s="10" t="s">
        <v>304</v>
      </c>
      <c r="D212" s="10" t="s">
        <v>37</v>
      </c>
      <c r="E212" s="10" t="s">
        <v>37</v>
      </c>
      <c r="F212" s="10" t="s">
        <v>37</v>
      </c>
      <c r="G212" s="11" t="b">
        <f t="shared" si="6"/>
        <v>1</v>
      </c>
      <c r="H212" s="12">
        <v>172</v>
      </c>
      <c r="I212" s="12" t="s">
        <v>304</v>
      </c>
      <c r="J212" s="11" t="s">
        <v>45</v>
      </c>
      <c r="K212" t="str">
        <f t="shared" si="7"/>
        <v>union all select 'Himachal Pradesh' stat, '172' distid, 'Kangra' district, 'Kangra' mrigsdistrict,'type 8' typedist, 'No' asp, 'No'nopmk,'No' nopmm</v>
      </c>
    </row>
    <row r="213" spans="1:11" hidden="1">
      <c r="A213" s="10" t="s">
        <v>301</v>
      </c>
      <c r="B213" s="10" t="s">
        <v>305</v>
      </c>
      <c r="C213" s="10" t="s">
        <v>305</v>
      </c>
      <c r="D213" s="10" t="s">
        <v>37</v>
      </c>
      <c r="E213" s="10" t="s">
        <v>37</v>
      </c>
      <c r="F213" s="10" t="s">
        <v>2</v>
      </c>
      <c r="G213" s="11" t="b">
        <f t="shared" si="6"/>
        <v>1</v>
      </c>
      <c r="H213" s="12">
        <v>182</v>
      </c>
      <c r="I213" s="12" t="s">
        <v>305</v>
      </c>
      <c r="J213" s="11" t="s">
        <v>61</v>
      </c>
      <c r="K213" t="str">
        <f t="shared" si="7"/>
        <v>union all select 'Himachal Pradesh' stat, '182' distid, 'Kinnaur' district, 'Kinnaur' mrigsdistrict,'type 4' typedist, 'No' asp, 'No'nopmk,'Yes' nopmm</v>
      </c>
    </row>
    <row r="214" spans="1:11" hidden="1">
      <c r="A214" s="10" t="s">
        <v>301</v>
      </c>
      <c r="B214" s="10" t="s">
        <v>306</v>
      </c>
      <c r="C214" s="10" t="s">
        <v>306</v>
      </c>
      <c r="D214" s="10" t="s">
        <v>37</v>
      </c>
      <c r="E214" s="10" t="s">
        <v>37</v>
      </c>
      <c r="F214" s="10" t="s">
        <v>37</v>
      </c>
      <c r="G214" s="11" t="b">
        <f t="shared" si="6"/>
        <v>1</v>
      </c>
      <c r="H214" s="12">
        <v>177</v>
      </c>
      <c r="I214" s="12" t="s">
        <v>306</v>
      </c>
      <c r="J214" s="11" t="s">
        <v>45</v>
      </c>
      <c r="K214" t="str">
        <f t="shared" si="7"/>
        <v>union all select 'Himachal Pradesh' stat, '177' distid, 'Kullu' district, 'Kullu' mrigsdistrict,'type 8' typedist, 'No' asp, 'No'nopmk,'No' nopmm</v>
      </c>
    </row>
    <row r="215" spans="1:11" hidden="1">
      <c r="A215" s="10" t="s">
        <v>301</v>
      </c>
      <c r="B215" s="10" t="s">
        <v>307</v>
      </c>
      <c r="C215" s="10" t="s">
        <v>308</v>
      </c>
      <c r="D215" s="10" t="s">
        <v>37</v>
      </c>
      <c r="E215" s="10" t="s">
        <v>2</v>
      </c>
      <c r="F215" s="10" t="s">
        <v>2</v>
      </c>
      <c r="G215" s="11" t="b">
        <f t="shared" si="6"/>
        <v>0</v>
      </c>
      <c r="H215" s="12">
        <v>178</v>
      </c>
      <c r="I215" s="12" t="s">
        <v>309</v>
      </c>
      <c r="J215" s="11" t="s">
        <v>39</v>
      </c>
      <c r="K215" t="str">
        <f t="shared" si="7"/>
        <v>union all select 'Himachal Pradesh' stat, '178' distid, 'Lahaul &amp; Spitti' district, 'LAHUL AND SPITI' mrigsdistrict,'type2' typedist, 'No' asp, 'Yes'nopmk,'Yes' nopmm</v>
      </c>
    </row>
    <row r="216" spans="1:11" hidden="1">
      <c r="A216" s="10" t="s">
        <v>301</v>
      </c>
      <c r="B216" s="10" t="s">
        <v>310</v>
      </c>
      <c r="C216" s="10" t="s">
        <v>310</v>
      </c>
      <c r="D216" s="10" t="s">
        <v>37</v>
      </c>
      <c r="E216" s="10" t="s">
        <v>37</v>
      </c>
      <c r="F216" s="10" t="s">
        <v>37</v>
      </c>
      <c r="G216" s="11" t="b">
        <f t="shared" si="6"/>
        <v>1</v>
      </c>
      <c r="H216" s="12">
        <v>176</v>
      </c>
      <c r="I216" s="12" t="s">
        <v>310</v>
      </c>
      <c r="J216" s="11" t="s">
        <v>45</v>
      </c>
      <c r="K216" t="str">
        <f t="shared" si="7"/>
        <v>union all select 'Himachal Pradesh' stat, '176' distid, 'Mandi' district, 'Mandi' mrigsdistrict,'type 8' typedist, 'No' asp, 'No'nopmk,'No' nopmm</v>
      </c>
    </row>
    <row r="217" spans="1:11" hidden="1">
      <c r="A217" s="10" t="s">
        <v>301</v>
      </c>
      <c r="B217" s="10" t="s">
        <v>311</v>
      </c>
      <c r="C217" s="10" t="s">
        <v>311</v>
      </c>
      <c r="D217" s="10" t="s">
        <v>37</v>
      </c>
      <c r="E217" s="10" t="s">
        <v>37</v>
      </c>
      <c r="F217" s="10" t="s">
        <v>37</v>
      </c>
      <c r="G217" s="11" t="b">
        <f t="shared" si="6"/>
        <v>1</v>
      </c>
      <c r="H217" s="12">
        <v>179</v>
      </c>
      <c r="I217" s="12" t="s">
        <v>311</v>
      </c>
      <c r="J217" s="11" t="s">
        <v>45</v>
      </c>
      <c r="K217" t="str">
        <f t="shared" si="7"/>
        <v>union all select 'Himachal Pradesh' stat, '179' distid, 'Shimla' district, 'Shimla' mrigsdistrict,'type 8' typedist, 'No' asp, 'No'nopmk,'No' nopmm</v>
      </c>
    </row>
    <row r="218" spans="1:11" hidden="1">
      <c r="A218" s="10" t="s">
        <v>301</v>
      </c>
      <c r="B218" s="10" t="s">
        <v>312</v>
      </c>
      <c r="C218" s="10" t="s">
        <v>312</v>
      </c>
      <c r="D218" s="10" t="s">
        <v>37</v>
      </c>
      <c r="E218" s="10" t="s">
        <v>37</v>
      </c>
      <c r="F218" s="10" t="s">
        <v>37</v>
      </c>
      <c r="G218" s="11" t="b">
        <f t="shared" si="6"/>
        <v>1</v>
      </c>
      <c r="H218" s="12">
        <v>181</v>
      </c>
      <c r="I218" s="12" t="s">
        <v>312</v>
      </c>
      <c r="J218" s="11" t="s">
        <v>45</v>
      </c>
      <c r="K218" t="str">
        <f t="shared" si="7"/>
        <v>union all select 'Himachal Pradesh' stat, '181' distid, 'Sirmaur' district, 'Sirmaur' mrigsdistrict,'type 8' typedist, 'No' asp, 'No'nopmk,'No' nopmm</v>
      </c>
    </row>
    <row r="219" spans="1:11" hidden="1">
      <c r="A219" s="10" t="s">
        <v>301</v>
      </c>
      <c r="B219" s="10" t="s">
        <v>313</v>
      </c>
      <c r="C219" s="10" t="s">
        <v>313</v>
      </c>
      <c r="D219" s="10" t="s">
        <v>37</v>
      </c>
      <c r="E219" s="10" t="s">
        <v>37</v>
      </c>
      <c r="F219" s="10" t="s">
        <v>37</v>
      </c>
      <c r="G219" s="11" t="b">
        <f t="shared" si="6"/>
        <v>1</v>
      </c>
      <c r="H219" s="12">
        <v>180</v>
      </c>
      <c r="I219" s="12" t="s">
        <v>313</v>
      </c>
      <c r="J219" s="11" t="s">
        <v>45</v>
      </c>
      <c r="K219" t="str">
        <f t="shared" si="7"/>
        <v>union all select 'Himachal Pradesh' stat, '180' distid, 'Solan' district, 'Solan' mrigsdistrict,'type 8' typedist, 'No' asp, 'No'nopmk,'No' nopmm</v>
      </c>
    </row>
    <row r="220" spans="1:11" hidden="1">
      <c r="A220" s="10" t="s">
        <v>301</v>
      </c>
      <c r="B220" s="10" t="s">
        <v>314</v>
      </c>
      <c r="C220" s="10" t="s">
        <v>314</v>
      </c>
      <c r="D220" s="10" t="s">
        <v>37</v>
      </c>
      <c r="E220" s="10" t="s">
        <v>37</v>
      </c>
      <c r="F220" s="10" t="s">
        <v>37</v>
      </c>
      <c r="G220" s="11" t="b">
        <f t="shared" si="6"/>
        <v>1</v>
      </c>
      <c r="H220" s="12">
        <v>174</v>
      </c>
      <c r="I220" s="12" t="s">
        <v>314</v>
      </c>
      <c r="J220" s="11" t="s">
        <v>45</v>
      </c>
      <c r="K220" t="str">
        <f t="shared" si="7"/>
        <v>union all select 'Himachal Pradesh' stat, '174' distid, 'Una' district, 'Una' mrigsdistrict,'type 8' typedist, 'No' asp, 'No'nopmk,'No' nopmm</v>
      </c>
    </row>
    <row r="221" spans="1:11" hidden="1">
      <c r="A221" s="10" t="s">
        <v>315</v>
      </c>
      <c r="B221" s="10" t="s">
        <v>316</v>
      </c>
      <c r="C221" s="10" t="s">
        <v>316</v>
      </c>
      <c r="D221" s="10" t="s">
        <v>37</v>
      </c>
      <c r="E221" s="10" t="s">
        <v>37</v>
      </c>
      <c r="F221" s="10" t="s">
        <v>37</v>
      </c>
      <c r="G221" s="11" t="b">
        <f t="shared" si="6"/>
        <v>1</v>
      </c>
      <c r="H221" s="12">
        <v>188</v>
      </c>
      <c r="I221" s="12" t="s">
        <v>316</v>
      </c>
      <c r="J221" s="11" t="s">
        <v>45</v>
      </c>
      <c r="K221" t="str">
        <f t="shared" si="7"/>
        <v>union all select 'Jammu and Kashmir' stat, '188' distid, 'Anantnag' district, 'Anantnag' mrigsdistrict,'type 8' typedist, 'No' asp, 'No'nopmk,'No' nopmm</v>
      </c>
    </row>
    <row r="222" spans="1:11" hidden="1">
      <c r="A222" s="10" t="s">
        <v>315</v>
      </c>
      <c r="B222" s="10" t="s">
        <v>317</v>
      </c>
      <c r="C222" s="10" t="s">
        <v>317</v>
      </c>
      <c r="D222" s="10" t="s">
        <v>37</v>
      </c>
      <c r="E222" s="10" t="s">
        <v>37</v>
      </c>
      <c r="F222" s="10" t="s">
        <v>37</v>
      </c>
      <c r="G222" s="11" t="b">
        <f t="shared" si="6"/>
        <v>1</v>
      </c>
      <c r="H222" s="12">
        <v>197</v>
      </c>
      <c r="I222" s="12" t="s">
        <v>317</v>
      </c>
      <c r="J222" s="11" t="s">
        <v>45</v>
      </c>
      <c r="K222" t="str">
        <f t="shared" si="7"/>
        <v>union all select 'Jammu and Kashmir' stat, '197' distid, 'Bandipora' district, 'Bandipora' mrigsdistrict,'type 8' typedist, 'No' asp, 'No'nopmk,'No' nopmm</v>
      </c>
    </row>
    <row r="223" spans="1:11" hidden="1">
      <c r="A223" s="10" t="s">
        <v>315</v>
      </c>
      <c r="B223" s="10" t="s">
        <v>318</v>
      </c>
      <c r="C223" s="10" t="s">
        <v>318</v>
      </c>
      <c r="D223" s="10" t="s">
        <v>2</v>
      </c>
      <c r="E223" s="10" t="s">
        <v>37</v>
      </c>
      <c r="F223" s="10" t="s">
        <v>37</v>
      </c>
      <c r="G223" s="11" t="b">
        <f t="shared" si="6"/>
        <v>1</v>
      </c>
      <c r="H223" s="12">
        <v>184</v>
      </c>
      <c r="I223" s="12" t="s">
        <v>318</v>
      </c>
      <c r="J223" s="11" t="s">
        <v>51</v>
      </c>
      <c r="K223" t="str">
        <f t="shared" si="7"/>
        <v>union all select 'Jammu and Kashmir' stat, '184' distid, 'Baramulla' district, 'Baramulla' mrigsdistrict,'type 7' typedist, 'Yes' asp, 'No'nopmk,'No' nopmm</v>
      </c>
    </row>
    <row r="224" spans="1:11" hidden="1">
      <c r="A224" s="10" t="s">
        <v>315</v>
      </c>
      <c r="B224" s="10" t="s">
        <v>319</v>
      </c>
      <c r="C224" s="10" t="s">
        <v>319</v>
      </c>
      <c r="D224" s="10" t="s">
        <v>37</v>
      </c>
      <c r="E224" s="10" t="s">
        <v>37</v>
      </c>
      <c r="F224" s="10" t="s">
        <v>37</v>
      </c>
      <c r="G224" s="11" t="b">
        <f t="shared" si="6"/>
        <v>1</v>
      </c>
      <c r="H224" s="12">
        <v>186</v>
      </c>
      <c r="I224" s="12" t="s">
        <v>320</v>
      </c>
      <c r="J224" s="11" t="s">
        <v>45</v>
      </c>
      <c r="K224" t="str">
        <f t="shared" si="7"/>
        <v>union all select 'Jammu and Kashmir' stat, '186' distid, 'Budgam' district, 'BADGAM' mrigsdistrict,'type 8' typedist, 'No' asp, 'No'nopmk,'No' nopmm</v>
      </c>
    </row>
    <row r="225" spans="1:11" hidden="1">
      <c r="A225" s="10" t="s">
        <v>315</v>
      </c>
      <c r="B225" s="10" t="s">
        <v>321</v>
      </c>
      <c r="C225" s="10" t="s">
        <v>321</v>
      </c>
      <c r="D225" s="10" t="s">
        <v>37</v>
      </c>
      <c r="E225" s="10" t="s">
        <v>37</v>
      </c>
      <c r="F225" s="10" t="s">
        <v>37</v>
      </c>
      <c r="G225" s="11" t="b">
        <f t="shared" si="6"/>
        <v>1</v>
      </c>
      <c r="H225" s="12">
        <v>191</v>
      </c>
      <c r="I225" s="12" t="s">
        <v>321</v>
      </c>
      <c r="J225" s="11" t="s">
        <v>45</v>
      </c>
      <c r="K225" t="str">
        <f t="shared" si="7"/>
        <v>union all select 'Jammu and Kashmir' stat, '191' distid, 'Doda' district, 'Doda' mrigsdistrict,'type 8' typedist, 'No' asp, 'No'nopmk,'No' nopmm</v>
      </c>
    </row>
    <row r="226" spans="1:11" hidden="1">
      <c r="A226" s="10" t="s">
        <v>315</v>
      </c>
      <c r="B226" s="10" t="s">
        <v>322</v>
      </c>
      <c r="C226" s="10" t="s">
        <v>322</v>
      </c>
      <c r="D226" s="10" t="s">
        <v>37</v>
      </c>
      <c r="E226" s="10" t="s">
        <v>37</v>
      </c>
      <c r="F226" s="10" t="s">
        <v>37</v>
      </c>
      <c r="G226" s="11" t="b">
        <f t="shared" si="6"/>
        <v>1</v>
      </c>
      <c r="H226" s="12">
        <v>198</v>
      </c>
      <c r="I226" s="12" t="s">
        <v>322</v>
      </c>
      <c r="J226" s="11" t="s">
        <v>45</v>
      </c>
      <c r="K226" t="str">
        <f t="shared" si="7"/>
        <v>union all select 'Jammu and Kashmir' stat, '198' distid, 'Ganderbal' district, 'Ganderbal' mrigsdistrict,'type 8' typedist, 'No' asp, 'No'nopmk,'No' nopmm</v>
      </c>
    </row>
    <row r="227" spans="1:11" hidden="1">
      <c r="A227" s="10" t="s">
        <v>315</v>
      </c>
      <c r="B227" s="10" t="s">
        <v>323</v>
      </c>
      <c r="C227" s="10" t="s">
        <v>323</v>
      </c>
      <c r="D227" s="10" t="s">
        <v>37</v>
      </c>
      <c r="E227" s="10" t="s">
        <v>37</v>
      </c>
      <c r="F227" s="10" t="s">
        <v>37</v>
      </c>
      <c r="G227" s="11" t="b">
        <f t="shared" si="6"/>
        <v>1</v>
      </c>
      <c r="H227" s="12">
        <v>195</v>
      </c>
      <c r="I227" s="12" t="s">
        <v>323</v>
      </c>
      <c r="J227" s="11" t="s">
        <v>45</v>
      </c>
      <c r="K227" t="str">
        <f t="shared" si="7"/>
        <v>union all select 'Jammu and Kashmir' stat, '195' distid, 'Jammu' district, 'Jammu' mrigsdistrict,'type 8' typedist, 'No' asp, 'No'nopmk,'No' nopmm</v>
      </c>
    </row>
    <row r="228" spans="1:11" hidden="1">
      <c r="A228" s="10" t="s">
        <v>315</v>
      </c>
      <c r="B228" s="10" t="s">
        <v>324</v>
      </c>
      <c r="C228" s="10" t="s">
        <v>324</v>
      </c>
      <c r="D228" s="10" t="s">
        <v>37</v>
      </c>
      <c r="E228" s="10" t="s">
        <v>2</v>
      </c>
      <c r="F228" s="10" t="s">
        <v>2</v>
      </c>
      <c r="G228" s="11" t="b">
        <f t="shared" si="6"/>
        <v>1</v>
      </c>
      <c r="H228" s="12">
        <v>190</v>
      </c>
      <c r="I228" s="12" t="s">
        <v>324</v>
      </c>
      <c r="J228" s="11" t="s">
        <v>39</v>
      </c>
      <c r="K228" t="str">
        <f t="shared" si="7"/>
        <v>union all select 'Jammu and Kashmir' stat, '190' distid, 'Kargil' district, 'Kargil' mrigsdistrict,'type2' typedist, 'No' asp, 'Yes'nopmk,'Yes' nopmm</v>
      </c>
    </row>
    <row r="229" spans="1:11" hidden="1">
      <c r="A229" s="10" t="s">
        <v>315</v>
      </c>
      <c r="B229" s="10" t="s">
        <v>325</v>
      </c>
      <c r="C229" s="10" t="s">
        <v>325</v>
      </c>
      <c r="D229" s="10" t="s">
        <v>37</v>
      </c>
      <c r="E229" s="10" t="s">
        <v>37</v>
      </c>
      <c r="F229" s="10" t="s">
        <v>2</v>
      </c>
      <c r="G229" s="11" t="b">
        <f t="shared" si="6"/>
        <v>1</v>
      </c>
      <c r="H229" s="12">
        <v>196</v>
      </c>
      <c r="I229" s="12" t="s">
        <v>325</v>
      </c>
      <c r="J229" s="11" t="s">
        <v>61</v>
      </c>
      <c r="K229" t="str">
        <f t="shared" si="7"/>
        <v>union all select 'Jammu and Kashmir' stat, '196' distid, 'Kathua' district, 'Kathua' mrigsdistrict,'type 4' typedist, 'No' asp, 'No'nopmk,'Yes' nopmm</v>
      </c>
    </row>
    <row r="230" spans="1:11" hidden="1">
      <c r="A230" s="10" t="s">
        <v>315</v>
      </c>
      <c r="B230" s="10" t="s">
        <v>326</v>
      </c>
      <c r="C230" s="10" t="s">
        <v>326</v>
      </c>
      <c r="D230" s="10" t="s">
        <v>37</v>
      </c>
      <c r="E230" s="10" t="s">
        <v>37</v>
      </c>
      <c r="F230" s="10" t="s">
        <v>2</v>
      </c>
      <c r="G230" s="11" t="b">
        <f t="shared" si="6"/>
        <v>1</v>
      </c>
      <c r="H230" s="12">
        <v>199</v>
      </c>
      <c r="I230" s="12" t="s">
        <v>326</v>
      </c>
      <c r="J230" s="11" t="s">
        <v>61</v>
      </c>
      <c r="K230" t="str">
        <f t="shared" si="7"/>
        <v>union all select 'Jammu and Kashmir' stat, '199' distid, 'Kishtwar' district, 'Kishtwar' mrigsdistrict,'type 4' typedist, 'No' asp, 'No'nopmk,'Yes' nopmm</v>
      </c>
    </row>
    <row r="231" spans="1:11" hidden="1">
      <c r="A231" s="10" t="s">
        <v>315</v>
      </c>
      <c r="B231" s="10" t="s">
        <v>327</v>
      </c>
      <c r="C231" s="10" t="s">
        <v>327</v>
      </c>
      <c r="D231" s="10" t="s">
        <v>37</v>
      </c>
      <c r="E231" s="10" t="s">
        <v>37</v>
      </c>
      <c r="F231" s="10" t="s">
        <v>37</v>
      </c>
      <c r="G231" s="11" t="b">
        <f t="shared" si="6"/>
        <v>1</v>
      </c>
      <c r="H231" s="12">
        <v>200</v>
      </c>
      <c r="I231" s="12" t="s">
        <v>327</v>
      </c>
      <c r="J231" s="11" t="s">
        <v>45</v>
      </c>
      <c r="K231" t="str">
        <f t="shared" si="7"/>
        <v>union all select 'Jammu and Kashmir' stat, '200' distid, 'Kulgam' district, 'Kulgam' mrigsdistrict,'type 8' typedist, 'No' asp, 'No'nopmk,'No' nopmm</v>
      </c>
    </row>
    <row r="232" spans="1:11" hidden="1">
      <c r="A232" s="10" t="s">
        <v>315</v>
      </c>
      <c r="B232" s="10" t="s">
        <v>328</v>
      </c>
      <c r="C232" s="10" t="s">
        <v>328</v>
      </c>
      <c r="D232" s="10" t="s">
        <v>2</v>
      </c>
      <c r="E232" s="10" t="s">
        <v>37</v>
      </c>
      <c r="F232" s="10" t="s">
        <v>37</v>
      </c>
      <c r="G232" s="11" t="b">
        <f t="shared" si="6"/>
        <v>1</v>
      </c>
      <c r="H232" s="12">
        <v>183</v>
      </c>
      <c r="I232" s="12" t="s">
        <v>328</v>
      </c>
      <c r="J232" s="11" t="s">
        <v>51</v>
      </c>
      <c r="K232" t="str">
        <f t="shared" si="7"/>
        <v>union all select 'Jammu and Kashmir' stat, '183' distid, 'Kupwara' district, 'Kupwara' mrigsdistrict,'type 7' typedist, 'Yes' asp, 'No'nopmk,'No' nopmm</v>
      </c>
    </row>
    <row r="233" spans="1:11" hidden="1">
      <c r="A233" s="10" t="s">
        <v>315</v>
      </c>
      <c r="B233" s="10" t="s">
        <v>329</v>
      </c>
      <c r="C233" s="10" t="s">
        <v>329</v>
      </c>
      <c r="D233" s="10" t="s">
        <v>37</v>
      </c>
      <c r="E233" s="10" t="s">
        <v>37</v>
      </c>
      <c r="F233" s="10" t="s">
        <v>37</v>
      </c>
      <c r="G233" s="11" t="b">
        <f t="shared" si="6"/>
        <v>1</v>
      </c>
      <c r="H233" s="12">
        <v>189</v>
      </c>
      <c r="I233" s="12" t="s">
        <v>330</v>
      </c>
      <c r="J233" s="11" t="s">
        <v>45</v>
      </c>
      <c r="K233" t="str">
        <f t="shared" si="7"/>
        <v>union all select 'Jammu and Kashmir' stat, '189' distid, 'Leh' district, 'LEH (LADAKH)' mrigsdistrict,'type 8' typedist, 'No' asp, 'No'nopmk,'No' nopmm</v>
      </c>
    </row>
    <row r="234" spans="1:11" hidden="1">
      <c r="A234" s="10" t="s">
        <v>315</v>
      </c>
      <c r="B234" s="10" t="s">
        <v>331</v>
      </c>
      <c r="C234" s="10" t="s">
        <v>331</v>
      </c>
      <c r="D234" s="10" t="s">
        <v>37</v>
      </c>
      <c r="E234" s="10" t="s">
        <v>37</v>
      </c>
      <c r="F234" s="10" t="s">
        <v>37</v>
      </c>
      <c r="G234" s="11" t="b">
        <f t="shared" si="6"/>
        <v>1</v>
      </c>
      <c r="H234" s="12">
        <v>193</v>
      </c>
      <c r="I234" s="12" t="s">
        <v>331</v>
      </c>
      <c r="J234" s="11" t="s">
        <v>45</v>
      </c>
      <c r="K234" t="str">
        <f t="shared" si="7"/>
        <v>union all select 'Jammu and Kashmir' stat, '193' distid, 'Poonch' district, 'Poonch' mrigsdistrict,'type 8' typedist, 'No' asp, 'No'nopmk,'No' nopmm</v>
      </c>
    </row>
    <row r="235" spans="1:11" hidden="1">
      <c r="A235" s="10" t="s">
        <v>315</v>
      </c>
      <c r="B235" s="10" t="s">
        <v>332</v>
      </c>
      <c r="C235" s="10" t="s">
        <v>332</v>
      </c>
      <c r="D235" s="10" t="s">
        <v>37</v>
      </c>
      <c r="E235" s="10" t="s">
        <v>37</v>
      </c>
      <c r="F235" s="10" t="s">
        <v>37</v>
      </c>
      <c r="G235" s="11" t="b">
        <f t="shared" si="6"/>
        <v>1</v>
      </c>
      <c r="H235" s="12">
        <v>187</v>
      </c>
      <c r="I235" s="12" t="s">
        <v>332</v>
      </c>
      <c r="J235" s="11" t="s">
        <v>45</v>
      </c>
      <c r="K235" t="str">
        <f t="shared" si="7"/>
        <v>union all select 'Jammu and Kashmir' stat, '187' distid, 'Pulwama' district, 'Pulwama' mrigsdistrict,'type 8' typedist, 'No' asp, 'No'nopmk,'No' nopmm</v>
      </c>
    </row>
    <row r="236" spans="1:11" hidden="1">
      <c r="A236" s="10" t="s">
        <v>315</v>
      </c>
      <c r="B236" s="10" t="s">
        <v>333</v>
      </c>
      <c r="C236" s="10" t="s">
        <v>333</v>
      </c>
      <c r="D236" s="10" t="s">
        <v>37</v>
      </c>
      <c r="E236" s="10" t="s">
        <v>37</v>
      </c>
      <c r="F236" s="10" t="s">
        <v>2</v>
      </c>
      <c r="G236" s="11" t="b">
        <f t="shared" si="6"/>
        <v>1</v>
      </c>
      <c r="H236" s="12">
        <v>194</v>
      </c>
      <c r="I236" s="12" t="s">
        <v>334</v>
      </c>
      <c r="J236" s="11" t="s">
        <v>61</v>
      </c>
      <c r="K236" t="str">
        <f t="shared" si="7"/>
        <v>union all select 'Jammu and Kashmir' stat, '194' distid, 'Rajouri' district, 'RAJAURI' mrigsdistrict,'type 4' typedist, 'No' asp, 'No'nopmk,'Yes' nopmm</v>
      </c>
    </row>
    <row r="237" spans="1:11" hidden="1">
      <c r="A237" s="10" t="s">
        <v>315</v>
      </c>
      <c r="B237" s="10" t="s">
        <v>335</v>
      </c>
      <c r="C237" s="10" t="s">
        <v>335</v>
      </c>
      <c r="D237" s="10" t="s">
        <v>37</v>
      </c>
      <c r="E237" s="10" t="s">
        <v>37</v>
      </c>
      <c r="F237" s="10" t="s">
        <v>37</v>
      </c>
      <c r="G237" s="11" t="b">
        <f t="shared" si="6"/>
        <v>1</v>
      </c>
      <c r="H237" s="12">
        <v>201</v>
      </c>
      <c r="I237" s="12" t="s">
        <v>335</v>
      </c>
      <c r="J237" s="11" t="s">
        <v>45</v>
      </c>
      <c r="K237" t="str">
        <f t="shared" si="7"/>
        <v>union all select 'Jammu and Kashmir' stat, '201' distid, 'Ramban' district, 'Ramban' mrigsdistrict,'type 8' typedist, 'No' asp, 'No'nopmk,'No' nopmm</v>
      </c>
    </row>
    <row r="238" spans="1:11" hidden="1">
      <c r="A238" s="10" t="s">
        <v>315</v>
      </c>
      <c r="B238" s="10" t="s">
        <v>336</v>
      </c>
      <c r="C238" s="10" t="s">
        <v>336</v>
      </c>
      <c r="D238" s="10" t="s">
        <v>37</v>
      </c>
      <c r="E238" s="10" t="s">
        <v>37</v>
      </c>
      <c r="F238" s="10" t="s">
        <v>2</v>
      </c>
      <c r="G238" s="11" t="b">
        <f t="shared" si="6"/>
        <v>1</v>
      </c>
      <c r="H238" s="12">
        <v>202</v>
      </c>
      <c r="I238" s="12" t="s">
        <v>336</v>
      </c>
      <c r="J238" s="11" t="s">
        <v>61</v>
      </c>
      <c r="K238" t="str">
        <f t="shared" si="7"/>
        <v>union all select 'Jammu and Kashmir' stat, '202' distid, 'Reasi' district, 'Reasi' mrigsdistrict,'type 4' typedist, 'No' asp, 'No'nopmk,'Yes' nopmm</v>
      </c>
    </row>
    <row r="239" spans="1:11" hidden="1">
      <c r="A239" s="10" t="s">
        <v>315</v>
      </c>
      <c r="B239" s="10" t="s">
        <v>337</v>
      </c>
      <c r="C239" s="10" t="s">
        <v>337</v>
      </c>
      <c r="D239" s="10" t="s">
        <v>37</v>
      </c>
      <c r="E239" s="10" t="s">
        <v>37</v>
      </c>
      <c r="F239" s="10" t="s">
        <v>37</v>
      </c>
      <c r="G239" s="11" t="b">
        <f t="shared" si="6"/>
        <v>1</v>
      </c>
      <c r="H239" s="12">
        <v>203</v>
      </c>
      <c r="I239" s="12" t="s">
        <v>337</v>
      </c>
      <c r="J239" s="11" t="s">
        <v>45</v>
      </c>
      <c r="K239" t="str">
        <f t="shared" si="7"/>
        <v>union all select 'Jammu and Kashmir' stat, '203' distid, 'Samba' district, 'Samba' mrigsdistrict,'type 8' typedist, 'No' asp, 'No'nopmk,'No' nopmm</v>
      </c>
    </row>
    <row r="240" spans="1:11" hidden="1">
      <c r="A240" s="10" t="s">
        <v>315</v>
      </c>
      <c r="B240" s="10" t="s">
        <v>338</v>
      </c>
      <c r="C240" s="10" t="s">
        <v>338</v>
      </c>
      <c r="D240" s="10" t="s">
        <v>37</v>
      </c>
      <c r="E240" s="10" t="s">
        <v>37</v>
      </c>
      <c r="F240" s="10" t="s">
        <v>37</v>
      </c>
      <c r="G240" s="11" t="b">
        <f t="shared" si="6"/>
        <v>1</v>
      </c>
      <c r="H240" s="12">
        <v>204</v>
      </c>
      <c r="I240" s="12" t="s">
        <v>338</v>
      </c>
      <c r="J240" s="11" t="s">
        <v>45</v>
      </c>
      <c r="K240" t="str">
        <f t="shared" si="7"/>
        <v>union all select 'Jammu and Kashmir' stat, '204' distid, 'Shopian' district, 'Shopian' mrigsdistrict,'type 8' typedist, 'No' asp, 'No'nopmk,'No' nopmm</v>
      </c>
    </row>
    <row r="241" spans="1:11" hidden="1">
      <c r="A241" s="10" t="s">
        <v>315</v>
      </c>
      <c r="B241" s="10" t="s">
        <v>339</v>
      </c>
      <c r="C241" s="10" t="s">
        <v>339</v>
      </c>
      <c r="D241" s="10" t="s">
        <v>37</v>
      </c>
      <c r="E241" s="10" t="s">
        <v>37</v>
      </c>
      <c r="F241" s="10" t="s">
        <v>37</v>
      </c>
      <c r="G241" s="11" t="b">
        <f t="shared" si="6"/>
        <v>1</v>
      </c>
      <c r="H241" s="12">
        <v>185</v>
      </c>
      <c r="I241" s="12" t="s">
        <v>339</v>
      </c>
      <c r="J241" s="11" t="s">
        <v>45</v>
      </c>
      <c r="K241" t="str">
        <f t="shared" si="7"/>
        <v>union all select 'Jammu and Kashmir' stat, '185' distid, 'Srinagar' district, 'Srinagar' mrigsdistrict,'type 8' typedist, 'No' asp, 'No'nopmk,'No' nopmm</v>
      </c>
    </row>
    <row r="242" spans="1:11" hidden="1">
      <c r="A242" s="10" t="s">
        <v>315</v>
      </c>
      <c r="B242" s="10" t="s">
        <v>340</v>
      </c>
      <c r="C242" s="10" t="s">
        <v>340</v>
      </c>
      <c r="D242" s="10" t="s">
        <v>37</v>
      </c>
      <c r="E242" s="10" t="s">
        <v>37</v>
      </c>
      <c r="F242" s="10" t="s">
        <v>2</v>
      </c>
      <c r="G242" s="11" t="b">
        <f t="shared" si="6"/>
        <v>1</v>
      </c>
      <c r="H242" s="12">
        <v>192</v>
      </c>
      <c r="I242" s="12" t="s">
        <v>340</v>
      </c>
      <c r="J242" s="11" t="s">
        <v>61</v>
      </c>
      <c r="K242" t="str">
        <f t="shared" si="7"/>
        <v>union all select 'Jammu and Kashmir' stat, '192' distid, 'Udhampur' district, 'Udhampur' mrigsdistrict,'type 4' typedist, 'No' asp, 'No'nopmk,'Yes' nopmm</v>
      </c>
    </row>
    <row r="243" spans="1:11" hidden="1">
      <c r="A243" s="10" t="s">
        <v>341</v>
      </c>
      <c r="B243" s="10" t="s">
        <v>342</v>
      </c>
      <c r="C243" s="10" t="s">
        <v>342</v>
      </c>
      <c r="D243" s="10" t="s">
        <v>2</v>
      </c>
      <c r="E243" s="10" t="s">
        <v>37</v>
      </c>
      <c r="F243" s="10" t="s">
        <v>37</v>
      </c>
      <c r="G243" s="11" t="b">
        <f t="shared" si="6"/>
        <v>1</v>
      </c>
      <c r="H243" s="12">
        <v>622</v>
      </c>
      <c r="I243" s="12" t="s">
        <v>342</v>
      </c>
      <c r="J243" s="11" t="s">
        <v>51</v>
      </c>
      <c r="K243" t="str">
        <f t="shared" si="7"/>
        <v>union all select 'Jharkhand' stat, '622' distid, 'Bokaro' district, 'Bokaro' mrigsdistrict,'type 7' typedist, 'Yes' asp, 'No'nopmk,'No' nopmm</v>
      </c>
    </row>
    <row r="244" spans="1:11" hidden="1">
      <c r="A244" s="10" t="s">
        <v>341</v>
      </c>
      <c r="B244" s="10" t="s">
        <v>343</v>
      </c>
      <c r="C244" s="10" t="s">
        <v>343</v>
      </c>
      <c r="D244" s="10" t="s">
        <v>2</v>
      </c>
      <c r="E244" s="10" t="s">
        <v>37</v>
      </c>
      <c r="F244" s="10" t="s">
        <v>37</v>
      </c>
      <c r="G244" s="11" t="b">
        <f t="shared" si="6"/>
        <v>1</v>
      </c>
      <c r="H244" s="12">
        <v>619</v>
      </c>
      <c r="I244" s="12" t="s">
        <v>343</v>
      </c>
      <c r="J244" s="11" t="s">
        <v>51</v>
      </c>
      <c r="K244" t="str">
        <f t="shared" si="7"/>
        <v>union all select 'Jharkhand' stat, '619' distid, 'Chatra' district, 'Chatra' mrigsdistrict,'type 7' typedist, 'Yes' asp, 'No'nopmk,'No' nopmm</v>
      </c>
    </row>
    <row r="245" spans="1:11" hidden="1">
      <c r="A245" s="10" t="s">
        <v>341</v>
      </c>
      <c r="B245" s="10" t="s">
        <v>344</v>
      </c>
      <c r="C245" s="10" t="s">
        <v>344</v>
      </c>
      <c r="D245" s="10" t="s">
        <v>37</v>
      </c>
      <c r="E245" s="10" t="s">
        <v>37</v>
      </c>
      <c r="F245" s="10" t="s">
        <v>37</v>
      </c>
      <c r="G245" s="11" t="b">
        <f t="shared" si="6"/>
        <v>1</v>
      </c>
      <c r="H245" s="12">
        <v>624</v>
      </c>
      <c r="I245" s="12" t="s">
        <v>344</v>
      </c>
      <c r="J245" s="11" t="s">
        <v>45</v>
      </c>
      <c r="K245" t="str">
        <f t="shared" si="7"/>
        <v>union all select 'Jharkhand' stat, '624' distid, 'Deoghar' district, 'Deoghar' mrigsdistrict,'type 8' typedist, 'No' asp, 'No'nopmk,'No' nopmm</v>
      </c>
    </row>
    <row r="246" spans="1:11" hidden="1">
      <c r="A246" s="10" t="s">
        <v>341</v>
      </c>
      <c r="B246" s="10" t="s">
        <v>345</v>
      </c>
      <c r="C246" s="10" t="s">
        <v>345</v>
      </c>
      <c r="D246" s="10" t="s">
        <v>37</v>
      </c>
      <c r="E246" s="10" t="s">
        <v>37</v>
      </c>
      <c r="F246" s="10" t="s">
        <v>37</v>
      </c>
      <c r="G246" s="11" t="b">
        <f t="shared" si="6"/>
        <v>1</v>
      </c>
      <c r="H246" s="12">
        <v>623</v>
      </c>
      <c r="I246" s="12" t="s">
        <v>345</v>
      </c>
      <c r="J246" s="11" t="s">
        <v>45</v>
      </c>
      <c r="K246" t="str">
        <f t="shared" si="7"/>
        <v>union all select 'Jharkhand' stat, '623' distid, 'Dhanbad' district, 'Dhanbad' mrigsdistrict,'type 8' typedist, 'No' asp, 'No'nopmk,'No' nopmm</v>
      </c>
    </row>
    <row r="247" spans="1:11" hidden="1">
      <c r="A247" s="10" t="s">
        <v>341</v>
      </c>
      <c r="B247" s="10" t="s">
        <v>346</v>
      </c>
      <c r="C247" s="10" t="s">
        <v>346</v>
      </c>
      <c r="D247" s="10" t="s">
        <v>2</v>
      </c>
      <c r="E247" s="10" t="s">
        <v>37</v>
      </c>
      <c r="F247" s="10" t="s">
        <v>37</v>
      </c>
      <c r="G247" s="11" t="b">
        <f t="shared" si="6"/>
        <v>1</v>
      </c>
      <c r="H247" s="12">
        <v>613</v>
      </c>
      <c r="I247" s="12" t="s">
        <v>346</v>
      </c>
      <c r="J247" s="11" t="s">
        <v>51</v>
      </c>
      <c r="K247" t="str">
        <f t="shared" si="7"/>
        <v>union all select 'Jharkhand' stat, '613' distid, 'Dumka' district, 'Dumka' mrigsdistrict,'type 7' typedist, 'Yes' asp, 'No'nopmk,'No' nopmm</v>
      </c>
    </row>
    <row r="248" spans="1:11" hidden="1">
      <c r="A248" s="10" t="s">
        <v>341</v>
      </c>
      <c r="B248" s="10" t="s">
        <v>347</v>
      </c>
      <c r="C248" s="10" t="s">
        <v>347</v>
      </c>
      <c r="D248" s="10" t="s">
        <v>2</v>
      </c>
      <c r="E248" s="10" t="s">
        <v>37</v>
      </c>
      <c r="F248" s="10" t="s">
        <v>37</v>
      </c>
      <c r="G248" s="11" t="b">
        <f t="shared" si="6"/>
        <v>1</v>
      </c>
      <c r="H248" s="12">
        <v>612</v>
      </c>
      <c r="I248" s="12" t="s">
        <v>348</v>
      </c>
      <c r="J248" s="11" t="s">
        <v>51</v>
      </c>
      <c r="K248" t="str">
        <f t="shared" si="7"/>
        <v>union all select 'Jharkhand' stat, '612' distid, 'East Singhbhum' district, 'PURBI SINGHBHUM' mrigsdistrict,'type 7' typedist, 'Yes' asp, 'No'nopmk,'No' nopmm</v>
      </c>
    </row>
    <row r="249" spans="1:11" hidden="1">
      <c r="A249" s="10" t="s">
        <v>341</v>
      </c>
      <c r="B249" s="10" t="s">
        <v>349</v>
      </c>
      <c r="C249" s="10" t="s">
        <v>349</v>
      </c>
      <c r="D249" s="10" t="s">
        <v>2</v>
      </c>
      <c r="E249" s="10" t="s">
        <v>37</v>
      </c>
      <c r="F249" s="10" t="s">
        <v>37</v>
      </c>
      <c r="G249" s="11" t="b">
        <f t="shared" si="6"/>
        <v>1</v>
      </c>
      <c r="H249" s="12">
        <v>609</v>
      </c>
      <c r="I249" s="12" t="s">
        <v>349</v>
      </c>
      <c r="J249" s="11" t="s">
        <v>51</v>
      </c>
      <c r="K249" t="str">
        <f t="shared" si="7"/>
        <v>union all select 'Jharkhand' stat, '609' distid, 'Garhwa' district, 'Garhwa' mrigsdistrict,'type 7' typedist, 'Yes' asp, 'No'nopmk,'No' nopmm</v>
      </c>
    </row>
    <row r="250" spans="1:11" hidden="1">
      <c r="A250" s="10" t="s">
        <v>341</v>
      </c>
      <c r="B250" s="10" t="s">
        <v>350</v>
      </c>
      <c r="C250" s="10" t="s">
        <v>350</v>
      </c>
      <c r="D250" s="10" t="s">
        <v>2</v>
      </c>
      <c r="E250" s="10" t="s">
        <v>37</v>
      </c>
      <c r="F250" s="10" t="s">
        <v>37</v>
      </c>
      <c r="G250" s="11" t="b">
        <f t="shared" si="6"/>
        <v>1</v>
      </c>
      <c r="H250" s="12">
        <v>621</v>
      </c>
      <c r="I250" s="12" t="s">
        <v>350</v>
      </c>
      <c r="J250" s="11" t="s">
        <v>51</v>
      </c>
      <c r="K250" t="str">
        <f t="shared" si="7"/>
        <v>union all select 'Jharkhand' stat, '621' distid, 'Giridih' district, 'Giridih' mrigsdistrict,'type 7' typedist, 'Yes' asp, 'No'nopmk,'No' nopmm</v>
      </c>
    </row>
    <row r="251" spans="1:11" hidden="1">
      <c r="A251" s="10" t="s">
        <v>341</v>
      </c>
      <c r="B251" s="10" t="s">
        <v>351</v>
      </c>
      <c r="C251" s="10" t="s">
        <v>351</v>
      </c>
      <c r="D251" s="10" t="s">
        <v>2</v>
      </c>
      <c r="E251" s="10" t="s">
        <v>37</v>
      </c>
      <c r="F251" s="10" t="s">
        <v>37</v>
      </c>
      <c r="G251" s="11" t="b">
        <f t="shared" si="6"/>
        <v>1</v>
      </c>
      <c r="H251" s="12">
        <v>617</v>
      </c>
      <c r="I251" s="12" t="s">
        <v>351</v>
      </c>
      <c r="J251" s="11" t="s">
        <v>51</v>
      </c>
      <c r="K251" t="str">
        <f t="shared" si="7"/>
        <v>union all select 'Jharkhand' stat, '617' distid, 'Godda' district, 'Godda' mrigsdistrict,'type 7' typedist, 'Yes' asp, 'No'nopmk,'No' nopmm</v>
      </c>
    </row>
    <row r="252" spans="1:11" hidden="1">
      <c r="A252" s="10" t="s">
        <v>341</v>
      </c>
      <c r="B252" s="10" t="s">
        <v>352</v>
      </c>
      <c r="C252" s="10" t="s">
        <v>352</v>
      </c>
      <c r="D252" s="10" t="s">
        <v>2</v>
      </c>
      <c r="E252" s="10" t="s">
        <v>37</v>
      </c>
      <c r="F252" s="10" t="s">
        <v>37</v>
      </c>
      <c r="G252" s="11" t="b">
        <f t="shared" si="6"/>
        <v>1</v>
      </c>
      <c r="H252" s="12">
        <v>605</v>
      </c>
      <c r="I252" s="12" t="s">
        <v>352</v>
      </c>
      <c r="J252" s="11" t="s">
        <v>51</v>
      </c>
      <c r="K252" t="str">
        <f t="shared" si="7"/>
        <v>union all select 'Jharkhand' stat, '605' distid, 'Gumla' district, 'Gumla' mrigsdistrict,'type 7' typedist, 'Yes' asp, 'No'nopmk,'No' nopmm</v>
      </c>
    </row>
    <row r="253" spans="1:11" hidden="1">
      <c r="A253" s="10" t="s">
        <v>341</v>
      </c>
      <c r="B253" s="10" t="s">
        <v>353</v>
      </c>
      <c r="C253" s="10" t="s">
        <v>353</v>
      </c>
      <c r="D253" s="10" t="s">
        <v>2</v>
      </c>
      <c r="E253" s="10" t="s">
        <v>37</v>
      </c>
      <c r="F253" s="10" t="s">
        <v>37</v>
      </c>
      <c r="G253" s="11" t="b">
        <f t="shared" si="6"/>
        <v>1</v>
      </c>
      <c r="H253" s="12">
        <v>618</v>
      </c>
      <c r="I253" s="12" t="s">
        <v>354</v>
      </c>
      <c r="J253" s="11" t="s">
        <v>51</v>
      </c>
      <c r="K253" t="str">
        <f t="shared" si="7"/>
        <v>union all select 'Jharkhand' stat, '618' distid, 'Hazaribagh' district, 'HAZARIBAG' mrigsdistrict,'type 7' typedist, 'Yes' asp, 'No'nopmk,'No' nopmm</v>
      </c>
    </row>
    <row r="254" spans="1:11" hidden="1">
      <c r="A254" s="10" t="s">
        <v>341</v>
      </c>
      <c r="B254" s="10" t="s">
        <v>355</v>
      </c>
      <c r="C254" s="10" t="s">
        <v>355</v>
      </c>
      <c r="D254" s="10" t="s">
        <v>37</v>
      </c>
      <c r="E254" s="10" t="s">
        <v>37</v>
      </c>
      <c r="F254" s="10" t="s">
        <v>37</v>
      </c>
      <c r="G254" s="11" t="b">
        <f t="shared" si="6"/>
        <v>1</v>
      </c>
      <c r="H254" s="12">
        <v>614</v>
      </c>
      <c r="I254" s="12" t="s">
        <v>355</v>
      </c>
      <c r="J254" s="11" t="s">
        <v>45</v>
      </c>
      <c r="K254" t="str">
        <f t="shared" si="7"/>
        <v>union all select 'Jharkhand' stat, '614' distid, 'Jamtara' district, 'Jamtara' mrigsdistrict,'type 8' typedist, 'No' asp, 'No'nopmk,'No' nopmm</v>
      </c>
    </row>
    <row r="255" spans="1:11" hidden="1">
      <c r="A255" s="10" t="s">
        <v>341</v>
      </c>
      <c r="B255" s="10" t="s">
        <v>356</v>
      </c>
      <c r="C255" s="10" t="s">
        <v>356</v>
      </c>
      <c r="D255" s="10" t="s">
        <v>2</v>
      </c>
      <c r="E255" s="10" t="s">
        <v>37</v>
      </c>
      <c r="F255" s="10" t="s">
        <v>37</v>
      </c>
      <c r="G255" s="11" t="b">
        <f t="shared" si="6"/>
        <v>1</v>
      </c>
      <c r="H255" s="12">
        <v>626</v>
      </c>
      <c r="I255" s="12" t="s">
        <v>357</v>
      </c>
      <c r="J255" s="11" t="s">
        <v>51</v>
      </c>
      <c r="K255" t="str">
        <f t="shared" si="7"/>
        <v>union all select 'Jharkhand' stat, '626' distid, 'Khunti' district, 'KHUTI' mrigsdistrict,'type 7' typedist, 'Yes' asp, 'No'nopmk,'No' nopmm</v>
      </c>
    </row>
    <row r="256" spans="1:11" hidden="1">
      <c r="A256" s="10" t="s">
        <v>341</v>
      </c>
      <c r="B256" s="10" t="s">
        <v>358</v>
      </c>
      <c r="C256" s="10" t="s">
        <v>358</v>
      </c>
      <c r="D256" s="10" t="s">
        <v>37</v>
      </c>
      <c r="E256" s="10" t="s">
        <v>37</v>
      </c>
      <c r="F256" s="10" t="s">
        <v>37</v>
      </c>
      <c r="G256" s="11" t="b">
        <f t="shared" si="6"/>
        <v>1</v>
      </c>
      <c r="H256" s="12">
        <v>620</v>
      </c>
      <c r="I256" s="12" t="s">
        <v>359</v>
      </c>
      <c r="J256" s="11" t="s">
        <v>45</v>
      </c>
      <c r="K256" t="str">
        <f t="shared" si="7"/>
        <v>union all select 'Jharkhand' stat, '620' distid, 'Kodarma' district, 'KODERMA' mrigsdistrict,'type 8' typedist, 'No' asp, 'No'nopmk,'No' nopmm</v>
      </c>
    </row>
    <row r="257" spans="1:11" hidden="1">
      <c r="A257" s="10" t="s">
        <v>341</v>
      </c>
      <c r="B257" s="10" t="s">
        <v>360</v>
      </c>
      <c r="C257" s="10" t="s">
        <v>360</v>
      </c>
      <c r="D257" s="10" t="s">
        <v>2</v>
      </c>
      <c r="E257" s="10" t="s">
        <v>37</v>
      </c>
      <c r="F257" s="10" t="s">
        <v>37</v>
      </c>
      <c r="G257" s="11" t="b">
        <f t="shared" si="6"/>
        <v>1</v>
      </c>
      <c r="H257" s="12">
        <v>608</v>
      </c>
      <c r="I257" s="12" t="s">
        <v>360</v>
      </c>
      <c r="J257" s="11" t="s">
        <v>51</v>
      </c>
      <c r="K257" t="str">
        <f t="shared" si="7"/>
        <v>union all select 'Jharkhand' stat, '608' distid, 'Latehar' district, 'Latehar' mrigsdistrict,'type 7' typedist, 'Yes' asp, 'No'nopmk,'No' nopmm</v>
      </c>
    </row>
    <row r="258" spans="1:11" hidden="1">
      <c r="A258" s="10" t="s">
        <v>341</v>
      </c>
      <c r="B258" s="10" t="s">
        <v>361</v>
      </c>
      <c r="C258" s="10" t="s">
        <v>361</v>
      </c>
      <c r="D258" s="10" t="s">
        <v>2</v>
      </c>
      <c r="E258" s="10" t="s">
        <v>37</v>
      </c>
      <c r="F258" s="10" t="s">
        <v>37</v>
      </c>
      <c r="G258" s="11" t="b">
        <f t="shared" si="6"/>
        <v>1</v>
      </c>
      <c r="H258" s="12">
        <v>604</v>
      </c>
      <c r="I258" s="12" t="s">
        <v>361</v>
      </c>
      <c r="J258" s="11" t="s">
        <v>51</v>
      </c>
      <c r="K258" t="str">
        <f t="shared" si="7"/>
        <v>union all select 'Jharkhand' stat, '604' distid, 'Lohardaga' district, 'Lohardaga' mrigsdistrict,'type 7' typedist, 'Yes' asp, 'No'nopmk,'No' nopmm</v>
      </c>
    </row>
    <row r="259" spans="1:11" hidden="1">
      <c r="A259" s="10" t="s">
        <v>341</v>
      </c>
      <c r="B259" s="10" t="s">
        <v>362</v>
      </c>
      <c r="C259" s="10" t="s">
        <v>362</v>
      </c>
      <c r="D259" s="10" t="s">
        <v>2</v>
      </c>
      <c r="E259" s="10" t="s">
        <v>37</v>
      </c>
      <c r="F259" s="10" t="s">
        <v>37</v>
      </c>
      <c r="G259" s="11" t="b">
        <f t="shared" ref="G259:G322" si="8">B259=C259</f>
        <v>1</v>
      </c>
      <c r="H259" s="12">
        <v>616</v>
      </c>
      <c r="I259" s="12" t="s">
        <v>362</v>
      </c>
      <c r="J259" s="11" t="s">
        <v>51</v>
      </c>
      <c r="K259" t="str">
        <f t="shared" si="7"/>
        <v>union all select 'Jharkhand' stat, '616' distid, 'Pakur' district, 'Pakur' mrigsdistrict,'type 7' typedist, 'Yes' asp, 'No'nopmk,'No' nopmm</v>
      </c>
    </row>
    <row r="260" spans="1:11" hidden="1">
      <c r="A260" s="10" t="s">
        <v>341</v>
      </c>
      <c r="B260" s="10" t="s">
        <v>363</v>
      </c>
      <c r="C260" s="10" t="s">
        <v>363</v>
      </c>
      <c r="D260" s="10" t="s">
        <v>2</v>
      </c>
      <c r="E260" s="10" t="s">
        <v>37</v>
      </c>
      <c r="F260" s="10" t="s">
        <v>37</v>
      </c>
      <c r="G260" s="11" t="b">
        <f t="shared" si="8"/>
        <v>1</v>
      </c>
      <c r="H260" s="12">
        <v>607</v>
      </c>
      <c r="I260" s="12" t="s">
        <v>363</v>
      </c>
      <c r="J260" s="11" t="s">
        <v>51</v>
      </c>
      <c r="K260" t="str">
        <f t="shared" ref="K260:K323" si="9">"union all select '"&amp;A260&amp;"' stat, '"&amp;H260&amp;"' distid, '"&amp;B260&amp;"' district, '"&amp;I260&amp;"' mrigsdistrict,'"&amp;J260&amp;"' typedist, '"&amp;D260&amp;"' asp, '"&amp;E260&amp;"'nopmk,'"&amp;F260&amp;"' nopmm"</f>
        <v>union all select 'Jharkhand' stat, '607' distid, 'Palamu' district, 'Palamu' mrigsdistrict,'type 7' typedist, 'Yes' asp, 'No'nopmk,'No' nopmm</v>
      </c>
    </row>
    <row r="261" spans="1:11" hidden="1">
      <c r="A261" s="10" t="s">
        <v>341</v>
      </c>
      <c r="B261" s="10" t="s">
        <v>364</v>
      </c>
      <c r="C261" s="10" t="s">
        <v>364</v>
      </c>
      <c r="D261" s="10" t="s">
        <v>2</v>
      </c>
      <c r="E261" s="10" t="s">
        <v>37</v>
      </c>
      <c r="F261" s="10" t="s">
        <v>2</v>
      </c>
      <c r="G261" s="11" t="b">
        <f t="shared" si="8"/>
        <v>1</v>
      </c>
      <c r="H261" s="12">
        <v>625</v>
      </c>
      <c r="I261" s="12" t="s">
        <v>364</v>
      </c>
      <c r="J261" s="11" t="s">
        <v>187</v>
      </c>
      <c r="K261" t="str">
        <f t="shared" si="9"/>
        <v>union all select 'Jharkhand' stat, '625' distid, 'Ramgarh' district, 'Ramgarh' mrigsdistrict,'type 3' typedist, 'Yes' asp, 'No'nopmk,'Yes' nopmm</v>
      </c>
    </row>
    <row r="262" spans="1:11" hidden="1">
      <c r="A262" s="10" t="s">
        <v>341</v>
      </c>
      <c r="B262" s="10" t="s">
        <v>365</v>
      </c>
      <c r="C262" s="10" t="s">
        <v>365</v>
      </c>
      <c r="D262" s="10" t="s">
        <v>2</v>
      </c>
      <c r="E262" s="10" t="s">
        <v>37</v>
      </c>
      <c r="F262" s="10" t="s">
        <v>37</v>
      </c>
      <c r="G262" s="11" t="b">
        <f t="shared" si="8"/>
        <v>1</v>
      </c>
      <c r="H262" s="12">
        <v>603</v>
      </c>
      <c r="I262" s="12" t="s">
        <v>365</v>
      </c>
      <c r="J262" s="11" t="s">
        <v>51</v>
      </c>
      <c r="K262" t="str">
        <f t="shared" si="9"/>
        <v>union all select 'Jharkhand' stat, '603' distid, 'Ranchi' district, 'Ranchi' mrigsdistrict,'type 7' typedist, 'Yes' asp, 'No'nopmk,'No' nopmm</v>
      </c>
    </row>
    <row r="263" spans="1:11" hidden="1">
      <c r="A263" s="10" t="s">
        <v>341</v>
      </c>
      <c r="B263" s="10" t="s">
        <v>366</v>
      </c>
      <c r="C263" s="10" t="s">
        <v>366</v>
      </c>
      <c r="D263" s="10" t="s">
        <v>2</v>
      </c>
      <c r="E263" s="10" t="s">
        <v>37</v>
      </c>
      <c r="F263" s="10" t="s">
        <v>37</v>
      </c>
      <c r="G263" s="11" t="b">
        <f t="shared" si="8"/>
        <v>1</v>
      </c>
      <c r="H263" s="12">
        <v>615</v>
      </c>
      <c r="I263" s="12" t="s">
        <v>366</v>
      </c>
      <c r="J263" s="11" t="s">
        <v>51</v>
      </c>
      <c r="K263" t="str">
        <f t="shared" si="9"/>
        <v>union all select 'Jharkhand' stat, '615' distid, 'Sahibganj' district, 'Sahibganj' mrigsdistrict,'type 7' typedist, 'Yes' asp, 'No'nopmk,'No' nopmm</v>
      </c>
    </row>
    <row r="264" spans="1:11" hidden="1">
      <c r="A264" s="10" t="s">
        <v>341</v>
      </c>
      <c r="B264" s="10" t="s">
        <v>367</v>
      </c>
      <c r="C264" s="10" t="s">
        <v>367</v>
      </c>
      <c r="D264" s="10" t="s">
        <v>37</v>
      </c>
      <c r="E264" s="10" t="s">
        <v>37</v>
      </c>
      <c r="F264" s="10" t="s">
        <v>37</v>
      </c>
      <c r="G264" s="11" t="b">
        <f t="shared" si="8"/>
        <v>1</v>
      </c>
      <c r="H264" s="12">
        <v>611</v>
      </c>
      <c r="I264" s="12" t="s">
        <v>368</v>
      </c>
      <c r="J264" s="11" t="s">
        <v>45</v>
      </c>
      <c r="K264" t="str">
        <f t="shared" si="9"/>
        <v>union all select 'Jharkhand' stat, '611' distid, 'Seraikela Kharsawan' district, 'SAREIKELA AND KHARSAWAN' mrigsdistrict,'type 8' typedist, 'No' asp, 'No'nopmk,'No' nopmm</v>
      </c>
    </row>
    <row r="265" spans="1:11" hidden="1">
      <c r="A265" s="10" t="s">
        <v>341</v>
      </c>
      <c r="B265" s="10" t="s">
        <v>369</v>
      </c>
      <c r="C265" s="10" t="s">
        <v>369</v>
      </c>
      <c r="D265" s="10" t="s">
        <v>2</v>
      </c>
      <c r="E265" s="10" t="s">
        <v>37</v>
      </c>
      <c r="F265" s="10" t="s">
        <v>37</v>
      </c>
      <c r="G265" s="11" t="b">
        <f t="shared" si="8"/>
        <v>1</v>
      </c>
      <c r="H265" s="12">
        <v>606</v>
      </c>
      <c r="I265" s="12" t="s">
        <v>369</v>
      </c>
      <c r="J265" s="11" t="s">
        <v>51</v>
      </c>
      <c r="K265" t="str">
        <f t="shared" si="9"/>
        <v>union all select 'Jharkhand' stat, '606' distid, 'Simdega' district, 'Simdega' mrigsdistrict,'type 7' typedist, 'Yes' asp, 'No'nopmk,'No' nopmm</v>
      </c>
    </row>
    <row r="266" spans="1:11" hidden="1">
      <c r="A266" s="10" t="s">
        <v>341</v>
      </c>
      <c r="B266" s="10" t="s">
        <v>370</v>
      </c>
      <c r="C266" s="10" t="s">
        <v>370</v>
      </c>
      <c r="D266" s="10" t="s">
        <v>2</v>
      </c>
      <c r="E266" s="10" t="s">
        <v>37</v>
      </c>
      <c r="F266" s="10" t="s">
        <v>37</v>
      </c>
      <c r="G266" s="11" t="b">
        <f t="shared" si="8"/>
        <v>1</v>
      </c>
      <c r="H266" s="12">
        <v>610</v>
      </c>
      <c r="I266" s="12" t="s">
        <v>287</v>
      </c>
      <c r="J266" s="11" t="s">
        <v>51</v>
      </c>
      <c r="K266" t="str">
        <f t="shared" si="9"/>
        <v>union all select 'Jharkhand' stat, '610' distid, 'West Singhbhum' district, 'PASCHIM SINGHBHUM' mrigsdistrict,'type 7' typedist, 'Yes' asp, 'No'nopmk,'No' nopmm</v>
      </c>
    </row>
    <row r="267" spans="1:11" hidden="1">
      <c r="A267" s="10" t="s">
        <v>371</v>
      </c>
      <c r="B267" s="10" t="s">
        <v>372</v>
      </c>
      <c r="C267" s="10" t="s">
        <v>372</v>
      </c>
      <c r="D267" s="10" t="s">
        <v>37</v>
      </c>
      <c r="E267" s="10" t="s">
        <v>37</v>
      </c>
      <c r="F267" s="10" t="s">
        <v>37</v>
      </c>
      <c r="G267" s="11" t="b">
        <f t="shared" si="8"/>
        <v>1</v>
      </c>
      <c r="H267" s="12">
        <v>205</v>
      </c>
      <c r="I267" s="12" t="s">
        <v>372</v>
      </c>
      <c r="J267" s="11" t="s">
        <v>45</v>
      </c>
      <c r="K267" t="str">
        <f t="shared" si="9"/>
        <v>union all select 'Karnataka' stat, '205' distid, 'Bagalkot' district, 'Bagalkot' mrigsdistrict,'type 8' typedist, 'No' asp, 'No'nopmk,'No' nopmm</v>
      </c>
    </row>
    <row r="268" spans="1:11" hidden="1">
      <c r="A268" s="10" t="s">
        <v>371</v>
      </c>
      <c r="B268" s="10" t="s">
        <v>373</v>
      </c>
      <c r="C268" s="10" t="s">
        <v>373</v>
      </c>
      <c r="D268" s="10" t="s">
        <v>37</v>
      </c>
      <c r="E268" s="10" t="s">
        <v>37</v>
      </c>
      <c r="F268" s="10" t="s">
        <v>37</v>
      </c>
      <c r="G268" s="11" t="b">
        <f t="shared" si="8"/>
        <v>1</v>
      </c>
      <c r="H268" s="12">
        <v>207</v>
      </c>
      <c r="I268" s="12" t="s">
        <v>373</v>
      </c>
      <c r="J268" s="11" t="s">
        <v>45</v>
      </c>
      <c r="K268" t="str">
        <f t="shared" si="9"/>
        <v>union all select 'Karnataka' stat, '207' distid, 'Belgaum' district, 'Belgaum' mrigsdistrict,'type 8' typedist, 'No' asp, 'No'nopmk,'No' nopmm</v>
      </c>
    </row>
    <row r="269" spans="1:11" hidden="1">
      <c r="A269" s="10" t="s">
        <v>371</v>
      </c>
      <c r="B269" s="10" t="s">
        <v>374</v>
      </c>
      <c r="C269" s="10" t="s">
        <v>374</v>
      </c>
      <c r="D269" s="10" t="s">
        <v>37</v>
      </c>
      <c r="E269" s="10" t="s">
        <v>37</v>
      </c>
      <c r="F269" s="10" t="s">
        <v>37</v>
      </c>
      <c r="G269" s="11" t="b">
        <f t="shared" si="8"/>
        <v>1</v>
      </c>
      <c r="H269" s="12">
        <v>208</v>
      </c>
      <c r="I269" s="12" t="s">
        <v>374</v>
      </c>
      <c r="J269" s="11" t="s">
        <v>45</v>
      </c>
      <c r="K269" t="str">
        <f t="shared" si="9"/>
        <v>union all select 'Karnataka' stat, '208' distid, 'Bellary' district, 'Bellary' mrigsdistrict,'type 8' typedist, 'No' asp, 'No'nopmk,'No' nopmm</v>
      </c>
    </row>
    <row r="270" spans="1:11" hidden="1">
      <c r="A270" s="10" t="s">
        <v>371</v>
      </c>
      <c r="B270" s="10" t="s">
        <v>375</v>
      </c>
      <c r="C270" s="10" t="s">
        <v>375</v>
      </c>
      <c r="D270" s="10" t="s">
        <v>37</v>
      </c>
      <c r="E270" s="10" t="s">
        <v>37</v>
      </c>
      <c r="F270" s="10" t="s">
        <v>37</v>
      </c>
      <c r="G270" s="11" t="b">
        <f t="shared" si="8"/>
        <v>1</v>
      </c>
      <c r="H270" s="12">
        <v>206</v>
      </c>
      <c r="I270" s="12" t="s">
        <v>376</v>
      </c>
      <c r="J270" s="11" t="s">
        <v>45</v>
      </c>
      <c r="K270" t="str">
        <f t="shared" si="9"/>
        <v>union all select 'Karnataka' stat, '206' distid, 'Bengaluru Rural' district, 'BANGALORE RURAL' mrigsdistrict,'type 8' typedist, 'No' asp, 'No'nopmk,'No' nopmm</v>
      </c>
    </row>
    <row r="271" spans="1:11" hidden="1">
      <c r="A271" s="10" t="s">
        <v>371</v>
      </c>
      <c r="B271" s="10" t="s">
        <v>377</v>
      </c>
      <c r="C271" s="10" t="s">
        <v>377</v>
      </c>
      <c r="D271" s="10" t="s">
        <v>37</v>
      </c>
      <c r="E271" s="10" t="s">
        <v>37</v>
      </c>
      <c r="F271" s="10" t="s">
        <v>37</v>
      </c>
      <c r="G271" s="11" t="b">
        <f t="shared" si="8"/>
        <v>1</v>
      </c>
      <c r="H271" s="12">
        <v>212</v>
      </c>
      <c r="I271" s="12" t="s">
        <v>378</v>
      </c>
      <c r="J271" s="11" t="s">
        <v>45</v>
      </c>
      <c r="K271" t="str">
        <f t="shared" si="9"/>
        <v>union all select 'Karnataka' stat, '212' distid, 'Bengaluru Urban' district, 'BANGALORE URBAN' mrigsdistrict,'type 8' typedist, 'No' asp, 'No'nopmk,'No' nopmm</v>
      </c>
    </row>
    <row r="272" spans="1:11" hidden="1">
      <c r="A272" s="10" t="s">
        <v>371</v>
      </c>
      <c r="B272" s="10" t="s">
        <v>379</v>
      </c>
      <c r="C272" s="10" t="s">
        <v>379</v>
      </c>
      <c r="D272" s="10" t="s">
        <v>37</v>
      </c>
      <c r="E272" s="10" t="s">
        <v>37</v>
      </c>
      <c r="F272" s="10" t="s">
        <v>37</v>
      </c>
      <c r="G272" s="11" t="b">
        <f t="shared" si="8"/>
        <v>1</v>
      </c>
      <c r="H272" s="12">
        <v>209</v>
      </c>
      <c r="I272" s="12" t="s">
        <v>379</v>
      </c>
      <c r="J272" s="11" t="s">
        <v>45</v>
      </c>
      <c r="K272" t="str">
        <f t="shared" si="9"/>
        <v>union all select 'Karnataka' stat, '209' distid, 'Bidar' district, 'Bidar' mrigsdistrict,'type 8' typedist, 'No' asp, 'No'nopmk,'No' nopmm</v>
      </c>
    </row>
    <row r="273" spans="1:11" hidden="1">
      <c r="A273" s="10" t="s">
        <v>371</v>
      </c>
      <c r="B273" s="10" t="s">
        <v>380</v>
      </c>
      <c r="C273" s="10" t="s">
        <v>380</v>
      </c>
      <c r="D273" s="10" t="s">
        <v>37</v>
      </c>
      <c r="E273" s="10" t="s">
        <v>37</v>
      </c>
      <c r="F273" s="10" t="s">
        <v>37</v>
      </c>
      <c r="G273" s="11" t="b">
        <f t="shared" si="8"/>
        <v>1</v>
      </c>
      <c r="H273" s="12">
        <v>230</v>
      </c>
      <c r="I273" s="12" t="s">
        <v>380</v>
      </c>
      <c r="J273" s="11" t="s">
        <v>45</v>
      </c>
      <c r="K273" t="str">
        <f t="shared" si="9"/>
        <v>union all select 'Karnataka' stat, '230' distid, 'Chamarajanagar' district, 'Chamarajanagar' mrigsdistrict,'type 8' typedist, 'No' asp, 'No'nopmk,'No' nopmm</v>
      </c>
    </row>
    <row r="274" spans="1:11" hidden="1">
      <c r="A274" s="10" t="s">
        <v>371</v>
      </c>
      <c r="B274" s="10" t="s">
        <v>381</v>
      </c>
      <c r="C274" s="10" t="s">
        <v>381</v>
      </c>
      <c r="D274" s="10" t="s">
        <v>37</v>
      </c>
      <c r="E274" s="10" t="s">
        <v>37</v>
      </c>
      <c r="F274" s="10" t="s">
        <v>37</v>
      </c>
      <c r="G274" s="11" t="b">
        <f t="shared" si="8"/>
        <v>1</v>
      </c>
      <c r="H274" s="12">
        <v>232</v>
      </c>
      <c r="I274" s="12" t="s">
        <v>382</v>
      </c>
      <c r="J274" s="11" t="s">
        <v>45</v>
      </c>
      <c r="K274" t="str">
        <f t="shared" si="9"/>
        <v>union all select 'Karnataka' stat, '232' distid, 'Chikballapur' district, 'CHIK BALLAPUR' mrigsdistrict,'type 8' typedist, 'No' asp, 'No'nopmk,'No' nopmm</v>
      </c>
    </row>
    <row r="275" spans="1:11" hidden="1">
      <c r="A275" s="10" t="s">
        <v>371</v>
      </c>
      <c r="B275" s="10" t="s">
        <v>383</v>
      </c>
      <c r="C275" s="10" t="s">
        <v>383</v>
      </c>
      <c r="D275" s="10" t="s">
        <v>37</v>
      </c>
      <c r="E275" s="10" t="s">
        <v>37</v>
      </c>
      <c r="F275" s="10" t="s">
        <v>37</v>
      </c>
      <c r="G275" s="11" t="b">
        <f t="shared" si="8"/>
        <v>1</v>
      </c>
      <c r="H275" s="12">
        <v>211</v>
      </c>
      <c r="I275" s="12" t="s">
        <v>384</v>
      </c>
      <c r="J275" s="11" t="s">
        <v>45</v>
      </c>
      <c r="K275" t="str">
        <f t="shared" si="9"/>
        <v>union all select 'Karnataka' stat, '211' distid, 'Chikkmagaluru' district, 'CHIKMAGALUR' mrigsdistrict,'type 8' typedist, 'No' asp, 'No'nopmk,'No' nopmm</v>
      </c>
    </row>
    <row r="276" spans="1:11" hidden="1">
      <c r="A276" s="10" t="s">
        <v>371</v>
      </c>
      <c r="B276" s="10" t="s">
        <v>385</v>
      </c>
      <c r="C276" s="10" t="s">
        <v>385</v>
      </c>
      <c r="D276" s="10" t="s">
        <v>37</v>
      </c>
      <c r="E276" s="10" t="s">
        <v>37</v>
      </c>
      <c r="F276" s="10" t="s">
        <v>37</v>
      </c>
      <c r="G276" s="11" t="b">
        <f t="shared" si="8"/>
        <v>1</v>
      </c>
      <c r="H276" s="12">
        <v>231</v>
      </c>
      <c r="I276" s="12" t="s">
        <v>385</v>
      </c>
      <c r="J276" s="11" t="s">
        <v>45</v>
      </c>
      <c r="K276" t="str">
        <f t="shared" si="9"/>
        <v>union all select 'Karnataka' stat, '231' distid, 'Chitradurga' district, 'Chitradurga' mrigsdistrict,'type 8' typedist, 'No' asp, 'No'nopmk,'No' nopmm</v>
      </c>
    </row>
    <row r="277" spans="1:11" hidden="1">
      <c r="A277" s="10" t="s">
        <v>371</v>
      </c>
      <c r="B277" s="10" t="s">
        <v>386</v>
      </c>
      <c r="C277" s="10" t="s">
        <v>386</v>
      </c>
      <c r="D277" s="10" t="s">
        <v>37</v>
      </c>
      <c r="E277" s="10" t="s">
        <v>37</v>
      </c>
      <c r="F277" s="10" t="s">
        <v>37</v>
      </c>
      <c r="G277" s="11" t="b">
        <f t="shared" si="8"/>
        <v>1</v>
      </c>
      <c r="H277" s="12">
        <v>213</v>
      </c>
      <c r="I277" s="12" t="s">
        <v>387</v>
      </c>
      <c r="J277" s="11" t="s">
        <v>45</v>
      </c>
      <c r="K277" t="str">
        <f t="shared" si="9"/>
        <v>union all select 'Karnataka' stat, '213' distid, 'Dakshina Kannada' district, 'DAKSHIN KANNAD' mrigsdistrict,'type 8' typedist, 'No' asp, 'No'nopmk,'No' nopmm</v>
      </c>
    </row>
    <row r="278" spans="1:11" hidden="1">
      <c r="A278" s="10" t="s">
        <v>371</v>
      </c>
      <c r="B278" s="10" t="s">
        <v>388</v>
      </c>
      <c r="C278" s="10" t="s">
        <v>388</v>
      </c>
      <c r="D278" s="10" t="s">
        <v>37</v>
      </c>
      <c r="E278" s="10" t="s">
        <v>37</v>
      </c>
      <c r="F278" s="10" t="s">
        <v>37</v>
      </c>
      <c r="G278" s="11" t="b">
        <f t="shared" si="8"/>
        <v>1</v>
      </c>
      <c r="H278" s="12">
        <v>228</v>
      </c>
      <c r="I278" s="12" t="s">
        <v>389</v>
      </c>
      <c r="J278" s="11" t="s">
        <v>45</v>
      </c>
      <c r="K278" t="str">
        <f t="shared" si="9"/>
        <v>union all select 'Karnataka' stat, '228' distid, 'Davanagere' district, 'DAVANGERE' mrigsdistrict,'type 8' typedist, 'No' asp, 'No'nopmk,'No' nopmm</v>
      </c>
    </row>
    <row r="279" spans="1:11" hidden="1">
      <c r="A279" s="10" t="s">
        <v>371</v>
      </c>
      <c r="B279" s="10" t="s">
        <v>390</v>
      </c>
      <c r="C279" s="10" t="s">
        <v>390</v>
      </c>
      <c r="D279" s="10" t="s">
        <v>37</v>
      </c>
      <c r="E279" s="10" t="s">
        <v>37</v>
      </c>
      <c r="F279" s="10" t="s">
        <v>37</v>
      </c>
      <c r="G279" s="11" t="b">
        <f t="shared" si="8"/>
        <v>1</v>
      </c>
      <c r="H279" s="12">
        <v>214</v>
      </c>
      <c r="I279" s="12" t="s">
        <v>390</v>
      </c>
      <c r="J279" s="11" t="s">
        <v>45</v>
      </c>
      <c r="K279" t="str">
        <f t="shared" si="9"/>
        <v>union all select 'Karnataka' stat, '214' distid, 'Dharwad' district, 'Dharwad' mrigsdistrict,'type 8' typedist, 'No' asp, 'No'nopmk,'No' nopmm</v>
      </c>
    </row>
    <row r="280" spans="1:11" hidden="1">
      <c r="A280" s="10" t="s">
        <v>371</v>
      </c>
      <c r="B280" s="10" t="s">
        <v>391</v>
      </c>
      <c r="C280" s="10" t="s">
        <v>391</v>
      </c>
      <c r="D280" s="10" t="s">
        <v>37</v>
      </c>
      <c r="E280" s="10" t="s">
        <v>37</v>
      </c>
      <c r="F280" s="10" t="s">
        <v>37</v>
      </c>
      <c r="G280" s="11" t="b">
        <f t="shared" si="8"/>
        <v>1</v>
      </c>
      <c r="H280" s="12">
        <v>226</v>
      </c>
      <c r="I280" s="12" t="s">
        <v>391</v>
      </c>
      <c r="J280" s="11" t="s">
        <v>45</v>
      </c>
      <c r="K280" t="str">
        <f t="shared" si="9"/>
        <v>union all select 'Karnataka' stat, '226' distid, 'Gadag' district, 'Gadag' mrigsdistrict,'type 8' typedist, 'No' asp, 'No'nopmk,'No' nopmm</v>
      </c>
    </row>
    <row r="281" spans="1:11" hidden="1">
      <c r="A281" s="10" t="s">
        <v>371</v>
      </c>
      <c r="B281" s="10" t="s">
        <v>392</v>
      </c>
      <c r="C281" s="10" t="s">
        <v>392</v>
      </c>
      <c r="D281" s="10" t="s">
        <v>37</v>
      </c>
      <c r="E281" s="10" t="s">
        <v>37</v>
      </c>
      <c r="F281" s="10" t="s">
        <v>37</v>
      </c>
      <c r="G281" s="11" t="b">
        <f t="shared" si="8"/>
        <v>1</v>
      </c>
      <c r="H281" s="12">
        <v>216</v>
      </c>
      <c r="I281" s="12" t="s">
        <v>392</v>
      </c>
      <c r="J281" s="11" t="s">
        <v>45</v>
      </c>
      <c r="K281" t="str">
        <f t="shared" si="9"/>
        <v>union all select 'Karnataka' stat, '216' distid, 'Hassan' district, 'Hassan' mrigsdistrict,'type 8' typedist, 'No' asp, 'No'nopmk,'No' nopmm</v>
      </c>
    </row>
    <row r="282" spans="1:11" hidden="1">
      <c r="A282" s="10" t="s">
        <v>371</v>
      </c>
      <c r="B282" s="10" t="s">
        <v>393</v>
      </c>
      <c r="C282" s="10" t="s">
        <v>393</v>
      </c>
      <c r="D282" s="10" t="s">
        <v>37</v>
      </c>
      <c r="E282" s="10" t="s">
        <v>37</v>
      </c>
      <c r="F282" s="10" t="s">
        <v>37</v>
      </c>
      <c r="G282" s="11" t="b">
        <f t="shared" si="8"/>
        <v>1</v>
      </c>
      <c r="H282" s="12">
        <v>227</v>
      </c>
      <c r="I282" s="12" t="s">
        <v>393</v>
      </c>
      <c r="J282" s="11" t="s">
        <v>45</v>
      </c>
      <c r="K282" t="str">
        <f t="shared" si="9"/>
        <v>union all select 'Karnataka' stat, '227' distid, 'Haveri' district, 'Haveri' mrigsdistrict,'type 8' typedist, 'No' asp, 'No'nopmk,'No' nopmm</v>
      </c>
    </row>
    <row r="283" spans="1:11" hidden="1">
      <c r="A283" s="10" t="s">
        <v>371</v>
      </c>
      <c r="B283" s="10" t="s">
        <v>394</v>
      </c>
      <c r="C283" s="10" t="s">
        <v>394</v>
      </c>
      <c r="D283" s="10" t="s">
        <v>37</v>
      </c>
      <c r="E283" s="10" t="s">
        <v>37</v>
      </c>
      <c r="F283" s="10" t="s">
        <v>37</v>
      </c>
      <c r="G283" s="11" t="b">
        <f t="shared" si="8"/>
        <v>1</v>
      </c>
      <c r="H283" s="12">
        <v>215</v>
      </c>
      <c r="I283" s="12" t="s">
        <v>395</v>
      </c>
      <c r="J283" s="11" t="s">
        <v>45</v>
      </c>
      <c r="K283" t="str">
        <f t="shared" si="9"/>
        <v>union all select 'Karnataka' stat, '215' distid, 'Kalaburagi' district, 'GULBARGA' mrigsdistrict,'type 8' typedist, 'No' asp, 'No'nopmk,'No' nopmm</v>
      </c>
    </row>
    <row r="284" spans="1:11" hidden="1">
      <c r="A284" s="10" t="s">
        <v>371</v>
      </c>
      <c r="B284" s="10" t="s">
        <v>396</v>
      </c>
      <c r="C284" s="10" t="s">
        <v>396</v>
      </c>
      <c r="D284" s="10" t="s">
        <v>37</v>
      </c>
      <c r="E284" s="10" t="s">
        <v>37</v>
      </c>
      <c r="F284" s="10" t="s">
        <v>37</v>
      </c>
      <c r="G284" s="11" t="b">
        <f t="shared" si="8"/>
        <v>1</v>
      </c>
      <c r="H284" s="12">
        <v>210</v>
      </c>
      <c r="I284" s="12" t="s">
        <v>397</v>
      </c>
      <c r="J284" s="11" t="s">
        <v>45</v>
      </c>
      <c r="K284" t="str">
        <f t="shared" si="9"/>
        <v>union all select 'Karnataka' stat, '210' distid, 'Vijayapura' district, 'BIJAPUR' mrigsdistrict,'type 8' typedist, 'No' asp, 'No'nopmk,'No' nopmm</v>
      </c>
    </row>
    <row r="285" spans="1:11" hidden="1">
      <c r="A285" s="10" t="s">
        <v>371</v>
      </c>
      <c r="B285" s="10" t="s">
        <v>398</v>
      </c>
      <c r="C285" s="10" t="s">
        <v>398</v>
      </c>
      <c r="D285" s="10" t="s">
        <v>37</v>
      </c>
      <c r="E285" s="10" t="s">
        <v>37</v>
      </c>
      <c r="F285" s="10" t="s">
        <v>37</v>
      </c>
      <c r="G285" s="11" t="b">
        <f t="shared" si="8"/>
        <v>1</v>
      </c>
      <c r="H285" s="12">
        <v>217</v>
      </c>
      <c r="I285" s="12" t="s">
        <v>398</v>
      </c>
      <c r="J285" s="11" t="s">
        <v>45</v>
      </c>
      <c r="K285" t="str">
        <f t="shared" si="9"/>
        <v>union all select 'Karnataka' stat, '217' distid, 'Kodagu' district, 'Kodagu' mrigsdistrict,'type 8' typedist, 'No' asp, 'No'nopmk,'No' nopmm</v>
      </c>
    </row>
    <row r="286" spans="1:11" hidden="1">
      <c r="A286" s="10" t="s">
        <v>371</v>
      </c>
      <c r="B286" s="10" t="s">
        <v>399</v>
      </c>
      <c r="C286" s="10" t="s">
        <v>399</v>
      </c>
      <c r="D286" s="10" t="s">
        <v>37</v>
      </c>
      <c r="E286" s="10" t="s">
        <v>37</v>
      </c>
      <c r="F286" s="10" t="s">
        <v>37</v>
      </c>
      <c r="G286" s="11" t="b">
        <f t="shared" si="8"/>
        <v>1</v>
      </c>
      <c r="H286" s="12">
        <v>218</v>
      </c>
      <c r="I286" s="12" t="s">
        <v>399</v>
      </c>
      <c r="J286" s="11" t="s">
        <v>45</v>
      </c>
      <c r="K286" t="str">
        <f t="shared" si="9"/>
        <v>union all select 'Karnataka' stat, '218' distid, 'Kolar' district, 'Kolar' mrigsdistrict,'type 8' typedist, 'No' asp, 'No'nopmk,'No' nopmm</v>
      </c>
    </row>
    <row r="287" spans="1:11" hidden="1">
      <c r="A287" s="10" t="s">
        <v>371</v>
      </c>
      <c r="B287" s="10" t="s">
        <v>400</v>
      </c>
      <c r="C287" s="10" t="s">
        <v>400</v>
      </c>
      <c r="D287" s="10" t="s">
        <v>37</v>
      </c>
      <c r="E287" s="10" t="s">
        <v>37</v>
      </c>
      <c r="F287" s="10" t="s">
        <v>37</v>
      </c>
      <c r="G287" s="11" t="b">
        <f t="shared" si="8"/>
        <v>1</v>
      </c>
      <c r="H287" s="12">
        <v>225</v>
      </c>
      <c r="I287" s="12" t="s">
        <v>400</v>
      </c>
      <c r="J287" s="11" t="s">
        <v>45</v>
      </c>
      <c r="K287" t="str">
        <f t="shared" si="9"/>
        <v>union all select 'Karnataka' stat, '225' distid, 'Koppal' district, 'Koppal' mrigsdistrict,'type 8' typedist, 'No' asp, 'No'nopmk,'No' nopmm</v>
      </c>
    </row>
    <row r="288" spans="1:11" hidden="1">
      <c r="A288" s="10" t="s">
        <v>371</v>
      </c>
      <c r="B288" s="10" t="s">
        <v>401</v>
      </c>
      <c r="C288" s="10" t="s">
        <v>401</v>
      </c>
      <c r="D288" s="10" t="s">
        <v>37</v>
      </c>
      <c r="E288" s="10" t="s">
        <v>37</v>
      </c>
      <c r="F288" s="10" t="s">
        <v>37</v>
      </c>
      <c r="G288" s="11" t="b">
        <f t="shared" si="8"/>
        <v>1</v>
      </c>
      <c r="H288" s="12">
        <v>219</v>
      </c>
      <c r="I288" s="12" t="s">
        <v>401</v>
      </c>
      <c r="J288" s="11" t="s">
        <v>45</v>
      </c>
      <c r="K288" t="str">
        <f t="shared" si="9"/>
        <v>union all select 'Karnataka' stat, '219' distid, 'Mandya' district, 'Mandya' mrigsdistrict,'type 8' typedist, 'No' asp, 'No'nopmk,'No' nopmm</v>
      </c>
    </row>
    <row r="289" spans="1:11" hidden="1">
      <c r="A289" s="10" t="s">
        <v>371</v>
      </c>
      <c r="B289" s="10" t="s">
        <v>402</v>
      </c>
      <c r="C289" s="10" t="s">
        <v>402</v>
      </c>
      <c r="D289" s="10" t="s">
        <v>37</v>
      </c>
      <c r="E289" s="10" t="s">
        <v>37</v>
      </c>
      <c r="F289" s="10" t="s">
        <v>37</v>
      </c>
      <c r="G289" s="11" t="b">
        <f t="shared" si="8"/>
        <v>1</v>
      </c>
      <c r="H289" s="12">
        <v>220</v>
      </c>
      <c r="I289" s="12" t="s">
        <v>403</v>
      </c>
      <c r="J289" s="11" t="s">
        <v>45</v>
      </c>
      <c r="K289" t="str">
        <f t="shared" si="9"/>
        <v>union all select 'Karnataka' stat, '220' distid, 'Mysuru' district, 'MYSORE' mrigsdistrict,'type 8' typedist, 'No' asp, 'No'nopmk,'No' nopmm</v>
      </c>
    </row>
    <row r="290" spans="1:11" hidden="1">
      <c r="A290" s="10" t="s">
        <v>371</v>
      </c>
      <c r="B290" s="10" t="s">
        <v>404</v>
      </c>
      <c r="C290" s="10" t="s">
        <v>404</v>
      </c>
      <c r="D290" s="10" t="s">
        <v>2</v>
      </c>
      <c r="E290" s="10" t="s">
        <v>37</v>
      </c>
      <c r="F290" s="10" t="s">
        <v>37</v>
      </c>
      <c r="G290" s="11" t="b">
        <f t="shared" si="8"/>
        <v>1</v>
      </c>
      <c r="H290" s="12">
        <v>221</v>
      </c>
      <c r="I290" s="12" t="s">
        <v>404</v>
      </c>
      <c r="J290" s="11" t="s">
        <v>51</v>
      </c>
      <c r="K290" t="str">
        <f t="shared" si="9"/>
        <v>union all select 'Karnataka' stat, '221' distid, 'Raichur' district, 'Raichur' mrigsdistrict,'type 7' typedist, 'Yes' asp, 'No'nopmk,'No' nopmm</v>
      </c>
    </row>
    <row r="291" spans="1:11" hidden="1">
      <c r="A291" s="10" t="s">
        <v>371</v>
      </c>
      <c r="B291" s="10" t="s">
        <v>405</v>
      </c>
      <c r="C291" s="10" t="s">
        <v>405</v>
      </c>
      <c r="D291" s="10" t="s">
        <v>37</v>
      </c>
      <c r="E291" s="10" t="s">
        <v>37</v>
      </c>
      <c r="F291" s="10" t="s">
        <v>37</v>
      </c>
      <c r="G291" s="11" t="b">
        <f t="shared" si="8"/>
        <v>1</v>
      </c>
      <c r="H291" s="12">
        <v>233</v>
      </c>
      <c r="I291" s="12" t="s">
        <v>406</v>
      </c>
      <c r="J291" s="11" t="s">
        <v>45</v>
      </c>
      <c r="K291" t="str">
        <f t="shared" si="9"/>
        <v>union all select 'Karnataka' stat, '233' distid, 'Ramnagara' district, 'RAMANAGARAM' mrigsdistrict,'type 8' typedist, 'No' asp, 'No'nopmk,'No' nopmm</v>
      </c>
    </row>
    <row r="292" spans="1:11" hidden="1">
      <c r="A292" s="10" t="s">
        <v>371</v>
      </c>
      <c r="B292" s="10" t="s">
        <v>407</v>
      </c>
      <c r="C292" s="10" t="s">
        <v>407</v>
      </c>
      <c r="D292" s="10" t="s">
        <v>37</v>
      </c>
      <c r="E292" s="10" t="s">
        <v>37</v>
      </c>
      <c r="F292" s="10" t="s">
        <v>37</v>
      </c>
      <c r="G292" s="11" t="b">
        <f t="shared" si="8"/>
        <v>1</v>
      </c>
      <c r="H292" s="12">
        <v>222</v>
      </c>
      <c r="I292" s="12" t="s">
        <v>408</v>
      </c>
      <c r="J292" s="11" t="s">
        <v>45</v>
      </c>
      <c r="K292" t="str">
        <f t="shared" si="9"/>
        <v>union all select 'Karnataka' stat, '222' distid, 'Shivamogga' district, 'SHIMOGA' mrigsdistrict,'type 8' typedist, 'No' asp, 'No'nopmk,'No' nopmm</v>
      </c>
    </row>
    <row r="293" spans="1:11" hidden="1">
      <c r="A293" s="10" t="s">
        <v>371</v>
      </c>
      <c r="B293" s="10" t="s">
        <v>409</v>
      </c>
      <c r="C293" s="10" t="s">
        <v>409</v>
      </c>
      <c r="D293" s="10" t="s">
        <v>37</v>
      </c>
      <c r="E293" s="10" t="s">
        <v>37</v>
      </c>
      <c r="F293" s="10" t="s">
        <v>37</v>
      </c>
      <c r="G293" s="11" t="b">
        <f t="shared" si="8"/>
        <v>1</v>
      </c>
      <c r="H293" s="12">
        <v>223</v>
      </c>
      <c r="I293" s="12" t="s">
        <v>410</v>
      </c>
      <c r="J293" s="11" t="s">
        <v>45</v>
      </c>
      <c r="K293" t="str">
        <f t="shared" si="9"/>
        <v>union all select 'Karnataka' stat, '223' distid, 'Tumakuru' district, 'TUMKUR' mrigsdistrict,'type 8' typedist, 'No' asp, 'No'nopmk,'No' nopmm</v>
      </c>
    </row>
    <row r="294" spans="1:11" hidden="1">
      <c r="A294" s="10" t="s">
        <v>371</v>
      </c>
      <c r="B294" s="10" t="s">
        <v>411</v>
      </c>
      <c r="C294" s="10" t="s">
        <v>411</v>
      </c>
      <c r="D294" s="10" t="s">
        <v>37</v>
      </c>
      <c r="E294" s="10" t="s">
        <v>37</v>
      </c>
      <c r="F294" s="10" t="s">
        <v>37</v>
      </c>
      <c r="G294" s="11" t="b">
        <f t="shared" si="8"/>
        <v>1</v>
      </c>
      <c r="H294" s="12">
        <v>229</v>
      </c>
      <c r="I294" s="12" t="s">
        <v>411</v>
      </c>
      <c r="J294" s="11" t="s">
        <v>45</v>
      </c>
      <c r="K294" t="str">
        <f t="shared" si="9"/>
        <v>union all select 'Karnataka' stat, '229' distid, 'Udupi' district, 'Udupi' mrigsdistrict,'type 8' typedist, 'No' asp, 'No'nopmk,'No' nopmm</v>
      </c>
    </row>
    <row r="295" spans="1:11" hidden="1">
      <c r="A295" s="10" t="s">
        <v>371</v>
      </c>
      <c r="B295" s="10" t="s">
        <v>412</v>
      </c>
      <c r="C295" s="10" t="s">
        <v>412</v>
      </c>
      <c r="D295" s="10" t="s">
        <v>37</v>
      </c>
      <c r="E295" s="10" t="s">
        <v>37</v>
      </c>
      <c r="F295" s="10" t="s">
        <v>37</v>
      </c>
      <c r="G295" s="11" t="b">
        <f t="shared" si="8"/>
        <v>1</v>
      </c>
      <c r="H295" s="12">
        <v>224</v>
      </c>
      <c r="I295" s="12" t="s">
        <v>413</v>
      </c>
      <c r="J295" s="11" t="s">
        <v>45</v>
      </c>
      <c r="K295" t="str">
        <f t="shared" si="9"/>
        <v>union all select 'Karnataka' stat, '224' distid, 'Uttara Kannada ' district, 'UTTAR KANNADA' mrigsdistrict,'type 8' typedist, 'No' asp, 'No'nopmk,'No' nopmm</v>
      </c>
    </row>
    <row r="296" spans="1:11" hidden="1">
      <c r="A296" s="10" t="s">
        <v>371</v>
      </c>
      <c r="B296" s="10" t="s">
        <v>414</v>
      </c>
      <c r="C296" s="10" t="s">
        <v>414</v>
      </c>
      <c r="D296" s="10" t="s">
        <v>2</v>
      </c>
      <c r="E296" s="10" t="s">
        <v>37</v>
      </c>
      <c r="F296" s="10" t="s">
        <v>37</v>
      </c>
      <c r="G296" s="11" t="b">
        <f t="shared" si="8"/>
        <v>1</v>
      </c>
      <c r="H296" s="12">
        <v>641</v>
      </c>
      <c r="I296" s="12" t="s">
        <v>414</v>
      </c>
      <c r="J296" s="11" t="s">
        <v>51</v>
      </c>
      <c r="K296" t="str">
        <f t="shared" si="9"/>
        <v>union all select 'Karnataka' stat, '641' distid, 'Yadgir' district, 'Yadgir' mrigsdistrict,'type 7' typedist, 'Yes' asp, 'No'nopmk,'No' nopmm</v>
      </c>
    </row>
    <row r="297" spans="1:11" hidden="1">
      <c r="A297" s="10" t="s">
        <v>415</v>
      </c>
      <c r="B297" s="10" t="s">
        <v>416</v>
      </c>
      <c r="C297" s="10" t="s">
        <v>416</v>
      </c>
      <c r="D297" s="10" t="s">
        <v>37</v>
      </c>
      <c r="E297" s="10" t="s">
        <v>37</v>
      </c>
      <c r="F297" s="10" t="s">
        <v>37</v>
      </c>
      <c r="G297" s="11" t="b">
        <f t="shared" si="8"/>
        <v>1</v>
      </c>
      <c r="H297" s="12">
        <v>244</v>
      </c>
      <c r="I297" s="12" t="s">
        <v>416</v>
      </c>
      <c r="J297" s="11" t="s">
        <v>45</v>
      </c>
      <c r="K297" t="str">
        <f t="shared" si="9"/>
        <v>union all select 'Kerala' stat, '244' distid, 'Alappuzha' district, 'Alappuzha' mrigsdistrict,'type 8' typedist, 'No' asp, 'No'nopmk,'No' nopmm</v>
      </c>
    </row>
    <row r="298" spans="1:11" hidden="1">
      <c r="A298" s="10" t="s">
        <v>415</v>
      </c>
      <c r="B298" s="10" t="s">
        <v>417</v>
      </c>
      <c r="C298" s="10" t="s">
        <v>417</v>
      </c>
      <c r="D298" s="10" t="s">
        <v>37</v>
      </c>
      <c r="E298" s="10" t="s">
        <v>37</v>
      </c>
      <c r="F298" s="10" t="s">
        <v>37</v>
      </c>
      <c r="G298" s="11" t="b">
        <f t="shared" si="8"/>
        <v>1</v>
      </c>
      <c r="H298" s="12">
        <v>241</v>
      </c>
      <c r="I298" s="12" t="s">
        <v>417</v>
      </c>
      <c r="J298" s="11" t="s">
        <v>45</v>
      </c>
      <c r="K298" t="str">
        <f t="shared" si="9"/>
        <v>union all select 'Kerala' stat, '241' distid, 'Ernakulam' district, 'Ernakulam' mrigsdistrict,'type 8' typedist, 'No' asp, 'No'nopmk,'No' nopmm</v>
      </c>
    </row>
    <row r="299" spans="1:11" hidden="1">
      <c r="A299" s="10" t="s">
        <v>415</v>
      </c>
      <c r="B299" s="10" t="s">
        <v>418</v>
      </c>
      <c r="C299" s="10" t="s">
        <v>418</v>
      </c>
      <c r="D299" s="10" t="s">
        <v>37</v>
      </c>
      <c r="E299" s="10" t="s">
        <v>37</v>
      </c>
      <c r="F299" s="10" t="s">
        <v>37</v>
      </c>
      <c r="G299" s="11" t="b">
        <f t="shared" si="8"/>
        <v>1</v>
      </c>
      <c r="H299" s="12">
        <v>242</v>
      </c>
      <c r="I299" s="12" t="s">
        <v>418</v>
      </c>
      <c r="J299" s="11" t="s">
        <v>45</v>
      </c>
      <c r="K299" t="str">
        <f t="shared" si="9"/>
        <v>union all select 'Kerala' stat, '242' distid, 'Idukki' district, 'Idukki' mrigsdistrict,'type 8' typedist, 'No' asp, 'No'nopmk,'No' nopmm</v>
      </c>
    </row>
    <row r="300" spans="1:11" hidden="1">
      <c r="A300" s="10" t="s">
        <v>415</v>
      </c>
      <c r="B300" s="10" t="s">
        <v>419</v>
      </c>
      <c r="C300" s="10" t="s">
        <v>419</v>
      </c>
      <c r="D300" s="10" t="s">
        <v>37</v>
      </c>
      <c r="E300" s="10" t="s">
        <v>37</v>
      </c>
      <c r="F300" s="10" t="s">
        <v>37</v>
      </c>
      <c r="G300" s="11" t="b">
        <f t="shared" si="8"/>
        <v>1</v>
      </c>
      <c r="H300" s="12">
        <v>235</v>
      </c>
      <c r="I300" s="12" t="s">
        <v>419</v>
      </c>
      <c r="J300" s="11" t="s">
        <v>45</v>
      </c>
      <c r="K300" t="str">
        <f t="shared" si="9"/>
        <v>union all select 'Kerala' stat, '235' distid, 'Kannur' district, 'Kannur' mrigsdistrict,'type 8' typedist, 'No' asp, 'No'nopmk,'No' nopmm</v>
      </c>
    </row>
    <row r="301" spans="1:11" hidden="1">
      <c r="A301" s="10" t="s">
        <v>415</v>
      </c>
      <c r="B301" s="10" t="s">
        <v>420</v>
      </c>
      <c r="C301" s="10" t="s">
        <v>420</v>
      </c>
      <c r="D301" s="10" t="s">
        <v>37</v>
      </c>
      <c r="E301" s="10" t="s">
        <v>37</v>
      </c>
      <c r="F301" s="10" t="s">
        <v>37</v>
      </c>
      <c r="G301" s="11" t="b">
        <f t="shared" si="8"/>
        <v>1</v>
      </c>
      <c r="H301" s="12">
        <v>234</v>
      </c>
      <c r="I301" s="12" t="s">
        <v>421</v>
      </c>
      <c r="J301" s="11" t="s">
        <v>45</v>
      </c>
      <c r="K301" t="str">
        <f t="shared" si="9"/>
        <v>union all select 'Kerala' stat, '234' distid, 'Kasaragod' district, 'KASARGOD' mrigsdistrict,'type 8' typedist, 'No' asp, 'No'nopmk,'No' nopmm</v>
      </c>
    </row>
    <row r="302" spans="1:11" hidden="1">
      <c r="A302" s="10" t="s">
        <v>415</v>
      </c>
      <c r="B302" s="10" t="s">
        <v>422</v>
      </c>
      <c r="C302" s="10" t="s">
        <v>422</v>
      </c>
      <c r="D302" s="10" t="s">
        <v>37</v>
      </c>
      <c r="E302" s="10" t="s">
        <v>37</v>
      </c>
      <c r="F302" s="10" t="s">
        <v>37</v>
      </c>
      <c r="G302" s="11" t="b">
        <f t="shared" si="8"/>
        <v>1</v>
      </c>
      <c r="H302" s="12">
        <v>246</v>
      </c>
      <c r="I302" s="12" t="s">
        <v>422</v>
      </c>
      <c r="J302" s="11" t="s">
        <v>45</v>
      </c>
      <c r="K302" t="str">
        <f t="shared" si="9"/>
        <v>union all select 'Kerala' stat, '246' distid, 'Kollam' district, 'Kollam' mrigsdistrict,'type 8' typedist, 'No' asp, 'No'nopmk,'No' nopmm</v>
      </c>
    </row>
    <row r="303" spans="1:11" hidden="1">
      <c r="A303" s="10" t="s">
        <v>415</v>
      </c>
      <c r="B303" s="10" t="s">
        <v>423</v>
      </c>
      <c r="C303" s="10" t="s">
        <v>423</v>
      </c>
      <c r="D303" s="10" t="s">
        <v>37</v>
      </c>
      <c r="E303" s="10" t="s">
        <v>37</v>
      </c>
      <c r="F303" s="10" t="s">
        <v>37</v>
      </c>
      <c r="G303" s="11" t="b">
        <f t="shared" si="8"/>
        <v>1</v>
      </c>
      <c r="H303" s="12">
        <v>243</v>
      </c>
      <c r="I303" s="12" t="s">
        <v>423</v>
      </c>
      <c r="J303" s="11" t="s">
        <v>45</v>
      </c>
      <c r="K303" t="str">
        <f t="shared" si="9"/>
        <v>union all select 'Kerala' stat, '243' distid, 'Kottayam' district, 'Kottayam' mrigsdistrict,'type 8' typedist, 'No' asp, 'No'nopmk,'No' nopmm</v>
      </c>
    </row>
    <row r="304" spans="1:11" hidden="1">
      <c r="A304" s="10" t="s">
        <v>415</v>
      </c>
      <c r="B304" s="10" t="s">
        <v>424</v>
      </c>
      <c r="C304" s="10" t="s">
        <v>424</v>
      </c>
      <c r="D304" s="10" t="s">
        <v>37</v>
      </c>
      <c r="E304" s="10" t="s">
        <v>37</v>
      </c>
      <c r="F304" s="10" t="s">
        <v>2</v>
      </c>
      <c r="G304" s="11" t="b">
        <f t="shared" si="8"/>
        <v>1</v>
      </c>
      <c r="H304" s="12">
        <v>237</v>
      </c>
      <c r="I304" s="12" t="s">
        <v>424</v>
      </c>
      <c r="J304" s="11" t="s">
        <v>61</v>
      </c>
      <c r="K304" t="str">
        <f t="shared" si="9"/>
        <v>union all select 'Kerala' stat, '237' distid, 'Kozhikode' district, 'Kozhikode' mrigsdistrict,'type 4' typedist, 'No' asp, 'No'nopmk,'Yes' nopmm</v>
      </c>
    </row>
    <row r="305" spans="1:11" hidden="1">
      <c r="A305" s="10" t="s">
        <v>415</v>
      </c>
      <c r="B305" s="10" t="s">
        <v>425</v>
      </c>
      <c r="C305" s="10" t="s">
        <v>425</v>
      </c>
      <c r="D305" s="10" t="s">
        <v>37</v>
      </c>
      <c r="E305" s="10" t="s">
        <v>37</v>
      </c>
      <c r="F305" s="10" t="s">
        <v>37</v>
      </c>
      <c r="G305" s="11" t="b">
        <f t="shared" si="8"/>
        <v>1</v>
      </c>
      <c r="H305" s="12">
        <v>238</v>
      </c>
      <c r="I305" s="12" t="s">
        <v>425</v>
      </c>
      <c r="J305" s="11" t="s">
        <v>45</v>
      </c>
      <c r="K305" t="str">
        <f t="shared" si="9"/>
        <v>union all select 'Kerala' stat, '238' distid, 'Malappuram' district, 'Malappuram' mrigsdistrict,'type 8' typedist, 'No' asp, 'No'nopmk,'No' nopmm</v>
      </c>
    </row>
    <row r="306" spans="1:11" hidden="1">
      <c r="A306" s="10" t="s">
        <v>415</v>
      </c>
      <c r="B306" s="10" t="s">
        <v>426</v>
      </c>
      <c r="C306" s="10" t="s">
        <v>426</v>
      </c>
      <c r="D306" s="10" t="s">
        <v>37</v>
      </c>
      <c r="E306" s="10" t="s">
        <v>37</v>
      </c>
      <c r="F306" s="10" t="s">
        <v>37</v>
      </c>
      <c r="G306" s="11" t="b">
        <f t="shared" si="8"/>
        <v>1</v>
      </c>
      <c r="H306" s="12">
        <v>239</v>
      </c>
      <c r="I306" s="12" t="s">
        <v>426</v>
      </c>
      <c r="J306" s="11" t="s">
        <v>45</v>
      </c>
      <c r="K306" t="str">
        <f t="shared" si="9"/>
        <v>union all select 'Kerala' stat, '239' distid, 'Palakkad' district, 'Palakkad' mrigsdistrict,'type 8' typedist, 'No' asp, 'No'nopmk,'No' nopmm</v>
      </c>
    </row>
    <row r="307" spans="1:11" hidden="1">
      <c r="A307" s="10" t="s">
        <v>415</v>
      </c>
      <c r="B307" s="10" t="s">
        <v>427</v>
      </c>
      <c r="C307" s="10" t="s">
        <v>427</v>
      </c>
      <c r="D307" s="10" t="s">
        <v>37</v>
      </c>
      <c r="E307" s="10" t="s">
        <v>37</v>
      </c>
      <c r="F307" s="10" t="s">
        <v>37</v>
      </c>
      <c r="G307" s="11" t="b">
        <f t="shared" si="8"/>
        <v>1</v>
      </c>
      <c r="H307" s="12">
        <v>245</v>
      </c>
      <c r="I307" s="12" t="s">
        <v>427</v>
      </c>
      <c r="J307" s="11" t="s">
        <v>45</v>
      </c>
      <c r="K307" t="str">
        <f t="shared" si="9"/>
        <v>union all select 'Kerala' stat, '245' distid, 'Pathanamthitta' district, 'Pathanamthitta' mrigsdistrict,'type 8' typedist, 'No' asp, 'No'nopmk,'No' nopmm</v>
      </c>
    </row>
    <row r="308" spans="1:11" hidden="1">
      <c r="A308" s="10" t="s">
        <v>415</v>
      </c>
      <c r="B308" s="10" t="s">
        <v>428</v>
      </c>
      <c r="C308" s="10" t="s">
        <v>428</v>
      </c>
      <c r="D308" s="10" t="s">
        <v>37</v>
      </c>
      <c r="E308" s="10" t="s">
        <v>37</v>
      </c>
      <c r="F308" s="10" t="s">
        <v>37</v>
      </c>
      <c r="G308" s="11" t="b">
        <f t="shared" si="8"/>
        <v>1</v>
      </c>
      <c r="H308" s="12">
        <v>247</v>
      </c>
      <c r="I308" s="12" t="s">
        <v>428</v>
      </c>
      <c r="J308" s="11" t="s">
        <v>45</v>
      </c>
      <c r="K308" t="str">
        <f t="shared" si="9"/>
        <v>union all select 'Kerala' stat, '247' distid, 'Thiruvananthapuram' district, 'Thiruvananthapuram' mrigsdistrict,'type 8' typedist, 'No' asp, 'No'nopmk,'No' nopmm</v>
      </c>
    </row>
    <row r="309" spans="1:11" hidden="1">
      <c r="A309" s="10" t="s">
        <v>415</v>
      </c>
      <c r="B309" s="10" t="s">
        <v>429</v>
      </c>
      <c r="C309" s="10" t="s">
        <v>429</v>
      </c>
      <c r="D309" s="10" t="s">
        <v>37</v>
      </c>
      <c r="E309" s="10" t="s">
        <v>37</v>
      </c>
      <c r="F309" s="10" t="s">
        <v>37</v>
      </c>
      <c r="G309" s="11" t="b">
        <f t="shared" si="8"/>
        <v>1</v>
      </c>
      <c r="H309" s="12">
        <v>240</v>
      </c>
      <c r="I309" s="12" t="s">
        <v>429</v>
      </c>
      <c r="J309" s="11" t="s">
        <v>45</v>
      </c>
      <c r="K309" t="str">
        <f t="shared" si="9"/>
        <v>union all select 'Kerala' stat, '240' distid, 'Thrissur' district, 'Thrissur' mrigsdistrict,'type 8' typedist, 'No' asp, 'No'nopmk,'No' nopmm</v>
      </c>
    </row>
    <row r="310" spans="1:11" hidden="1">
      <c r="A310" s="10" t="s">
        <v>415</v>
      </c>
      <c r="B310" s="10" t="s">
        <v>430</v>
      </c>
      <c r="C310" s="10" t="s">
        <v>430</v>
      </c>
      <c r="D310" s="10" t="s">
        <v>2</v>
      </c>
      <c r="E310" s="10" t="s">
        <v>37</v>
      </c>
      <c r="F310" s="10" t="s">
        <v>2</v>
      </c>
      <c r="G310" s="11" t="b">
        <f t="shared" si="8"/>
        <v>1</v>
      </c>
      <c r="H310" s="12">
        <v>236</v>
      </c>
      <c r="I310" s="12" t="s">
        <v>430</v>
      </c>
      <c r="J310" s="11" t="s">
        <v>187</v>
      </c>
      <c r="K310" t="str">
        <f t="shared" si="9"/>
        <v>union all select 'Kerala' stat, '236' distid, 'Wayanad' district, 'Wayanad' mrigsdistrict,'type 3' typedist, 'Yes' asp, 'No'nopmk,'Yes' nopmm</v>
      </c>
    </row>
    <row r="311" spans="1:11" hidden="1">
      <c r="A311" s="10" t="s">
        <v>431</v>
      </c>
      <c r="B311" s="10" t="s">
        <v>431</v>
      </c>
      <c r="C311" s="10" t="s">
        <v>431</v>
      </c>
      <c r="D311" s="10" t="s">
        <v>37</v>
      </c>
      <c r="E311" s="10" t="s">
        <v>2</v>
      </c>
      <c r="F311" s="10" t="s">
        <v>2</v>
      </c>
      <c r="G311" s="11" t="b">
        <f t="shared" si="8"/>
        <v>1</v>
      </c>
      <c r="H311" s="12">
        <v>332</v>
      </c>
      <c r="I311" s="12" t="s">
        <v>432</v>
      </c>
      <c r="J311" s="11" t="s">
        <v>39</v>
      </c>
      <c r="K311" t="str">
        <f t="shared" si="9"/>
        <v>union all select 'Lakshadweep' stat, '332' distid, 'Lakshadweep' district, 'LAKSHADWEEP DISTRICT' mrigsdistrict,'type2' typedist, 'No' asp, 'Yes'nopmk,'Yes' nopmm</v>
      </c>
    </row>
    <row r="312" spans="1:11" hidden="1">
      <c r="A312" s="10" t="s">
        <v>433</v>
      </c>
      <c r="B312" s="10" t="s">
        <v>434</v>
      </c>
      <c r="C312" s="10" t="s">
        <v>434</v>
      </c>
      <c r="D312" s="10" t="s">
        <v>37</v>
      </c>
      <c r="E312" s="10" t="s">
        <v>37</v>
      </c>
      <c r="F312" s="10" t="s">
        <v>37</v>
      </c>
      <c r="G312" s="11" t="b">
        <f t="shared" si="8"/>
        <v>1</v>
      </c>
      <c r="H312" s="12">
        <v>679</v>
      </c>
      <c r="I312" s="12" t="s">
        <v>434</v>
      </c>
      <c r="J312" s="11" t="s">
        <v>45</v>
      </c>
      <c r="K312" t="str">
        <f t="shared" si="9"/>
        <v>union all select 'Madhya Pradesh' stat, '679' distid, 'Agar Malwa' district, 'Agar Malwa' mrigsdistrict,'type 8' typedist, 'No' asp, 'No'nopmk,'No' nopmm</v>
      </c>
    </row>
    <row r="313" spans="1:11" hidden="1">
      <c r="A313" s="10" t="s">
        <v>433</v>
      </c>
      <c r="B313" s="10" t="s">
        <v>435</v>
      </c>
      <c r="C313" s="10" t="s">
        <v>435</v>
      </c>
      <c r="D313" s="10" t="s">
        <v>37</v>
      </c>
      <c r="E313" s="10" t="s">
        <v>2</v>
      </c>
      <c r="F313" s="10" t="s">
        <v>37</v>
      </c>
      <c r="G313" s="11" t="b">
        <f t="shared" si="8"/>
        <v>1</v>
      </c>
      <c r="H313" s="12">
        <v>296</v>
      </c>
      <c r="I313" s="12" t="s">
        <v>435</v>
      </c>
      <c r="J313" s="11" t="s">
        <v>42</v>
      </c>
      <c r="K313" t="str">
        <f t="shared" si="9"/>
        <v>union all select 'Madhya Pradesh' stat, '296' distid, 'Alirajpur' district, 'Alirajpur' mrigsdistrict,'type 6' typedist, 'No' asp, 'Yes'nopmk,'No' nopmm</v>
      </c>
    </row>
    <row r="314" spans="1:11" hidden="1">
      <c r="A314" s="10" t="s">
        <v>433</v>
      </c>
      <c r="B314" s="10" t="s">
        <v>436</v>
      </c>
      <c r="C314" s="10" t="s">
        <v>436</v>
      </c>
      <c r="D314" s="10" t="s">
        <v>37</v>
      </c>
      <c r="E314" s="10" t="s">
        <v>37</v>
      </c>
      <c r="F314" s="10" t="s">
        <v>37</v>
      </c>
      <c r="G314" s="11" t="b">
        <f t="shared" si="8"/>
        <v>1</v>
      </c>
      <c r="H314" s="12">
        <v>293</v>
      </c>
      <c r="I314" s="12" t="s">
        <v>436</v>
      </c>
      <c r="J314" s="11" t="s">
        <v>45</v>
      </c>
      <c r="K314" t="str">
        <f t="shared" si="9"/>
        <v>union all select 'Madhya Pradesh' stat, '293' distid, 'Anuppur' district, 'Anuppur' mrigsdistrict,'type 8' typedist, 'No' asp, 'No'nopmk,'No' nopmm</v>
      </c>
    </row>
    <row r="315" spans="1:11" hidden="1">
      <c r="A315" s="10" t="s">
        <v>433</v>
      </c>
      <c r="B315" s="10" t="s">
        <v>437</v>
      </c>
      <c r="C315" s="10" t="s">
        <v>437</v>
      </c>
      <c r="D315" s="10" t="s">
        <v>37</v>
      </c>
      <c r="E315" s="10" t="s">
        <v>37</v>
      </c>
      <c r="F315" s="10" t="s">
        <v>37</v>
      </c>
      <c r="G315" s="11" t="b">
        <f t="shared" si="8"/>
        <v>1</v>
      </c>
      <c r="H315" s="12">
        <v>295</v>
      </c>
      <c r="I315" s="12" t="s">
        <v>437</v>
      </c>
      <c r="J315" s="11" t="s">
        <v>45</v>
      </c>
      <c r="K315" t="str">
        <f t="shared" si="9"/>
        <v>union all select 'Madhya Pradesh' stat, '295' distid, 'Ashoknagar' district, 'Ashoknagar' mrigsdistrict,'type 8' typedist, 'No' asp, 'No'nopmk,'No' nopmm</v>
      </c>
    </row>
    <row r="316" spans="1:11" hidden="1">
      <c r="A316" s="10" t="s">
        <v>433</v>
      </c>
      <c r="B316" s="10" t="s">
        <v>438</v>
      </c>
      <c r="C316" s="10" t="s">
        <v>438</v>
      </c>
      <c r="D316" s="10" t="s">
        <v>37</v>
      </c>
      <c r="E316" s="10" t="s">
        <v>37</v>
      </c>
      <c r="F316" s="10" t="s">
        <v>37</v>
      </c>
      <c r="G316" s="11" t="b">
        <f t="shared" si="8"/>
        <v>1</v>
      </c>
      <c r="H316" s="12">
        <v>285</v>
      </c>
      <c r="I316" s="12" t="s">
        <v>438</v>
      </c>
      <c r="J316" s="11" t="s">
        <v>45</v>
      </c>
      <c r="K316" t="str">
        <f t="shared" si="9"/>
        <v>union all select 'Madhya Pradesh' stat, '285' distid, 'Balaghat' district, 'Balaghat' mrigsdistrict,'type 8' typedist, 'No' asp, 'No'nopmk,'No' nopmm</v>
      </c>
    </row>
    <row r="317" spans="1:11" hidden="1">
      <c r="A317" s="10" t="s">
        <v>433</v>
      </c>
      <c r="B317" s="10" t="s">
        <v>439</v>
      </c>
      <c r="C317" s="10" t="s">
        <v>439</v>
      </c>
      <c r="D317" s="10" t="s">
        <v>2</v>
      </c>
      <c r="E317" s="10" t="s">
        <v>37</v>
      </c>
      <c r="F317" s="10" t="s">
        <v>37</v>
      </c>
      <c r="G317" s="11" t="b">
        <f t="shared" si="8"/>
        <v>1</v>
      </c>
      <c r="H317" s="12">
        <v>289</v>
      </c>
      <c r="I317" s="12" t="s">
        <v>439</v>
      </c>
      <c r="J317" s="11" t="s">
        <v>51</v>
      </c>
      <c r="K317" t="str">
        <f t="shared" si="9"/>
        <v>union all select 'Madhya Pradesh' stat, '289' distid, 'Barwani' district, 'Barwani' mrigsdistrict,'type 7' typedist, 'Yes' asp, 'No'nopmk,'No' nopmm</v>
      </c>
    </row>
    <row r="318" spans="1:11" hidden="1">
      <c r="A318" s="10" t="s">
        <v>433</v>
      </c>
      <c r="B318" s="10" t="s">
        <v>440</v>
      </c>
      <c r="C318" s="10" t="s">
        <v>440</v>
      </c>
      <c r="D318" s="10" t="s">
        <v>37</v>
      </c>
      <c r="E318" s="10" t="s">
        <v>37</v>
      </c>
      <c r="F318" s="10" t="s">
        <v>37</v>
      </c>
      <c r="G318" s="11" t="b">
        <f t="shared" si="8"/>
        <v>1</v>
      </c>
      <c r="H318" s="12">
        <v>278</v>
      </c>
      <c r="I318" s="12" t="s">
        <v>440</v>
      </c>
      <c r="J318" s="11" t="s">
        <v>45</v>
      </c>
      <c r="K318" t="str">
        <f t="shared" si="9"/>
        <v>union all select 'Madhya Pradesh' stat, '278' distid, 'Betul' district, 'Betul' mrigsdistrict,'type 8' typedist, 'No' asp, 'No'nopmk,'No' nopmm</v>
      </c>
    </row>
    <row r="319" spans="1:11" hidden="1">
      <c r="A319" s="10" t="s">
        <v>433</v>
      </c>
      <c r="B319" s="10" t="s">
        <v>441</v>
      </c>
      <c r="C319" s="10" t="s">
        <v>441</v>
      </c>
      <c r="D319" s="10" t="s">
        <v>37</v>
      </c>
      <c r="E319" s="10" t="s">
        <v>37</v>
      </c>
      <c r="F319" s="10" t="s">
        <v>37</v>
      </c>
      <c r="G319" s="11" t="b">
        <f t="shared" si="8"/>
        <v>1</v>
      </c>
      <c r="H319" s="12">
        <v>249</v>
      </c>
      <c r="I319" s="12" t="s">
        <v>441</v>
      </c>
      <c r="J319" s="11" t="s">
        <v>45</v>
      </c>
      <c r="K319" t="str">
        <f t="shared" si="9"/>
        <v>union all select 'Madhya Pradesh' stat, '249' distid, 'Bhind' district, 'Bhind' mrigsdistrict,'type 8' typedist, 'No' asp, 'No'nopmk,'No' nopmm</v>
      </c>
    </row>
    <row r="320" spans="1:11" hidden="1">
      <c r="A320" s="10" t="s">
        <v>433</v>
      </c>
      <c r="B320" s="10" t="s">
        <v>442</v>
      </c>
      <c r="C320" s="10" t="s">
        <v>442</v>
      </c>
      <c r="D320" s="10" t="s">
        <v>37</v>
      </c>
      <c r="E320" s="10" t="s">
        <v>37</v>
      </c>
      <c r="F320" s="10" t="s">
        <v>37</v>
      </c>
      <c r="G320" s="11" t="b">
        <f t="shared" si="8"/>
        <v>1</v>
      </c>
      <c r="H320" s="12">
        <v>275</v>
      </c>
      <c r="I320" s="12" t="s">
        <v>442</v>
      </c>
      <c r="J320" s="11" t="s">
        <v>45</v>
      </c>
      <c r="K320" t="str">
        <f t="shared" si="9"/>
        <v>union all select 'Madhya Pradesh' stat, '275' distid, 'Bhopal' district, 'Bhopal' mrigsdistrict,'type 8' typedist, 'No' asp, 'No'nopmk,'No' nopmm</v>
      </c>
    </row>
    <row r="321" spans="1:11" hidden="1">
      <c r="A321" s="10" t="s">
        <v>433</v>
      </c>
      <c r="B321" s="10" t="s">
        <v>443</v>
      </c>
      <c r="C321" s="10" t="s">
        <v>443</v>
      </c>
      <c r="D321" s="10" t="s">
        <v>37</v>
      </c>
      <c r="E321" s="10" t="s">
        <v>37</v>
      </c>
      <c r="F321" s="10" t="s">
        <v>37</v>
      </c>
      <c r="G321" s="11" t="b">
        <f t="shared" si="8"/>
        <v>1</v>
      </c>
      <c r="H321" s="12">
        <v>294</v>
      </c>
      <c r="I321" s="12" t="s">
        <v>443</v>
      </c>
      <c r="J321" s="11" t="s">
        <v>45</v>
      </c>
      <c r="K321" t="str">
        <f t="shared" si="9"/>
        <v>union all select 'Madhya Pradesh' stat, '294' distid, 'Burhanpur' district, 'Burhanpur' mrigsdistrict,'type 8' typedist, 'No' asp, 'No'nopmk,'No' nopmm</v>
      </c>
    </row>
    <row r="322" spans="1:11" hidden="1">
      <c r="A322" s="10" t="s">
        <v>433</v>
      </c>
      <c r="B322" s="10" t="s">
        <v>444</v>
      </c>
      <c r="C322" s="10" t="s">
        <v>444</v>
      </c>
      <c r="D322" s="10" t="s">
        <v>2</v>
      </c>
      <c r="E322" s="10" t="s">
        <v>37</v>
      </c>
      <c r="F322" s="10" t="s">
        <v>37</v>
      </c>
      <c r="G322" s="11" t="b">
        <f t="shared" si="8"/>
        <v>1</v>
      </c>
      <c r="H322" s="12">
        <v>255</v>
      </c>
      <c r="I322" s="12" t="s">
        <v>444</v>
      </c>
      <c r="J322" s="11" t="s">
        <v>51</v>
      </c>
      <c r="K322" t="str">
        <f t="shared" si="9"/>
        <v>union all select 'Madhya Pradesh' stat, '255' distid, 'Chhatarpur' district, 'Chhatarpur' mrigsdistrict,'type 7' typedist, 'Yes' asp, 'No'nopmk,'No' nopmm</v>
      </c>
    </row>
    <row r="323" spans="1:11" hidden="1">
      <c r="A323" s="10" t="s">
        <v>433</v>
      </c>
      <c r="B323" s="10" t="s">
        <v>445</v>
      </c>
      <c r="C323" s="10" t="s">
        <v>445</v>
      </c>
      <c r="D323" s="10" t="s">
        <v>37</v>
      </c>
      <c r="E323" s="10" t="s">
        <v>37</v>
      </c>
      <c r="F323" s="10" t="s">
        <v>37</v>
      </c>
      <c r="G323" s="11" t="b">
        <f t="shared" ref="G323:G386" si="10">B323=C323</f>
        <v>1</v>
      </c>
      <c r="H323" s="12">
        <v>283</v>
      </c>
      <c r="I323" s="12" t="s">
        <v>445</v>
      </c>
      <c r="J323" s="11" t="s">
        <v>45</v>
      </c>
      <c r="K323" t="str">
        <f t="shared" si="9"/>
        <v>union all select 'Madhya Pradesh' stat, '283' distid, 'Chhindwara' district, 'Chhindwara' mrigsdistrict,'type 8' typedist, 'No' asp, 'No'nopmk,'No' nopmm</v>
      </c>
    </row>
    <row r="324" spans="1:11" hidden="1">
      <c r="A324" s="10" t="s">
        <v>433</v>
      </c>
      <c r="B324" s="10" t="s">
        <v>446</v>
      </c>
      <c r="C324" s="10" t="s">
        <v>446</v>
      </c>
      <c r="D324" s="10" t="s">
        <v>2</v>
      </c>
      <c r="E324" s="10" t="s">
        <v>37</v>
      </c>
      <c r="F324" s="10" t="s">
        <v>37</v>
      </c>
      <c r="G324" s="11" t="b">
        <f t="shared" si="10"/>
        <v>1</v>
      </c>
      <c r="H324" s="12">
        <v>258</v>
      </c>
      <c r="I324" s="12" t="s">
        <v>446</v>
      </c>
      <c r="J324" s="11" t="s">
        <v>51</v>
      </c>
      <c r="K324" t="str">
        <f t="shared" ref="K324:K387" si="11">"union all select '"&amp;A324&amp;"' stat, '"&amp;H324&amp;"' distid, '"&amp;B324&amp;"' district, '"&amp;I324&amp;"' mrigsdistrict,'"&amp;J324&amp;"' typedist, '"&amp;D324&amp;"' asp, '"&amp;E324&amp;"'nopmk,'"&amp;F324&amp;"' nopmm"</f>
        <v>union all select 'Madhya Pradesh' stat, '258' distid, 'Damoh' district, 'Damoh' mrigsdistrict,'type 7' typedist, 'Yes' asp, 'No'nopmk,'No' nopmm</v>
      </c>
    </row>
    <row r="325" spans="1:11" hidden="1">
      <c r="A325" s="10" t="s">
        <v>433</v>
      </c>
      <c r="B325" s="10" t="s">
        <v>447</v>
      </c>
      <c r="C325" s="10" t="s">
        <v>447</v>
      </c>
      <c r="D325" s="10" t="s">
        <v>37</v>
      </c>
      <c r="E325" s="10" t="s">
        <v>37</v>
      </c>
      <c r="F325" s="10" t="s">
        <v>37</v>
      </c>
      <c r="G325" s="11" t="b">
        <f t="shared" si="10"/>
        <v>1</v>
      </c>
      <c r="H325" s="12">
        <v>251</v>
      </c>
      <c r="I325" s="12" t="s">
        <v>447</v>
      </c>
      <c r="J325" s="11" t="s">
        <v>45</v>
      </c>
      <c r="K325" t="str">
        <f t="shared" si="11"/>
        <v>union all select 'Madhya Pradesh' stat, '251' distid, 'Datia' district, 'Datia' mrigsdistrict,'type 8' typedist, 'No' asp, 'No'nopmk,'No' nopmm</v>
      </c>
    </row>
    <row r="326" spans="1:11" hidden="1">
      <c r="A326" s="10" t="s">
        <v>433</v>
      </c>
      <c r="B326" s="10" t="s">
        <v>448</v>
      </c>
      <c r="C326" s="10" t="s">
        <v>448</v>
      </c>
      <c r="D326" s="10" t="s">
        <v>37</v>
      </c>
      <c r="E326" s="10" t="s">
        <v>37</v>
      </c>
      <c r="F326" s="10" t="s">
        <v>37</v>
      </c>
      <c r="G326" s="11" t="b">
        <f t="shared" si="10"/>
        <v>1</v>
      </c>
      <c r="H326" s="12">
        <v>267</v>
      </c>
      <c r="I326" s="12" t="s">
        <v>448</v>
      </c>
      <c r="J326" s="11" t="s">
        <v>45</v>
      </c>
      <c r="K326" t="str">
        <f t="shared" si="11"/>
        <v>union all select 'Madhya Pradesh' stat, '267' distid, 'Dewas' district, 'Dewas' mrigsdistrict,'type 8' typedist, 'No' asp, 'No'nopmk,'No' nopmm</v>
      </c>
    </row>
    <row r="327" spans="1:11" hidden="1">
      <c r="A327" s="10" t="s">
        <v>433</v>
      </c>
      <c r="B327" s="10" t="s">
        <v>449</v>
      </c>
      <c r="C327" s="10" t="s">
        <v>449</v>
      </c>
      <c r="D327" s="10" t="s">
        <v>37</v>
      </c>
      <c r="E327" s="10" t="s">
        <v>37</v>
      </c>
      <c r="F327" s="10" t="s">
        <v>37</v>
      </c>
      <c r="G327" s="11" t="b">
        <f t="shared" si="10"/>
        <v>1</v>
      </c>
      <c r="H327" s="12">
        <v>269</v>
      </c>
      <c r="I327" s="12" t="s">
        <v>449</v>
      </c>
      <c r="J327" s="11" t="s">
        <v>45</v>
      </c>
      <c r="K327" t="str">
        <f t="shared" si="11"/>
        <v>union all select 'Madhya Pradesh' stat, '269' distid, 'Dhar' district, 'Dhar' mrigsdistrict,'type 8' typedist, 'No' asp, 'No'nopmk,'No' nopmm</v>
      </c>
    </row>
    <row r="328" spans="1:11" hidden="1">
      <c r="A328" s="10" t="s">
        <v>433</v>
      </c>
      <c r="B328" s="10" t="s">
        <v>450</v>
      </c>
      <c r="C328" s="10" t="s">
        <v>450</v>
      </c>
      <c r="D328" s="10" t="s">
        <v>37</v>
      </c>
      <c r="E328" s="10" t="s">
        <v>37</v>
      </c>
      <c r="F328" s="10" t="s">
        <v>37</v>
      </c>
      <c r="G328" s="11" t="b">
        <f t="shared" si="10"/>
        <v>1</v>
      </c>
      <c r="H328" s="12">
        <v>292</v>
      </c>
      <c r="I328" s="12" t="s">
        <v>450</v>
      </c>
      <c r="J328" s="11" t="s">
        <v>45</v>
      </c>
      <c r="K328" t="str">
        <f t="shared" si="11"/>
        <v>union all select 'Madhya Pradesh' stat, '292' distid, 'Dindori' district, 'Dindori' mrigsdistrict,'type 8' typedist, 'No' asp, 'No'nopmk,'No' nopmm</v>
      </c>
    </row>
    <row r="329" spans="1:11" hidden="1">
      <c r="A329" s="10" t="s">
        <v>433</v>
      </c>
      <c r="B329" s="10" t="s">
        <v>451</v>
      </c>
      <c r="C329" s="10" t="s">
        <v>451</v>
      </c>
      <c r="D329" s="10" t="s">
        <v>2</v>
      </c>
      <c r="E329" s="10" t="s">
        <v>37</v>
      </c>
      <c r="F329" s="10" t="s">
        <v>37</v>
      </c>
      <c r="G329" s="11" t="b">
        <f t="shared" si="10"/>
        <v>1</v>
      </c>
      <c r="H329" s="12">
        <v>253</v>
      </c>
      <c r="I329" s="12" t="s">
        <v>451</v>
      </c>
      <c r="J329" s="11" t="s">
        <v>51</v>
      </c>
      <c r="K329" t="str">
        <f t="shared" si="11"/>
        <v>union all select 'Madhya Pradesh' stat, '253' distid, 'Guna' district, 'Guna' mrigsdistrict,'type 7' typedist, 'Yes' asp, 'No'nopmk,'No' nopmm</v>
      </c>
    </row>
    <row r="330" spans="1:11" hidden="1">
      <c r="A330" s="10" t="s">
        <v>433</v>
      </c>
      <c r="B330" s="10" t="s">
        <v>452</v>
      </c>
      <c r="C330" s="10" t="s">
        <v>452</v>
      </c>
      <c r="D330" s="10" t="s">
        <v>37</v>
      </c>
      <c r="E330" s="10" t="s">
        <v>37</v>
      </c>
      <c r="F330" s="10" t="s">
        <v>37</v>
      </c>
      <c r="G330" s="11" t="b">
        <f t="shared" si="10"/>
        <v>1</v>
      </c>
      <c r="H330" s="12">
        <v>250</v>
      </c>
      <c r="I330" s="12" t="s">
        <v>452</v>
      </c>
      <c r="J330" s="11" t="s">
        <v>45</v>
      </c>
      <c r="K330" t="str">
        <f t="shared" si="11"/>
        <v>union all select 'Madhya Pradesh' stat, '250' distid, 'Gwalior' district, 'Gwalior' mrigsdistrict,'type 8' typedist, 'No' asp, 'No'nopmk,'No' nopmm</v>
      </c>
    </row>
    <row r="331" spans="1:11" hidden="1">
      <c r="A331" s="10" t="s">
        <v>433</v>
      </c>
      <c r="B331" s="10" t="s">
        <v>453</v>
      </c>
      <c r="C331" s="10" t="s">
        <v>453</v>
      </c>
      <c r="D331" s="10" t="s">
        <v>37</v>
      </c>
      <c r="E331" s="10" t="s">
        <v>37</v>
      </c>
      <c r="F331" s="10" t="s">
        <v>37</v>
      </c>
      <c r="G331" s="11" t="b">
        <f t="shared" si="10"/>
        <v>1</v>
      </c>
      <c r="H331" s="12">
        <v>290</v>
      </c>
      <c r="I331" s="12" t="s">
        <v>453</v>
      </c>
      <c r="J331" s="11" t="s">
        <v>45</v>
      </c>
      <c r="K331" t="str">
        <f t="shared" si="11"/>
        <v>union all select 'Madhya Pradesh' stat, '290' distid, 'Harda' district, 'Harda' mrigsdistrict,'type 8' typedist, 'No' asp, 'No'nopmk,'No' nopmm</v>
      </c>
    </row>
    <row r="332" spans="1:11" hidden="1">
      <c r="A332" s="10" t="s">
        <v>433</v>
      </c>
      <c r="B332" s="10" t="s">
        <v>454</v>
      </c>
      <c r="C332" s="10" t="s">
        <v>454</v>
      </c>
      <c r="D332" s="10" t="s">
        <v>37</v>
      </c>
      <c r="E332" s="10" t="s">
        <v>37</v>
      </c>
      <c r="F332" s="10" t="s">
        <v>37</v>
      </c>
      <c r="G332" s="11" t="b">
        <f t="shared" si="10"/>
        <v>1</v>
      </c>
      <c r="H332" s="12">
        <v>279</v>
      </c>
      <c r="I332" s="12" t="s">
        <v>454</v>
      </c>
      <c r="J332" s="11" t="s">
        <v>45</v>
      </c>
      <c r="K332" t="str">
        <f t="shared" si="11"/>
        <v>union all select 'Madhya Pradesh' stat, '279' distid, 'Hoshangabad' district, 'Hoshangabad' mrigsdistrict,'type 8' typedist, 'No' asp, 'No'nopmk,'No' nopmm</v>
      </c>
    </row>
    <row r="333" spans="1:11" hidden="1">
      <c r="A333" s="10" t="s">
        <v>433</v>
      </c>
      <c r="B333" s="10" t="s">
        <v>455</v>
      </c>
      <c r="C333" s="10" t="s">
        <v>455</v>
      </c>
      <c r="D333" s="10" t="s">
        <v>37</v>
      </c>
      <c r="E333" s="10" t="s">
        <v>37</v>
      </c>
      <c r="F333" s="10" t="s">
        <v>37</v>
      </c>
      <c r="G333" s="11" t="b">
        <f t="shared" si="10"/>
        <v>1</v>
      </c>
      <c r="H333" s="12">
        <v>270</v>
      </c>
      <c r="I333" s="12" t="s">
        <v>455</v>
      </c>
      <c r="J333" s="11" t="s">
        <v>45</v>
      </c>
      <c r="K333" t="str">
        <f t="shared" si="11"/>
        <v>union all select 'Madhya Pradesh' stat, '270' distid, 'Indore' district, 'Indore' mrigsdistrict,'type 8' typedist, 'No' asp, 'No'nopmk,'No' nopmm</v>
      </c>
    </row>
    <row r="334" spans="1:11" hidden="1">
      <c r="A334" s="10" t="s">
        <v>433</v>
      </c>
      <c r="B334" s="10" t="s">
        <v>456</v>
      </c>
      <c r="C334" s="10" t="s">
        <v>456</v>
      </c>
      <c r="D334" s="10" t="s">
        <v>37</v>
      </c>
      <c r="E334" s="10" t="s">
        <v>37</v>
      </c>
      <c r="F334" s="10" t="s">
        <v>37</v>
      </c>
      <c r="G334" s="11" t="b">
        <f t="shared" si="10"/>
        <v>1</v>
      </c>
      <c r="H334" s="12">
        <v>280</v>
      </c>
      <c r="I334" s="12" t="s">
        <v>456</v>
      </c>
      <c r="J334" s="11" t="s">
        <v>45</v>
      </c>
      <c r="K334" t="str">
        <f t="shared" si="11"/>
        <v>union all select 'Madhya Pradesh' stat, '280' distid, 'Jabalpur' district, 'Jabalpur' mrigsdistrict,'type 8' typedist, 'No' asp, 'No'nopmk,'No' nopmm</v>
      </c>
    </row>
    <row r="335" spans="1:11" hidden="1">
      <c r="A335" s="10" t="s">
        <v>433</v>
      </c>
      <c r="B335" s="10" t="s">
        <v>457</v>
      </c>
      <c r="C335" s="10" t="s">
        <v>457</v>
      </c>
      <c r="D335" s="10" t="s">
        <v>37</v>
      </c>
      <c r="E335" s="10" t="s">
        <v>37</v>
      </c>
      <c r="F335" s="10" t="s">
        <v>37</v>
      </c>
      <c r="G335" s="11" t="b">
        <f t="shared" si="10"/>
        <v>1</v>
      </c>
      <c r="H335" s="12">
        <v>268</v>
      </c>
      <c r="I335" s="12" t="s">
        <v>457</v>
      </c>
      <c r="J335" s="11" t="s">
        <v>45</v>
      </c>
      <c r="K335" t="str">
        <f t="shared" si="11"/>
        <v>union all select 'Madhya Pradesh' stat, '268' distid, 'Jhabua' district, 'Jhabua' mrigsdistrict,'type 8' typedist, 'No' asp, 'No'nopmk,'No' nopmm</v>
      </c>
    </row>
    <row r="336" spans="1:11" hidden="1">
      <c r="A336" s="10" t="s">
        <v>433</v>
      </c>
      <c r="B336" s="10" t="s">
        <v>458</v>
      </c>
      <c r="C336" s="10" t="s">
        <v>458</v>
      </c>
      <c r="D336" s="10" t="s">
        <v>37</v>
      </c>
      <c r="E336" s="10" t="s">
        <v>37</v>
      </c>
      <c r="F336" s="10" t="s">
        <v>37</v>
      </c>
      <c r="G336" s="11" t="b">
        <f t="shared" si="10"/>
        <v>1</v>
      </c>
      <c r="H336" s="12">
        <v>291</v>
      </c>
      <c r="I336" s="12" t="s">
        <v>458</v>
      </c>
      <c r="J336" s="11" t="s">
        <v>45</v>
      </c>
      <c r="K336" t="str">
        <f t="shared" si="11"/>
        <v>union all select 'Madhya Pradesh' stat, '291' distid, 'Katni' district, 'Katni' mrigsdistrict,'type 8' typedist, 'No' asp, 'No'nopmk,'No' nopmm</v>
      </c>
    </row>
    <row r="337" spans="1:11" hidden="1">
      <c r="A337" s="10" t="s">
        <v>433</v>
      </c>
      <c r="B337" s="10" t="s">
        <v>459</v>
      </c>
      <c r="C337" s="10" t="s">
        <v>459</v>
      </c>
      <c r="D337" s="10" t="s">
        <v>2</v>
      </c>
      <c r="E337" s="10" t="s">
        <v>37</v>
      </c>
      <c r="F337" s="10" t="s">
        <v>37</v>
      </c>
      <c r="G337" s="11" t="b">
        <f t="shared" si="10"/>
        <v>1</v>
      </c>
      <c r="H337" s="12">
        <v>272</v>
      </c>
      <c r="I337" s="12" t="s">
        <v>460</v>
      </c>
      <c r="J337" s="11" t="s">
        <v>51</v>
      </c>
      <c r="K337" t="str">
        <f t="shared" si="11"/>
        <v>union all select 'Madhya Pradesh' stat, '272' distid, 'Khandwa' district, 'KHANDWA (EAST NIMAR)' mrigsdistrict,'type 7' typedist, 'Yes' asp, 'No'nopmk,'No' nopmm</v>
      </c>
    </row>
    <row r="338" spans="1:11" hidden="1">
      <c r="A338" s="10" t="s">
        <v>433</v>
      </c>
      <c r="B338" s="10" t="s">
        <v>461</v>
      </c>
      <c r="C338" s="10" t="s">
        <v>461</v>
      </c>
      <c r="D338" s="10" t="s">
        <v>37</v>
      </c>
      <c r="E338" s="10" t="s">
        <v>37</v>
      </c>
      <c r="F338" s="10" t="s">
        <v>37</v>
      </c>
      <c r="G338" s="11" t="b">
        <f t="shared" si="10"/>
        <v>1</v>
      </c>
      <c r="H338" s="12">
        <v>271</v>
      </c>
      <c r="I338" s="12" t="s">
        <v>461</v>
      </c>
      <c r="J338" s="11" t="s">
        <v>45</v>
      </c>
      <c r="K338" t="str">
        <f t="shared" si="11"/>
        <v>union all select 'Madhya Pradesh' stat, '271' distid, 'Khargone' district, 'Khargone' mrigsdistrict,'type 8' typedist, 'No' asp, 'No'nopmk,'No' nopmm</v>
      </c>
    </row>
    <row r="339" spans="1:11" hidden="1">
      <c r="A339" s="10" t="s">
        <v>433</v>
      </c>
      <c r="B339" s="10" t="s">
        <v>462</v>
      </c>
      <c r="C339" s="10" t="s">
        <v>462</v>
      </c>
      <c r="D339" s="10" t="s">
        <v>37</v>
      </c>
      <c r="E339" s="10" t="s">
        <v>37</v>
      </c>
      <c r="F339" s="10" t="s">
        <v>37</v>
      </c>
      <c r="G339" s="11" t="b">
        <f t="shared" si="10"/>
        <v>1</v>
      </c>
      <c r="H339" s="12">
        <v>282</v>
      </c>
      <c r="I339" s="12" t="s">
        <v>462</v>
      </c>
      <c r="J339" s="11" t="s">
        <v>45</v>
      </c>
      <c r="K339" t="str">
        <f t="shared" si="11"/>
        <v>union all select 'Madhya Pradesh' stat, '282' distid, 'Mandla' district, 'Mandla' mrigsdistrict,'type 8' typedist, 'No' asp, 'No'nopmk,'No' nopmm</v>
      </c>
    </row>
    <row r="340" spans="1:11" hidden="1">
      <c r="A340" s="10" t="s">
        <v>433</v>
      </c>
      <c r="B340" s="10" t="s">
        <v>463</v>
      </c>
      <c r="C340" s="10" t="s">
        <v>463</v>
      </c>
      <c r="D340" s="10" t="s">
        <v>37</v>
      </c>
      <c r="E340" s="10" t="s">
        <v>37</v>
      </c>
      <c r="F340" s="10" t="s">
        <v>37</v>
      </c>
      <c r="G340" s="11" t="b">
        <f t="shared" si="10"/>
        <v>1</v>
      </c>
      <c r="H340" s="12">
        <v>263</v>
      </c>
      <c r="I340" s="12" t="s">
        <v>463</v>
      </c>
      <c r="J340" s="11" t="s">
        <v>45</v>
      </c>
      <c r="K340" t="str">
        <f t="shared" si="11"/>
        <v>union all select 'Madhya Pradesh' stat, '263' distid, 'Mandsaur' district, 'Mandsaur' mrigsdistrict,'type 8' typedist, 'No' asp, 'No'nopmk,'No' nopmm</v>
      </c>
    </row>
    <row r="341" spans="1:11" hidden="1">
      <c r="A341" s="10" t="s">
        <v>433</v>
      </c>
      <c r="B341" s="10" t="s">
        <v>464</v>
      </c>
      <c r="C341" s="10" t="s">
        <v>464</v>
      </c>
      <c r="D341" s="10" t="s">
        <v>37</v>
      </c>
      <c r="E341" s="10" t="s">
        <v>37</v>
      </c>
      <c r="F341" s="10" t="s">
        <v>37</v>
      </c>
      <c r="G341" s="11" t="b">
        <f t="shared" si="10"/>
        <v>1</v>
      </c>
      <c r="H341" s="12">
        <v>248</v>
      </c>
      <c r="I341" s="12" t="s">
        <v>464</v>
      </c>
      <c r="J341" s="11" t="s">
        <v>45</v>
      </c>
      <c r="K341" t="str">
        <f t="shared" si="11"/>
        <v>union all select 'Madhya Pradesh' stat, '248' distid, 'Morena' district, 'Morena' mrigsdistrict,'type 8' typedist, 'No' asp, 'No'nopmk,'No' nopmm</v>
      </c>
    </row>
    <row r="342" spans="1:11" hidden="1">
      <c r="A342" s="10" t="s">
        <v>433</v>
      </c>
      <c r="B342" s="10" t="s">
        <v>465</v>
      </c>
      <c r="C342" s="10" t="s">
        <v>465</v>
      </c>
      <c r="D342" s="10" t="s">
        <v>37</v>
      </c>
      <c r="E342" s="10" t="s">
        <v>37</v>
      </c>
      <c r="F342" s="10" t="s">
        <v>37</v>
      </c>
      <c r="G342" s="11" t="b">
        <f t="shared" si="10"/>
        <v>1</v>
      </c>
      <c r="H342" s="12">
        <v>281</v>
      </c>
      <c r="I342" s="12" t="s">
        <v>465</v>
      </c>
      <c r="J342" s="11" t="s">
        <v>45</v>
      </c>
      <c r="K342" t="str">
        <f t="shared" si="11"/>
        <v>union all select 'Madhya Pradesh' stat, '281' distid, 'Narsinghpur' district, 'Narsinghpur' mrigsdistrict,'type 8' typedist, 'No' asp, 'No'nopmk,'No' nopmm</v>
      </c>
    </row>
    <row r="343" spans="1:11" hidden="1">
      <c r="A343" s="10" t="s">
        <v>433</v>
      </c>
      <c r="B343" s="10" t="s">
        <v>466</v>
      </c>
      <c r="C343" s="10" t="s">
        <v>466</v>
      </c>
      <c r="D343" s="10" t="s">
        <v>37</v>
      </c>
      <c r="E343" s="10" t="s">
        <v>37</v>
      </c>
      <c r="F343" s="10" t="s">
        <v>37</v>
      </c>
      <c r="G343" s="11" t="b">
        <f t="shared" si="10"/>
        <v>1</v>
      </c>
      <c r="H343" s="12">
        <v>288</v>
      </c>
      <c r="I343" s="12" t="s">
        <v>466</v>
      </c>
      <c r="J343" s="11" t="s">
        <v>45</v>
      </c>
      <c r="K343" t="str">
        <f t="shared" si="11"/>
        <v>union all select 'Madhya Pradesh' stat, '288' distid, 'Neemuch' district, 'Neemuch' mrigsdistrict,'type 8' typedist, 'No' asp, 'No'nopmk,'No' nopmm</v>
      </c>
    </row>
    <row r="344" spans="1:11" hidden="1">
      <c r="A344" s="10" t="s">
        <v>433</v>
      </c>
      <c r="B344" s="10" t="s">
        <v>467</v>
      </c>
      <c r="C344" s="10" t="s">
        <v>467</v>
      </c>
      <c r="D344" s="10" t="s">
        <v>37</v>
      </c>
      <c r="E344" s="10" t="s">
        <v>37</v>
      </c>
      <c r="F344" s="10" t="s">
        <v>37</v>
      </c>
      <c r="G344" s="11" t="b">
        <f t="shared" si="10"/>
        <v>1</v>
      </c>
      <c r="H344" s="12">
        <v>256</v>
      </c>
      <c r="I344" s="12" t="s">
        <v>467</v>
      </c>
      <c r="J344" s="11" t="s">
        <v>45</v>
      </c>
      <c r="K344" t="str">
        <f t="shared" si="11"/>
        <v>union all select 'Madhya Pradesh' stat, '256' distid, 'Panna' district, 'Panna' mrigsdistrict,'type 8' typedist, 'No' asp, 'No'nopmk,'No' nopmm</v>
      </c>
    </row>
    <row r="345" spans="1:11" hidden="1">
      <c r="A345" s="10" t="s">
        <v>433</v>
      </c>
      <c r="B345" s="10" t="s">
        <v>468</v>
      </c>
      <c r="C345" s="10" t="s">
        <v>468</v>
      </c>
      <c r="D345" s="10" t="s">
        <v>37</v>
      </c>
      <c r="E345" s="10" t="s">
        <v>37</v>
      </c>
      <c r="F345" s="10" t="s">
        <v>37</v>
      </c>
      <c r="G345" s="11" t="b">
        <f t="shared" si="10"/>
        <v>1</v>
      </c>
      <c r="H345" s="12">
        <v>277</v>
      </c>
      <c r="I345" s="12" t="s">
        <v>468</v>
      </c>
      <c r="J345" s="11" t="s">
        <v>45</v>
      </c>
      <c r="K345" t="str">
        <f t="shared" si="11"/>
        <v>union all select 'Madhya Pradesh' stat, '277' distid, 'Raisen' district, 'Raisen' mrigsdistrict,'type 8' typedist, 'No' asp, 'No'nopmk,'No' nopmm</v>
      </c>
    </row>
    <row r="346" spans="1:11" hidden="1">
      <c r="A346" s="10" t="s">
        <v>433</v>
      </c>
      <c r="B346" s="10" t="s">
        <v>469</v>
      </c>
      <c r="C346" s="10" t="s">
        <v>469</v>
      </c>
      <c r="D346" s="10" t="s">
        <v>2</v>
      </c>
      <c r="E346" s="10" t="s">
        <v>37</v>
      </c>
      <c r="F346" s="10" t="s">
        <v>37</v>
      </c>
      <c r="G346" s="11" t="b">
        <f t="shared" si="10"/>
        <v>1</v>
      </c>
      <c r="H346" s="12">
        <v>273</v>
      </c>
      <c r="I346" s="12" t="s">
        <v>469</v>
      </c>
      <c r="J346" s="11" t="s">
        <v>51</v>
      </c>
      <c r="K346" t="str">
        <f t="shared" si="11"/>
        <v>union all select 'Madhya Pradesh' stat, '273' distid, 'Rajgarh' district, 'Rajgarh' mrigsdistrict,'type 7' typedist, 'Yes' asp, 'No'nopmk,'No' nopmm</v>
      </c>
    </row>
    <row r="347" spans="1:11" hidden="1">
      <c r="A347" s="10" t="s">
        <v>433</v>
      </c>
      <c r="B347" s="10" t="s">
        <v>470</v>
      </c>
      <c r="C347" s="10" t="s">
        <v>470</v>
      </c>
      <c r="D347" s="10" t="s">
        <v>37</v>
      </c>
      <c r="E347" s="10" t="s">
        <v>37</v>
      </c>
      <c r="F347" s="10" t="s">
        <v>37</v>
      </c>
      <c r="G347" s="11" t="b">
        <f t="shared" si="10"/>
        <v>1</v>
      </c>
      <c r="H347" s="12">
        <v>264</v>
      </c>
      <c r="I347" s="12" t="s">
        <v>470</v>
      </c>
      <c r="J347" s="11" t="s">
        <v>45</v>
      </c>
      <c r="K347" t="str">
        <f t="shared" si="11"/>
        <v>union all select 'Madhya Pradesh' stat, '264' distid, 'Ratlam' district, 'Ratlam' mrigsdistrict,'type 8' typedist, 'No' asp, 'No'nopmk,'No' nopmm</v>
      </c>
    </row>
    <row r="348" spans="1:11" hidden="1">
      <c r="A348" s="10" t="s">
        <v>433</v>
      </c>
      <c r="B348" s="10" t="s">
        <v>471</v>
      </c>
      <c r="C348" s="10" t="s">
        <v>471</v>
      </c>
      <c r="D348" s="10" t="s">
        <v>37</v>
      </c>
      <c r="E348" s="10" t="s">
        <v>37</v>
      </c>
      <c r="F348" s="10" t="s">
        <v>37</v>
      </c>
      <c r="G348" s="11" t="b">
        <f t="shared" si="10"/>
        <v>1</v>
      </c>
      <c r="H348" s="12">
        <v>260</v>
      </c>
      <c r="I348" s="12" t="s">
        <v>471</v>
      </c>
      <c r="J348" s="11" t="s">
        <v>45</v>
      </c>
      <c r="K348" t="str">
        <f t="shared" si="11"/>
        <v>union all select 'Madhya Pradesh' stat, '260' distid, 'Rewa' district, 'Rewa' mrigsdistrict,'type 8' typedist, 'No' asp, 'No'nopmk,'No' nopmm</v>
      </c>
    </row>
    <row r="349" spans="1:11" hidden="1">
      <c r="A349" s="10" t="s">
        <v>433</v>
      </c>
      <c r="B349" s="10" t="s">
        <v>472</v>
      </c>
      <c r="C349" s="10" t="s">
        <v>472</v>
      </c>
      <c r="D349" s="10" t="s">
        <v>37</v>
      </c>
      <c r="E349" s="10" t="s">
        <v>37</v>
      </c>
      <c r="F349" s="10" t="s">
        <v>37</v>
      </c>
      <c r="G349" s="11" t="b">
        <f t="shared" si="10"/>
        <v>1</v>
      </c>
      <c r="H349" s="12">
        <v>257</v>
      </c>
      <c r="I349" s="12" t="s">
        <v>472</v>
      </c>
      <c r="J349" s="11" t="s">
        <v>45</v>
      </c>
      <c r="K349" t="str">
        <f t="shared" si="11"/>
        <v>union all select 'Madhya Pradesh' stat, '257' distid, 'Sagar' district, 'Sagar' mrigsdistrict,'type 8' typedist, 'No' asp, 'No'nopmk,'No' nopmm</v>
      </c>
    </row>
    <row r="350" spans="1:11" hidden="1">
      <c r="A350" s="10" t="s">
        <v>433</v>
      </c>
      <c r="B350" s="10" t="s">
        <v>473</v>
      </c>
      <c r="C350" s="10" t="s">
        <v>473</v>
      </c>
      <c r="D350" s="10" t="s">
        <v>37</v>
      </c>
      <c r="E350" s="10" t="s">
        <v>37</v>
      </c>
      <c r="F350" s="10" t="s">
        <v>37</v>
      </c>
      <c r="G350" s="11" t="b">
        <f t="shared" si="10"/>
        <v>1</v>
      </c>
      <c r="H350" s="12">
        <v>259</v>
      </c>
      <c r="I350" s="12" t="s">
        <v>473</v>
      </c>
      <c r="J350" s="11" t="s">
        <v>45</v>
      </c>
      <c r="K350" t="str">
        <f t="shared" si="11"/>
        <v>union all select 'Madhya Pradesh' stat, '259' distid, 'Satna' district, 'Satna' mrigsdistrict,'type 8' typedist, 'No' asp, 'No'nopmk,'No' nopmm</v>
      </c>
    </row>
    <row r="351" spans="1:11" hidden="1">
      <c r="A351" s="10" t="s">
        <v>433</v>
      </c>
      <c r="B351" s="10" t="s">
        <v>474</v>
      </c>
      <c r="C351" s="10" t="s">
        <v>474</v>
      </c>
      <c r="D351" s="10" t="s">
        <v>37</v>
      </c>
      <c r="E351" s="10" t="s">
        <v>37</v>
      </c>
      <c r="F351" s="10" t="s">
        <v>37</v>
      </c>
      <c r="G351" s="11" t="b">
        <f t="shared" si="10"/>
        <v>1</v>
      </c>
      <c r="H351" s="12">
        <v>276</v>
      </c>
      <c r="I351" s="12" t="s">
        <v>474</v>
      </c>
      <c r="J351" s="11" t="s">
        <v>45</v>
      </c>
      <c r="K351" t="str">
        <f t="shared" si="11"/>
        <v>union all select 'Madhya Pradesh' stat, '276' distid, 'Sehore' district, 'Sehore' mrigsdistrict,'type 8' typedist, 'No' asp, 'No'nopmk,'No' nopmm</v>
      </c>
    </row>
    <row r="352" spans="1:11" hidden="1">
      <c r="A352" s="10" t="s">
        <v>433</v>
      </c>
      <c r="B352" s="10" t="s">
        <v>475</v>
      </c>
      <c r="C352" s="10" t="s">
        <v>475</v>
      </c>
      <c r="D352" s="10" t="s">
        <v>37</v>
      </c>
      <c r="E352" s="10" t="s">
        <v>37</v>
      </c>
      <c r="F352" s="10" t="s">
        <v>37</v>
      </c>
      <c r="G352" s="11" t="b">
        <f t="shared" si="10"/>
        <v>1</v>
      </c>
      <c r="H352" s="12">
        <v>284</v>
      </c>
      <c r="I352" s="12" t="s">
        <v>475</v>
      </c>
      <c r="J352" s="11" t="s">
        <v>45</v>
      </c>
      <c r="K352" t="str">
        <f t="shared" si="11"/>
        <v>union all select 'Madhya Pradesh' stat, '284' distid, 'Seoni' district, 'Seoni' mrigsdistrict,'type 8' typedist, 'No' asp, 'No'nopmk,'No' nopmm</v>
      </c>
    </row>
    <row r="353" spans="1:11" hidden="1">
      <c r="A353" s="10" t="s">
        <v>433</v>
      </c>
      <c r="B353" s="10" t="s">
        <v>476</v>
      </c>
      <c r="C353" s="10" t="s">
        <v>476</v>
      </c>
      <c r="D353" s="10" t="s">
        <v>37</v>
      </c>
      <c r="E353" s="10" t="s">
        <v>37</v>
      </c>
      <c r="F353" s="10" t="s">
        <v>37</v>
      </c>
      <c r="G353" s="11" t="b">
        <f t="shared" si="10"/>
        <v>1</v>
      </c>
      <c r="H353" s="12">
        <v>261</v>
      </c>
      <c r="I353" s="12" t="s">
        <v>476</v>
      </c>
      <c r="J353" s="11" t="s">
        <v>45</v>
      </c>
      <c r="K353" t="str">
        <f t="shared" si="11"/>
        <v>union all select 'Madhya Pradesh' stat, '261' distid, 'Shahdol' district, 'Shahdol' mrigsdistrict,'type 8' typedist, 'No' asp, 'No'nopmk,'No' nopmm</v>
      </c>
    </row>
    <row r="354" spans="1:11" hidden="1">
      <c r="A354" s="10" t="s">
        <v>433</v>
      </c>
      <c r="B354" s="10" t="s">
        <v>477</v>
      </c>
      <c r="C354" s="10" t="s">
        <v>477</v>
      </c>
      <c r="D354" s="10" t="s">
        <v>37</v>
      </c>
      <c r="E354" s="10" t="s">
        <v>37</v>
      </c>
      <c r="F354" s="10" t="s">
        <v>37</v>
      </c>
      <c r="G354" s="11" t="b">
        <f t="shared" si="10"/>
        <v>1</v>
      </c>
      <c r="H354" s="12">
        <v>266</v>
      </c>
      <c r="I354" s="12" t="s">
        <v>477</v>
      </c>
      <c r="J354" s="11" t="s">
        <v>45</v>
      </c>
      <c r="K354" t="str">
        <f t="shared" si="11"/>
        <v>union all select 'Madhya Pradesh' stat, '266' distid, 'Shajapur' district, 'Shajapur' mrigsdistrict,'type 8' typedist, 'No' asp, 'No'nopmk,'No' nopmm</v>
      </c>
    </row>
    <row r="355" spans="1:11" hidden="1">
      <c r="A355" s="10" t="s">
        <v>433</v>
      </c>
      <c r="B355" s="10" t="s">
        <v>478</v>
      </c>
      <c r="C355" s="10" t="s">
        <v>478</v>
      </c>
      <c r="D355" s="10" t="s">
        <v>37</v>
      </c>
      <c r="E355" s="10" t="s">
        <v>37</v>
      </c>
      <c r="F355" s="10" t="s">
        <v>37</v>
      </c>
      <c r="G355" s="11" t="b">
        <f t="shared" si="10"/>
        <v>1</v>
      </c>
      <c r="H355" s="12">
        <v>286</v>
      </c>
      <c r="I355" s="12" t="s">
        <v>478</v>
      </c>
      <c r="J355" s="11" t="s">
        <v>45</v>
      </c>
      <c r="K355" t="str">
        <f t="shared" si="11"/>
        <v>union all select 'Madhya Pradesh' stat, '286' distid, 'Sheopur' district, 'Sheopur' mrigsdistrict,'type 8' typedist, 'No' asp, 'No'nopmk,'No' nopmm</v>
      </c>
    </row>
    <row r="356" spans="1:11" hidden="1">
      <c r="A356" s="10" t="s">
        <v>433</v>
      </c>
      <c r="B356" s="10" t="s">
        <v>479</v>
      </c>
      <c r="C356" s="10" t="s">
        <v>479</v>
      </c>
      <c r="D356" s="10" t="s">
        <v>37</v>
      </c>
      <c r="E356" s="10" t="s">
        <v>37</v>
      </c>
      <c r="F356" s="10" t="s">
        <v>37</v>
      </c>
      <c r="G356" s="11" t="b">
        <f t="shared" si="10"/>
        <v>1</v>
      </c>
      <c r="H356" s="12">
        <v>252</v>
      </c>
      <c r="I356" s="12" t="s">
        <v>479</v>
      </c>
      <c r="J356" s="11" t="s">
        <v>45</v>
      </c>
      <c r="K356" t="str">
        <f t="shared" si="11"/>
        <v>union all select 'Madhya Pradesh' stat, '252' distid, 'Shivpuri' district, 'Shivpuri' mrigsdistrict,'type 8' typedist, 'No' asp, 'No'nopmk,'No' nopmm</v>
      </c>
    </row>
    <row r="357" spans="1:11" hidden="1">
      <c r="A357" s="10" t="s">
        <v>433</v>
      </c>
      <c r="B357" s="10" t="s">
        <v>480</v>
      </c>
      <c r="C357" s="10" t="s">
        <v>480</v>
      </c>
      <c r="D357" s="10" t="s">
        <v>37</v>
      </c>
      <c r="E357" s="10" t="s">
        <v>37</v>
      </c>
      <c r="F357" s="10" t="s">
        <v>37</v>
      </c>
      <c r="G357" s="11" t="b">
        <f t="shared" si="10"/>
        <v>1</v>
      </c>
      <c r="H357" s="12">
        <v>262</v>
      </c>
      <c r="I357" s="12" t="s">
        <v>480</v>
      </c>
      <c r="J357" s="11" t="s">
        <v>45</v>
      </c>
      <c r="K357" t="str">
        <f t="shared" si="11"/>
        <v>union all select 'Madhya Pradesh' stat, '262' distid, 'Sidhi' district, 'Sidhi' mrigsdistrict,'type 8' typedist, 'No' asp, 'No'nopmk,'No' nopmm</v>
      </c>
    </row>
    <row r="358" spans="1:11" hidden="1">
      <c r="A358" s="10" t="s">
        <v>433</v>
      </c>
      <c r="B358" s="10" t="s">
        <v>481</v>
      </c>
      <c r="C358" s="10" t="s">
        <v>481</v>
      </c>
      <c r="D358" s="10" t="s">
        <v>2</v>
      </c>
      <c r="E358" s="10" t="s">
        <v>37</v>
      </c>
      <c r="F358" s="10" t="s">
        <v>37</v>
      </c>
      <c r="G358" s="11" t="b">
        <f t="shared" si="10"/>
        <v>1</v>
      </c>
      <c r="H358" s="12">
        <v>642</v>
      </c>
      <c r="I358" s="12" t="s">
        <v>481</v>
      </c>
      <c r="J358" s="11" t="s">
        <v>51</v>
      </c>
      <c r="K358" t="str">
        <f t="shared" si="11"/>
        <v>union all select 'Madhya Pradesh' stat, '642' distid, 'Singrauli' district, 'Singrauli' mrigsdistrict,'type 7' typedist, 'Yes' asp, 'No'nopmk,'No' nopmm</v>
      </c>
    </row>
    <row r="359" spans="1:11" hidden="1">
      <c r="A359" s="10" t="s">
        <v>433</v>
      </c>
      <c r="B359" s="10" t="s">
        <v>482</v>
      </c>
      <c r="C359" s="10" t="s">
        <v>482</v>
      </c>
      <c r="D359" s="10" t="s">
        <v>37</v>
      </c>
      <c r="E359" s="10" t="s">
        <v>37</v>
      </c>
      <c r="F359" s="10" t="s">
        <v>37</v>
      </c>
      <c r="G359" s="11" t="b">
        <f t="shared" si="10"/>
        <v>1</v>
      </c>
      <c r="H359" s="12">
        <v>254</v>
      </c>
      <c r="I359" s="12" t="s">
        <v>482</v>
      </c>
      <c r="J359" s="11" t="s">
        <v>45</v>
      </c>
      <c r="K359" t="str">
        <f t="shared" si="11"/>
        <v>union all select 'Madhya Pradesh' stat, '254' distid, 'Tikamgarh' district, 'Tikamgarh' mrigsdistrict,'type 8' typedist, 'No' asp, 'No'nopmk,'No' nopmm</v>
      </c>
    </row>
    <row r="360" spans="1:11" hidden="1">
      <c r="A360" s="10" t="s">
        <v>433</v>
      </c>
      <c r="B360" s="10" t="s">
        <v>483</v>
      </c>
      <c r="C360" s="10" t="s">
        <v>483</v>
      </c>
      <c r="D360" s="10" t="s">
        <v>37</v>
      </c>
      <c r="E360" s="10" t="s">
        <v>37</v>
      </c>
      <c r="F360" s="10" t="s">
        <v>37</v>
      </c>
      <c r="G360" s="11" t="b">
        <f t="shared" si="10"/>
        <v>1</v>
      </c>
      <c r="H360" s="12">
        <v>265</v>
      </c>
      <c r="I360" s="12" t="s">
        <v>483</v>
      </c>
      <c r="J360" s="11" t="s">
        <v>45</v>
      </c>
      <c r="K360" t="str">
        <f t="shared" si="11"/>
        <v>union all select 'Madhya Pradesh' stat, '265' distid, 'Ujjain' district, 'Ujjain' mrigsdistrict,'type 8' typedist, 'No' asp, 'No'nopmk,'No' nopmm</v>
      </c>
    </row>
    <row r="361" spans="1:11" hidden="1">
      <c r="A361" s="10" t="s">
        <v>433</v>
      </c>
      <c r="B361" s="10" t="s">
        <v>484</v>
      </c>
      <c r="C361" s="10" t="s">
        <v>484</v>
      </c>
      <c r="D361" s="10" t="s">
        <v>37</v>
      </c>
      <c r="E361" s="10" t="s">
        <v>37</v>
      </c>
      <c r="F361" s="10" t="s">
        <v>37</v>
      </c>
      <c r="G361" s="11" t="b">
        <f t="shared" si="10"/>
        <v>1</v>
      </c>
      <c r="H361" s="12">
        <v>287</v>
      </c>
      <c r="I361" s="12" t="s">
        <v>484</v>
      </c>
      <c r="J361" s="11" t="s">
        <v>45</v>
      </c>
      <c r="K361" t="str">
        <f t="shared" si="11"/>
        <v>union all select 'Madhya Pradesh' stat, '287' distid, 'Umaria' district, 'Umaria' mrigsdistrict,'type 8' typedist, 'No' asp, 'No'nopmk,'No' nopmm</v>
      </c>
    </row>
    <row r="362" spans="1:11" hidden="1">
      <c r="A362" s="10" t="s">
        <v>433</v>
      </c>
      <c r="B362" s="10" t="s">
        <v>485</v>
      </c>
      <c r="C362" s="10" t="s">
        <v>485</v>
      </c>
      <c r="D362" s="10" t="s">
        <v>2</v>
      </c>
      <c r="E362" s="10" t="s">
        <v>37</v>
      </c>
      <c r="F362" s="10" t="s">
        <v>37</v>
      </c>
      <c r="G362" s="11" t="b">
        <f t="shared" si="10"/>
        <v>1</v>
      </c>
      <c r="H362" s="12">
        <v>274</v>
      </c>
      <c r="I362" s="12" t="s">
        <v>485</v>
      </c>
      <c r="J362" s="11" t="s">
        <v>51</v>
      </c>
      <c r="K362" t="str">
        <f t="shared" si="11"/>
        <v>union all select 'Madhya Pradesh' stat, '274' distid, 'Vidisha' district, 'Vidisha' mrigsdistrict,'type 7' typedist, 'Yes' asp, 'No'nopmk,'No' nopmm</v>
      </c>
    </row>
    <row r="363" spans="1:11" hidden="1">
      <c r="A363" s="10" t="s">
        <v>486</v>
      </c>
      <c r="B363" s="10" t="s">
        <v>487</v>
      </c>
      <c r="C363" s="10" t="s">
        <v>487</v>
      </c>
      <c r="D363" s="10" t="s">
        <v>37</v>
      </c>
      <c r="E363" s="10" t="s">
        <v>37</v>
      </c>
      <c r="F363" s="10" t="s">
        <v>37</v>
      </c>
      <c r="G363" s="11" t="b">
        <f t="shared" si="10"/>
        <v>1</v>
      </c>
      <c r="H363" s="12">
        <v>304</v>
      </c>
      <c r="I363" s="12" t="s">
        <v>488</v>
      </c>
      <c r="J363" s="11" t="s">
        <v>45</v>
      </c>
      <c r="K363" t="str">
        <f t="shared" si="11"/>
        <v>union all select 'Maharashtra' stat, '304' distid, 'Ahmednagar' district, 'AHEMADNAGAR' mrigsdistrict,'type 8' typedist, 'No' asp, 'No'nopmk,'No' nopmm</v>
      </c>
    </row>
    <row r="364" spans="1:11" hidden="1">
      <c r="A364" s="10" t="s">
        <v>486</v>
      </c>
      <c r="B364" s="10" t="s">
        <v>489</v>
      </c>
      <c r="C364" s="10" t="s">
        <v>489</v>
      </c>
      <c r="D364" s="10" t="s">
        <v>37</v>
      </c>
      <c r="E364" s="10" t="s">
        <v>37</v>
      </c>
      <c r="F364" s="10" t="s">
        <v>37</v>
      </c>
      <c r="G364" s="11" t="b">
        <f t="shared" si="10"/>
        <v>1</v>
      </c>
      <c r="H364" s="12">
        <v>318</v>
      </c>
      <c r="I364" s="12" t="s">
        <v>489</v>
      </c>
      <c r="J364" s="11" t="s">
        <v>45</v>
      </c>
      <c r="K364" t="str">
        <f t="shared" si="11"/>
        <v>union all select 'Maharashtra' stat, '318' distid, 'Akola' district, 'Akola' mrigsdistrict,'type 8' typedist, 'No' asp, 'No'nopmk,'No' nopmm</v>
      </c>
    </row>
    <row r="365" spans="1:11" hidden="1">
      <c r="A365" s="10" t="s">
        <v>486</v>
      </c>
      <c r="B365" s="10" t="s">
        <v>490</v>
      </c>
      <c r="C365" s="10" t="s">
        <v>490</v>
      </c>
      <c r="D365" s="10" t="s">
        <v>37</v>
      </c>
      <c r="E365" s="10" t="s">
        <v>37</v>
      </c>
      <c r="F365" s="10" t="s">
        <v>37</v>
      </c>
      <c r="G365" s="11" t="b">
        <f t="shared" si="10"/>
        <v>1</v>
      </c>
      <c r="H365" s="12">
        <v>319</v>
      </c>
      <c r="I365" s="12" t="s">
        <v>490</v>
      </c>
      <c r="J365" s="11" t="s">
        <v>45</v>
      </c>
      <c r="K365" t="str">
        <f t="shared" si="11"/>
        <v>union all select 'Maharashtra' stat, '319' distid, 'Amravati' district, 'Amravati' mrigsdistrict,'type 8' typedist, 'No' asp, 'No'nopmk,'No' nopmm</v>
      </c>
    </row>
    <row r="366" spans="1:11" hidden="1">
      <c r="A366" s="10" t="s">
        <v>486</v>
      </c>
      <c r="B366" s="10" t="s">
        <v>125</v>
      </c>
      <c r="C366" s="10" t="s">
        <v>125</v>
      </c>
      <c r="D366" s="10" t="s">
        <v>37</v>
      </c>
      <c r="E366" s="10" t="s">
        <v>37</v>
      </c>
      <c r="F366" s="10" t="s">
        <v>37</v>
      </c>
      <c r="G366" s="11" t="b">
        <f t="shared" si="10"/>
        <v>1</v>
      </c>
      <c r="H366" s="12">
        <v>310</v>
      </c>
      <c r="I366" s="12" t="s">
        <v>125</v>
      </c>
      <c r="J366" s="11" t="s">
        <v>45</v>
      </c>
      <c r="K366" t="str">
        <f t="shared" si="11"/>
        <v>union all select 'Maharashtra' stat, '310' distid, 'Aurangabad' district, 'Aurangabad' mrigsdistrict,'type 8' typedist, 'No' asp, 'No'nopmk,'No' nopmm</v>
      </c>
    </row>
    <row r="367" spans="1:11" hidden="1">
      <c r="A367" s="10" t="s">
        <v>486</v>
      </c>
      <c r="B367" s="10" t="s">
        <v>491</v>
      </c>
      <c r="C367" s="10" t="s">
        <v>491</v>
      </c>
      <c r="D367" s="10" t="s">
        <v>37</v>
      </c>
      <c r="E367" s="10" t="s">
        <v>37</v>
      </c>
      <c r="F367" s="10" t="s">
        <v>2</v>
      </c>
      <c r="G367" s="11" t="b">
        <f t="shared" si="10"/>
        <v>1</v>
      </c>
      <c r="H367" s="12">
        <v>313</v>
      </c>
      <c r="I367" s="12" t="s">
        <v>491</v>
      </c>
      <c r="J367" s="11" t="s">
        <v>61</v>
      </c>
      <c r="K367" t="str">
        <f t="shared" si="11"/>
        <v>union all select 'Maharashtra' stat, '313' distid, 'Beed' district, 'Beed' mrigsdistrict,'type 4' typedist, 'No' asp, 'No'nopmk,'Yes' nopmm</v>
      </c>
    </row>
    <row r="368" spans="1:11" hidden="1">
      <c r="A368" s="10" t="s">
        <v>486</v>
      </c>
      <c r="B368" s="10" t="s">
        <v>492</v>
      </c>
      <c r="C368" s="10" t="s">
        <v>492</v>
      </c>
      <c r="D368" s="10" t="s">
        <v>37</v>
      </c>
      <c r="E368" s="10" t="s">
        <v>37</v>
      </c>
      <c r="F368" s="10" t="s">
        <v>37</v>
      </c>
      <c r="G368" s="11" t="b">
        <f t="shared" si="10"/>
        <v>1</v>
      </c>
      <c r="H368" s="12">
        <v>323</v>
      </c>
      <c r="I368" s="12" t="s">
        <v>492</v>
      </c>
      <c r="J368" s="11" t="s">
        <v>45</v>
      </c>
      <c r="K368" t="str">
        <f t="shared" si="11"/>
        <v>union all select 'Maharashtra' stat, '323' distid, 'Bhandara' district, 'Bhandara' mrigsdistrict,'type 8' typedist, 'No' asp, 'No'nopmk,'No' nopmm</v>
      </c>
    </row>
    <row r="369" spans="1:11" hidden="1">
      <c r="A369" s="10" t="s">
        <v>486</v>
      </c>
      <c r="B369" s="10" t="s">
        <v>493</v>
      </c>
      <c r="C369" s="10" t="s">
        <v>493</v>
      </c>
      <c r="D369" s="10" t="s">
        <v>37</v>
      </c>
      <c r="E369" s="10" t="s">
        <v>37</v>
      </c>
      <c r="F369" s="10" t="s">
        <v>37</v>
      </c>
      <c r="G369" s="11" t="b">
        <f t="shared" si="10"/>
        <v>1</v>
      </c>
      <c r="H369" s="12">
        <v>317</v>
      </c>
      <c r="I369" s="12" t="s">
        <v>494</v>
      </c>
      <c r="J369" s="11" t="s">
        <v>45</v>
      </c>
      <c r="K369" t="str">
        <f t="shared" si="11"/>
        <v>union all select 'Maharashtra' stat, '317' distid, 'Buldhana' district, 'BULDANA' mrigsdistrict,'type 8' typedist, 'No' asp, 'No'nopmk,'No' nopmm</v>
      </c>
    </row>
    <row r="370" spans="1:11" hidden="1">
      <c r="A370" s="10" t="s">
        <v>486</v>
      </c>
      <c r="B370" s="10" t="s">
        <v>495</v>
      </c>
      <c r="C370" s="10" t="s">
        <v>495</v>
      </c>
      <c r="D370" s="10" t="s">
        <v>37</v>
      </c>
      <c r="E370" s="10" t="s">
        <v>37</v>
      </c>
      <c r="F370" s="10" t="s">
        <v>37</v>
      </c>
      <c r="G370" s="11" t="b">
        <f t="shared" si="10"/>
        <v>1</v>
      </c>
      <c r="H370" s="12">
        <v>324</v>
      </c>
      <c r="I370" s="12" t="s">
        <v>495</v>
      </c>
      <c r="J370" s="11" t="s">
        <v>45</v>
      </c>
      <c r="K370" t="str">
        <f t="shared" si="11"/>
        <v>union all select 'Maharashtra' stat, '324' distid, 'Chandrapur' district, 'Chandrapur' mrigsdistrict,'type 8' typedist, 'No' asp, 'No'nopmk,'No' nopmm</v>
      </c>
    </row>
    <row r="371" spans="1:11" hidden="1">
      <c r="A371" s="10" t="s">
        <v>486</v>
      </c>
      <c r="B371" s="10" t="s">
        <v>496</v>
      </c>
      <c r="C371" s="10" t="s">
        <v>496</v>
      </c>
      <c r="D371" s="10" t="s">
        <v>37</v>
      </c>
      <c r="E371" s="10" t="s">
        <v>37</v>
      </c>
      <c r="F371" s="10" t="s">
        <v>37</v>
      </c>
      <c r="G371" s="11" t="b">
        <f t="shared" si="10"/>
        <v>1</v>
      </c>
      <c r="H371" s="12">
        <v>302</v>
      </c>
      <c r="I371" s="12" t="s">
        <v>496</v>
      </c>
      <c r="J371" s="11" t="s">
        <v>45</v>
      </c>
      <c r="K371" t="str">
        <f t="shared" si="11"/>
        <v>union all select 'Maharashtra' stat, '302' distid, 'Dhule' district, 'Dhule' mrigsdistrict,'type 8' typedist, 'No' asp, 'No'nopmk,'No' nopmm</v>
      </c>
    </row>
    <row r="372" spans="1:11" hidden="1">
      <c r="A372" s="10" t="s">
        <v>486</v>
      </c>
      <c r="B372" s="10" t="s">
        <v>497</v>
      </c>
      <c r="C372" s="10" t="s">
        <v>497</v>
      </c>
      <c r="D372" s="10" t="s">
        <v>2</v>
      </c>
      <c r="E372" s="10" t="s">
        <v>37</v>
      </c>
      <c r="F372" s="10" t="s">
        <v>37</v>
      </c>
      <c r="G372" s="11" t="b">
        <f t="shared" si="10"/>
        <v>1</v>
      </c>
      <c r="H372" s="12">
        <v>325</v>
      </c>
      <c r="I372" s="12" t="s">
        <v>497</v>
      </c>
      <c r="J372" s="11" t="s">
        <v>51</v>
      </c>
      <c r="K372" t="str">
        <f t="shared" si="11"/>
        <v>union all select 'Maharashtra' stat, '325' distid, 'Gadchiroli' district, 'Gadchiroli' mrigsdistrict,'type 7' typedist, 'Yes' asp, 'No'nopmk,'No' nopmm</v>
      </c>
    </row>
    <row r="373" spans="1:11" hidden="1">
      <c r="A373" s="10" t="s">
        <v>486</v>
      </c>
      <c r="B373" s="10" t="s">
        <v>498</v>
      </c>
      <c r="C373" s="10" t="s">
        <v>498</v>
      </c>
      <c r="D373" s="10" t="s">
        <v>37</v>
      </c>
      <c r="E373" s="10" t="s">
        <v>37</v>
      </c>
      <c r="F373" s="10" t="s">
        <v>37</v>
      </c>
      <c r="G373" s="11" t="b">
        <f t="shared" si="10"/>
        <v>1</v>
      </c>
      <c r="H373" s="12">
        <v>328</v>
      </c>
      <c r="I373" s="12" t="s">
        <v>498</v>
      </c>
      <c r="J373" s="11" t="s">
        <v>45</v>
      </c>
      <c r="K373" t="str">
        <f t="shared" si="11"/>
        <v>union all select 'Maharashtra' stat, '328' distid, 'Gondia' district, 'Gondia' mrigsdistrict,'type 8' typedist, 'No' asp, 'No'nopmk,'No' nopmm</v>
      </c>
    </row>
    <row r="374" spans="1:11" hidden="1">
      <c r="A374" s="10" t="s">
        <v>486</v>
      </c>
      <c r="B374" s="10" t="s">
        <v>499</v>
      </c>
      <c r="C374" s="10" t="s">
        <v>499</v>
      </c>
      <c r="D374" s="10" t="s">
        <v>37</v>
      </c>
      <c r="E374" s="10" t="s">
        <v>2</v>
      </c>
      <c r="F374" s="10" t="s">
        <v>37</v>
      </c>
      <c r="G374" s="11" t="b">
        <f t="shared" si="10"/>
        <v>1</v>
      </c>
      <c r="H374" s="12">
        <v>329</v>
      </c>
      <c r="I374" s="12" t="s">
        <v>499</v>
      </c>
      <c r="J374" s="11" t="s">
        <v>42</v>
      </c>
      <c r="K374" t="str">
        <f t="shared" si="11"/>
        <v>union all select 'Maharashtra' stat, '329' distid, 'Hingoli' district, 'Hingoli' mrigsdistrict,'type 6' typedist, 'No' asp, 'Yes'nopmk,'No' nopmm</v>
      </c>
    </row>
    <row r="375" spans="1:11" hidden="1">
      <c r="A375" s="10" t="s">
        <v>486</v>
      </c>
      <c r="B375" s="10" t="s">
        <v>500</v>
      </c>
      <c r="C375" s="10" t="s">
        <v>500</v>
      </c>
      <c r="D375" s="10" t="s">
        <v>37</v>
      </c>
      <c r="E375" s="10" t="s">
        <v>37</v>
      </c>
      <c r="F375" s="10" t="s">
        <v>37</v>
      </c>
      <c r="G375" s="11" t="b">
        <f t="shared" si="10"/>
        <v>1</v>
      </c>
      <c r="H375" s="12">
        <v>303</v>
      </c>
      <c r="I375" s="12" t="s">
        <v>500</v>
      </c>
      <c r="J375" s="11" t="s">
        <v>45</v>
      </c>
      <c r="K375" t="str">
        <f t="shared" si="11"/>
        <v>union all select 'Maharashtra' stat, '303' distid, 'Jalgaon' district, 'Jalgaon' mrigsdistrict,'type 8' typedist, 'No' asp, 'No'nopmk,'No' nopmm</v>
      </c>
    </row>
    <row r="376" spans="1:11" hidden="1">
      <c r="A376" s="10" t="s">
        <v>486</v>
      </c>
      <c r="B376" s="10" t="s">
        <v>501</v>
      </c>
      <c r="C376" s="10" t="s">
        <v>501</v>
      </c>
      <c r="D376" s="10" t="s">
        <v>37</v>
      </c>
      <c r="E376" s="10" t="s">
        <v>2</v>
      </c>
      <c r="F376" s="10" t="s">
        <v>37</v>
      </c>
      <c r="G376" s="11" t="b">
        <f t="shared" si="10"/>
        <v>1</v>
      </c>
      <c r="H376" s="12">
        <v>311</v>
      </c>
      <c r="I376" s="12" t="s">
        <v>501</v>
      </c>
      <c r="J376" s="11" t="s">
        <v>42</v>
      </c>
      <c r="K376" t="str">
        <f t="shared" si="11"/>
        <v>union all select 'Maharashtra' stat, '311' distid, 'Jalna' district, 'Jalna' mrigsdistrict,'type 6' typedist, 'No' asp, 'Yes'nopmk,'No' nopmm</v>
      </c>
    </row>
    <row r="377" spans="1:11" hidden="1">
      <c r="A377" s="10" t="s">
        <v>486</v>
      </c>
      <c r="B377" s="10" t="s">
        <v>502</v>
      </c>
      <c r="C377" s="10" t="s">
        <v>502</v>
      </c>
      <c r="D377" s="10" t="s">
        <v>37</v>
      </c>
      <c r="E377" s="10" t="s">
        <v>37</v>
      </c>
      <c r="F377" s="10" t="s">
        <v>37</v>
      </c>
      <c r="G377" s="11" t="b">
        <f t="shared" si="10"/>
        <v>1</v>
      </c>
      <c r="H377" s="12">
        <v>309</v>
      </c>
      <c r="I377" s="12" t="s">
        <v>502</v>
      </c>
      <c r="J377" s="11" t="s">
        <v>45</v>
      </c>
      <c r="K377" t="str">
        <f t="shared" si="11"/>
        <v>union all select 'Maharashtra' stat, '309' distid, 'Kolhapur' district, 'Kolhapur' mrigsdistrict,'type 8' typedist, 'No' asp, 'No'nopmk,'No' nopmm</v>
      </c>
    </row>
    <row r="378" spans="1:11" hidden="1">
      <c r="A378" s="10" t="s">
        <v>486</v>
      </c>
      <c r="B378" s="10" t="s">
        <v>503</v>
      </c>
      <c r="C378" s="10" t="s">
        <v>503</v>
      </c>
      <c r="D378" s="10" t="s">
        <v>37</v>
      </c>
      <c r="E378" s="10" t="s">
        <v>37</v>
      </c>
      <c r="F378" s="10" t="s">
        <v>37</v>
      </c>
      <c r="G378" s="11" t="b">
        <f t="shared" si="10"/>
        <v>1</v>
      </c>
      <c r="H378" s="12">
        <v>316</v>
      </c>
      <c r="I378" s="12" t="s">
        <v>503</v>
      </c>
      <c r="J378" s="11" t="s">
        <v>45</v>
      </c>
      <c r="K378" t="str">
        <f t="shared" si="11"/>
        <v>union all select 'Maharashtra' stat, '316' distid, 'Latur' district, 'Latur' mrigsdistrict,'type 8' typedist, 'No' asp, 'No'nopmk,'No' nopmm</v>
      </c>
    </row>
    <row r="379" spans="1:11" hidden="1">
      <c r="A379" s="10" t="s">
        <v>486</v>
      </c>
      <c r="B379" s="10" t="s">
        <v>504</v>
      </c>
      <c r="C379" s="10" t="s">
        <v>505</v>
      </c>
      <c r="D379" s="10" t="s">
        <v>37</v>
      </c>
      <c r="E379" s="10" t="s">
        <v>37</v>
      </c>
      <c r="F379" s="10" t="s">
        <v>2</v>
      </c>
      <c r="G379" s="11" t="b">
        <f t="shared" si="10"/>
        <v>0</v>
      </c>
      <c r="H379" s="12">
        <v>330</v>
      </c>
      <c r="I379" s="12" t="s">
        <v>505</v>
      </c>
      <c r="J379" s="11" t="s">
        <v>61</v>
      </c>
      <c r="K379" t="str">
        <f t="shared" si="11"/>
        <v>union all select 'Maharashtra' stat, '330' distid, 'Mumbai City' district, 'Mumbai ' mrigsdistrict,'type 4' typedist, 'No' asp, 'No'nopmk,'Yes' nopmm</v>
      </c>
    </row>
    <row r="380" spans="1:11" hidden="1">
      <c r="A380" s="10" t="s">
        <v>486</v>
      </c>
      <c r="B380" s="10" t="s">
        <v>506</v>
      </c>
      <c r="C380" s="10" t="s">
        <v>506</v>
      </c>
      <c r="D380" s="10" t="s">
        <v>37</v>
      </c>
      <c r="E380" s="10" t="s">
        <v>37</v>
      </c>
      <c r="F380" s="10" t="s">
        <v>37</v>
      </c>
      <c r="G380" s="11" t="b">
        <f t="shared" si="10"/>
        <v>1</v>
      </c>
      <c r="H380" s="12">
        <v>331</v>
      </c>
      <c r="I380" s="12" t="s">
        <v>507</v>
      </c>
      <c r="J380" s="11" t="s">
        <v>45</v>
      </c>
      <c r="K380" t="str">
        <f t="shared" si="11"/>
        <v>union all select 'Maharashtra' stat, '331' distid, 'Mumbai Suburban' district, 'MUMBAI (SUBURBAN) *' mrigsdistrict,'type 8' typedist, 'No' asp, 'No'nopmk,'No' nopmm</v>
      </c>
    </row>
    <row r="381" spans="1:11" hidden="1">
      <c r="A381" s="10" t="s">
        <v>486</v>
      </c>
      <c r="B381" s="10" t="s">
        <v>508</v>
      </c>
      <c r="C381" s="10" t="s">
        <v>508</v>
      </c>
      <c r="D381" s="10" t="s">
        <v>37</v>
      </c>
      <c r="E381" s="10" t="s">
        <v>37</v>
      </c>
      <c r="F381" s="10" t="s">
        <v>37</v>
      </c>
      <c r="G381" s="11" t="b">
        <f t="shared" si="10"/>
        <v>1</v>
      </c>
      <c r="H381" s="12">
        <v>322</v>
      </c>
      <c r="I381" s="12" t="s">
        <v>508</v>
      </c>
      <c r="J381" s="11" t="s">
        <v>45</v>
      </c>
      <c r="K381" t="str">
        <f t="shared" si="11"/>
        <v>union all select 'Maharashtra' stat, '322' distid, 'Nagpur' district, 'Nagpur' mrigsdistrict,'type 8' typedist, 'No' asp, 'No'nopmk,'No' nopmm</v>
      </c>
    </row>
    <row r="382" spans="1:11" hidden="1">
      <c r="A382" s="10" t="s">
        <v>486</v>
      </c>
      <c r="B382" s="10" t="s">
        <v>509</v>
      </c>
      <c r="C382" s="10" t="s">
        <v>509</v>
      </c>
      <c r="D382" s="10" t="s">
        <v>37</v>
      </c>
      <c r="E382" s="10" t="s">
        <v>37</v>
      </c>
      <c r="F382" s="10" t="s">
        <v>37</v>
      </c>
      <c r="G382" s="11" t="b">
        <f t="shared" si="10"/>
        <v>1</v>
      </c>
      <c r="H382" s="12">
        <v>314</v>
      </c>
      <c r="I382" s="12" t="s">
        <v>509</v>
      </c>
      <c r="J382" s="11" t="s">
        <v>45</v>
      </c>
      <c r="K382" t="str">
        <f t="shared" si="11"/>
        <v>union all select 'Maharashtra' stat, '314' distid, 'Nanded' district, 'Nanded' mrigsdistrict,'type 8' typedist, 'No' asp, 'No'nopmk,'No' nopmm</v>
      </c>
    </row>
    <row r="383" spans="1:11" hidden="1">
      <c r="A383" s="10" t="s">
        <v>486</v>
      </c>
      <c r="B383" s="10" t="s">
        <v>510</v>
      </c>
      <c r="C383" s="10" t="s">
        <v>510</v>
      </c>
      <c r="D383" s="10" t="s">
        <v>2</v>
      </c>
      <c r="E383" s="10" t="s">
        <v>37</v>
      </c>
      <c r="F383" s="10" t="s">
        <v>37</v>
      </c>
      <c r="G383" s="11" t="b">
        <f t="shared" si="10"/>
        <v>1</v>
      </c>
      <c r="H383" s="12">
        <v>326</v>
      </c>
      <c r="I383" s="12" t="s">
        <v>510</v>
      </c>
      <c r="J383" s="11" t="s">
        <v>51</v>
      </c>
      <c r="K383" t="str">
        <f t="shared" si="11"/>
        <v>union all select 'Maharashtra' stat, '326' distid, 'Nandurbar' district, 'Nandurbar' mrigsdistrict,'type 7' typedist, 'Yes' asp, 'No'nopmk,'No' nopmm</v>
      </c>
    </row>
    <row r="384" spans="1:11" hidden="1">
      <c r="A384" s="10" t="s">
        <v>486</v>
      </c>
      <c r="B384" s="10" t="s">
        <v>511</v>
      </c>
      <c r="C384" s="10" t="s">
        <v>511</v>
      </c>
      <c r="D384" s="10" t="s">
        <v>37</v>
      </c>
      <c r="E384" s="10" t="s">
        <v>37</v>
      </c>
      <c r="F384" s="10" t="s">
        <v>37</v>
      </c>
      <c r="G384" s="11" t="b">
        <f t="shared" si="10"/>
        <v>1</v>
      </c>
      <c r="H384" s="12">
        <v>301</v>
      </c>
      <c r="I384" s="12" t="s">
        <v>511</v>
      </c>
      <c r="J384" s="11" t="s">
        <v>45</v>
      </c>
      <c r="K384" t="str">
        <f t="shared" si="11"/>
        <v>union all select 'Maharashtra' stat, '301' distid, 'Nashik' district, 'Nashik' mrigsdistrict,'type 8' typedist, 'No' asp, 'No'nopmk,'No' nopmm</v>
      </c>
    </row>
    <row r="385" spans="1:11" hidden="1">
      <c r="A385" s="10" t="s">
        <v>486</v>
      </c>
      <c r="B385" s="10" t="s">
        <v>512</v>
      </c>
      <c r="C385" s="10" t="s">
        <v>512</v>
      </c>
      <c r="D385" s="10" t="s">
        <v>2</v>
      </c>
      <c r="E385" s="10" t="s">
        <v>37</v>
      </c>
      <c r="F385" s="10" t="s">
        <v>37</v>
      </c>
      <c r="G385" s="11" t="b">
        <f t="shared" si="10"/>
        <v>1</v>
      </c>
      <c r="H385" s="12">
        <v>315</v>
      </c>
      <c r="I385" s="12" t="s">
        <v>512</v>
      </c>
      <c r="J385" s="11" t="s">
        <v>51</v>
      </c>
      <c r="K385" t="str">
        <f t="shared" si="11"/>
        <v>union all select 'Maharashtra' stat, '315' distid, 'Osmanabad' district, 'Osmanabad' mrigsdistrict,'type 7' typedist, 'Yes' asp, 'No'nopmk,'No' nopmm</v>
      </c>
    </row>
    <row r="386" spans="1:11" hidden="1">
      <c r="A386" s="10" t="s">
        <v>486</v>
      </c>
      <c r="B386" s="10" t="s">
        <v>513</v>
      </c>
      <c r="C386" s="10" t="s">
        <v>513</v>
      </c>
      <c r="D386" s="10" t="s">
        <v>37</v>
      </c>
      <c r="E386" s="10" t="s">
        <v>37</v>
      </c>
      <c r="F386" s="10" t="s">
        <v>37</v>
      </c>
      <c r="G386" s="11" t="b">
        <f t="shared" si="10"/>
        <v>1</v>
      </c>
      <c r="H386" s="12">
        <v>683</v>
      </c>
      <c r="I386" s="12" t="s">
        <v>513</v>
      </c>
      <c r="J386" s="11" t="s">
        <v>45</v>
      </c>
      <c r="K386" t="str">
        <f t="shared" si="11"/>
        <v>union all select 'Maharashtra' stat, '683' distid, 'Palghar' district, 'Palghar' mrigsdistrict,'type 8' typedist, 'No' asp, 'No'nopmk,'No' nopmm</v>
      </c>
    </row>
    <row r="387" spans="1:11" hidden="1">
      <c r="A387" s="10" t="s">
        <v>486</v>
      </c>
      <c r="B387" s="10" t="s">
        <v>514</v>
      </c>
      <c r="C387" s="10" t="s">
        <v>514</v>
      </c>
      <c r="D387" s="10" t="s">
        <v>37</v>
      </c>
      <c r="E387" s="10" t="s">
        <v>37</v>
      </c>
      <c r="F387" s="10" t="s">
        <v>37</v>
      </c>
      <c r="G387" s="11" t="b">
        <f t="shared" ref="G387:G450" si="12">B387=C387</f>
        <v>1</v>
      </c>
      <c r="H387" s="12">
        <v>312</v>
      </c>
      <c r="I387" s="12" t="s">
        <v>514</v>
      </c>
      <c r="J387" s="11" t="s">
        <v>45</v>
      </c>
      <c r="K387" t="str">
        <f t="shared" si="11"/>
        <v>union all select 'Maharashtra' stat, '312' distid, 'Parbhani' district, 'Parbhani' mrigsdistrict,'type 8' typedist, 'No' asp, 'No'nopmk,'No' nopmm</v>
      </c>
    </row>
    <row r="388" spans="1:11" hidden="1">
      <c r="A388" s="10" t="s">
        <v>486</v>
      </c>
      <c r="B388" s="10" t="s">
        <v>515</v>
      </c>
      <c r="C388" s="10" t="s">
        <v>515</v>
      </c>
      <c r="D388" s="10" t="s">
        <v>37</v>
      </c>
      <c r="E388" s="10" t="s">
        <v>37</v>
      </c>
      <c r="F388" s="10" t="s">
        <v>37</v>
      </c>
      <c r="G388" s="11" t="b">
        <f t="shared" si="12"/>
        <v>1</v>
      </c>
      <c r="H388" s="12">
        <v>305</v>
      </c>
      <c r="I388" s="12" t="s">
        <v>515</v>
      </c>
      <c r="J388" s="11" t="s">
        <v>45</v>
      </c>
      <c r="K388" t="str">
        <f t="shared" ref="K388:K451" si="13">"union all select '"&amp;A388&amp;"' stat, '"&amp;H388&amp;"' distid, '"&amp;B388&amp;"' district, '"&amp;I388&amp;"' mrigsdistrict,'"&amp;J388&amp;"' typedist, '"&amp;D388&amp;"' asp, '"&amp;E388&amp;"'nopmk,'"&amp;F388&amp;"' nopmm"</f>
        <v>union all select 'Maharashtra' stat, '305' distid, 'Pune' district, 'Pune' mrigsdistrict,'type 8' typedist, 'No' asp, 'No'nopmk,'No' nopmm</v>
      </c>
    </row>
    <row r="389" spans="1:11" hidden="1">
      <c r="A389" s="10" t="s">
        <v>486</v>
      </c>
      <c r="B389" s="10" t="s">
        <v>516</v>
      </c>
      <c r="C389" s="10" t="s">
        <v>516</v>
      </c>
      <c r="D389" s="10" t="s">
        <v>37</v>
      </c>
      <c r="E389" s="10" t="s">
        <v>37</v>
      </c>
      <c r="F389" s="10" t="s">
        <v>37</v>
      </c>
      <c r="G389" s="11" t="b">
        <f t="shared" si="12"/>
        <v>1</v>
      </c>
      <c r="H389" s="12">
        <v>298</v>
      </c>
      <c r="I389" s="12" t="s">
        <v>516</v>
      </c>
      <c r="J389" s="11" t="s">
        <v>45</v>
      </c>
      <c r="K389" t="str">
        <f t="shared" si="13"/>
        <v>union all select 'Maharashtra' stat, '298' distid, 'Raigad' district, 'Raigad' mrigsdistrict,'type 8' typedist, 'No' asp, 'No'nopmk,'No' nopmm</v>
      </c>
    </row>
    <row r="390" spans="1:11" hidden="1">
      <c r="A390" s="10" t="s">
        <v>486</v>
      </c>
      <c r="B390" s="10" t="s">
        <v>517</v>
      </c>
      <c r="C390" s="10" t="s">
        <v>517</v>
      </c>
      <c r="D390" s="10" t="s">
        <v>37</v>
      </c>
      <c r="E390" s="10" t="s">
        <v>2</v>
      </c>
      <c r="F390" s="10" t="s">
        <v>2</v>
      </c>
      <c r="G390" s="11" t="b">
        <f t="shared" si="12"/>
        <v>1</v>
      </c>
      <c r="H390" s="12">
        <v>299</v>
      </c>
      <c r="I390" s="12" t="s">
        <v>517</v>
      </c>
      <c r="J390" s="11" t="s">
        <v>39</v>
      </c>
      <c r="K390" t="str">
        <f t="shared" si="13"/>
        <v>union all select 'Maharashtra' stat, '299' distid, 'Ratnagiri' district, 'Ratnagiri' mrigsdistrict,'type2' typedist, 'No' asp, 'Yes'nopmk,'Yes' nopmm</v>
      </c>
    </row>
    <row r="391" spans="1:11" hidden="1">
      <c r="A391" s="10" t="s">
        <v>486</v>
      </c>
      <c r="B391" s="10" t="s">
        <v>518</v>
      </c>
      <c r="C391" s="10" t="s">
        <v>518</v>
      </c>
      <c r="D391" s="10" t="s">
        <v>37</v>
      </c>
      <c r="E391" s="10" t="s">
        <v>37</v>
      </c>
      <c r="F391" s="10" t="s">
        <v>37</v>
      </c>
      <c r="G391" s="11" t="b">
        <f t="shared" si="12"/>
        <v>1</v>
      </c>
      <c r="H391" s="12">
        <v>307</v>
      </c>
      <c r="I391" s="12" t="s">
        <v>518</v>
      </c>
      <c r="J391" s="11" t="s">
        <v>45</v>
      </c>
      <c r="K391" t="str">
        <f t="shared" si="13"/>
        <v>union all select 'Maharashtra' stat, '307' distid, 'Sangli' district, 'Sangli' mrigsdistrict,'type 8' typedist, 'No' asp, 'No'nopmk,'No' nopmm</v>
      </c>
    </row>
    <row r="392" spans="1:11" hidden="1">
      <c r="A392" s="10" t="s">
        <v>486</v>
      </c>
      <c r="B392" s="10" t="s">
        <v>519</v>
      </c>
      <c r="C392" s="10" t="s">
        <v>519</v>
      </c>
      <c r="D392" s="10" t="s">
        <v>37</v>
      </c>
      <c r="E392" s="10" t="s">
        <v>37</v>
      </c>
      <c r="F392" s="10" t="s">
        <v>37</v>
      </c>
      <c r="G392" s="11" t="b">
        <f t="shared" si="12"/>
        <v>1</v>
      </c>
      <c r="H392" s="12">
        <v>306</v>
      </c>
      <c r="I392" s="12" t="s">
        <v>519</v>
      </c>
      <c r="J392" s="11" t="s">
        <v>45</v>
      </c>
      <c r="K392" t="str">
        <f t="shared" si="13"/>
        <v>union all select 'Maharashtra' stat, '306' distid, 'Satara' district, 'Satara' mrigsdistrict,'type 8' typedist, 'No' asp, 'No'nopmk,'No' nopmm</v>
      </c>
    </row>
    <row r="393" spans="1:11" hidden="1">
      <c r="A393" s="10" t="s">
        <v>486</v>
      </c>
      <c r="B393" s="10" t="s">
        <v>520</v>
      </c>
      <c r="C393" s="10" t="s">
        <v>520</v>
      </c>
      <c r="D393" s="10" t="s">
        <v>37</v>
      </c>
      <c r="E393" s="10" t="s">
        <v>37</v>
      </c>
      <c r="F393" s="10" t="s">
        <v>2</v>
      </c>
      <c r="G393" s="11" t="b">
        <f t="shared" si="12"/>
        <v>1</v>
      </c>
      <c r="H393" s="12">
        <v>300</v>
      </c>
      <c r="I393" s="12" t="s">
        <v>520</v>
      </c>
      <c r="J393" s="11" t="s">
        <v>61</v>
      </c>
      <c r="K393" t="str">
        <f t="shared" si="13"/>
        <v>union all select 'Maharashtra' stat, '300' distid, 'Sindhudurg' district, 'Sindhudurg' mrigsdistrict,'type 4' typedist, 'No' asp, 'No'nopmk,'Yes' nopmm</v>
      </c>
    </row>
    <row r="394" spans="1:11" hidden="1">
      <c r="A394" s="10" t="s">
        <v>486</v>
      </c>
      <c r="B394" s="10" t="s">
        <v>521</v>
      </c>
      <c r="C394" s="10" t="s">
        <v>521</v>
      </c>
      <c r="D394" s="10" t="s">
        <v>37</v>
      </c>
      <c r="E394" s="10" t="s">
        <v>37</v>
      </c>
      <c r="F394" s="10" t="s">
        <v>37</v>
      </c>
      <c r="G394" s="11" t="b">
        <f t="shared" si="12"/>
        <v>1</v>
      </c>
      <c r="H394" s="12">
        <v>308</v>
      </c>
      <c r="I394" s="12" t="s">
        <v>521</v>
      </c>
      <c r="J394" s="11" t="s">
        <v>45</v>
      </c>
      <c r="K394" t="str">
        <f t="shared" si="13"/>
        <v>union all select 'Maharashtra' stat, '308' distid, 'Solapur' district, 'Solapur' mrigsdistrict,'type 8' typedist, 'No' asp, 'No'nopmk,'No' nopmm</v>
      </c>
    </row>
    <row r="395" spans="1:11" hidden="1">
      <c r="A395" s="10" t="s">
        <v>486</v>
      </c>
      <c r="B395" s="10" t="s">
        <v>522</v>
      </c>
      <c r="C395" s="10" t="s">
        <v>522</v>
      </c>
      <c r="D395" s="10" t="s">
        <v>37</v>
      </c>
      <c r="E395" s="10" t="s">
        <v>37</v>
      </c>
      <c r="F395" s="10" t="s">
        <v>37</v>
      </c>
      <c r="G395" s="11" t="b">
        <f t="shared" si="12"/>
        <v>1</v>
      </c>
      <c r="H395" s="12">
        <v>297</v>
      </c>
      <c r="I395" s="12" t="s">
        <v>522</v>
      </c>
      <c r="J395" s="11" t="s">
        <v>45</v>
      </c>
      <c r="K395" t="str">
        <f t="shared" si="13"/>
        <v>union all select 'Maharashtra' stat, '297' distid, 'Thane' district, 'Thane' mrigsdistrict,'type 8' typedist, 'No' asp, 'No'nopmk,'No' nopmm</v>
      </c>
    </row>
    <row r="396" spans="1:11" hidden="1">
      <c r="A396" s="10" t="s">
        <v>486</v>
      </c>
      <c r="B396" s="10" t="s">
        <v>523</v>
      </c>
      <c r="C396" s="10" t="s">
        <v>523</v>
      </c>
      <c r="D396" s="10" t="s">
        <v>37</v>
      </c>
      <c r="E396" s="10" t="s">
        <v>37</v>
      </c>
      <c r="F396" s="10" t="s">
        <v>37</v>
      </c>
      <c r="G396" s="11" t="b">
        <f t="shared" si="12"/>
        <v>1</v>
      </c>
      <c r="H396" s="12">
        <v>321</v>
      </c>
      <c r="I396" s="12" t="s">
        <v>523</v>
      </c>
      <c r="J396" s="11" t="s">
        <v>45</v>
      </c>
      <c r="K396" t="str">
        <f t="shared" si="13"/>
        <v>union all select 'Maharashtra' stat, '321' distid, 'Wardha' district, 'Wardha' mrigsdistrict,'type 8' typedist, 'No' asp, 'No'nopmk,'No' nopmm</v>
      </c>
    </row>
    <row r="397" spans="1:11" hidden="1">
      <c r="A397" s="10" t="s">
        <v>486</v>
      </c>
      <c r="B397" s="10" t="s">
        <v>524</v>
      </c>
      <c r="C397" s="10" t="s">
        <v>524</v>
      </c>
      <c r="D397" s="10" t="s">
        <v>2</v>
      </c>
      <c r="E397" s="10" t="s">
        <v>2</v>
      </c>
      <c r="F397" s="10" t="s">
        <v>37</v>
      </c>
      <c r="G397" s="11" t="b">
        <f t="shared" si="12"/>
        <v>1</v>
      </c>
      <c r="H397" s="12">
        <v>327</v>
      </c>
      <c r="I397" s="12" t="s">
        <v>524</v>
      </c>
      <c r="J397" s="11" t="s">
        <v>142</v>
      </c>
      <c r="K397" t="str">
        <f t="shared" si="13"/>
        <v>union all select 'Maharashtra' stat, '327' distid, 'Washim' district, 'Washim' mrigsdistrict,'type 5' typedist, 'Yes' asp, 'Yes'nopmk,'No' nopmm</v>
      </c>
    </row>
    <row r="398" spans="1:11" hidden="1">
      <c r="A398" s="10" t="s">
        <v>486</v>
      </c>
      <c r="B398" s="10" t="s">
        <v>525</v>
      </c>
      <c r="C398" s="10" t="s">
        <v>525</v>
      </c>
      <c r="D398" s="10" t="s">
        <v>37</v>
      </c>
      <c r="E398" s="10" t="s">
        <v>37</v>
      </c>
      <c r="F398" s="10" t="s">
        <v>37</v>
      </c>
      <c r="G398" s="11" t="b">
        <f t="shared" si="12"/>
        <v>1</v>
      </c>
      <c r="H398" s="12">
        <v>320</v>
      </c>
      <c r="I398" s="12" t="s">
        <v>525</v>
      </c>
      <c r="J398" s="11" t="s">
        <v>45</v>
      </c>
      <c r="K398" t="str">
        <f t="shared" si="13"/>
        <v>union all select 'Maharashtra' stat, '320' distid, 'Yavatmal' district, 'Yavatmal' mrigsdistrict,'type 8' typedist, 'No' asp, 'No'nopmk,'No' nopmm</v>
      </c>
    </row>
    <row r="399" spans="1:11" hidden="1">
      <c r="A399" s="10" t="s">
        <v>16</v>
      </c>
      <c r="B399" s="10" t="s">
        <v>526</v>
      </c>
      <c r="C399" s="10" t="s">
        <v>526</v>
      </c>
      <c r="D399" s="10" t="s">
        <v>37</v>
      </c>
      <c r="E399" s="10" t="s">
        <v>2</v>
      </c>
      <c r="F399" s="10" t="s">
        <v>2</v>
      </c>
      <c r="G399" s="11" t="b">
        <f t="shared" si="12"/>
        <v>1</v>
      </c>
      <c r="H399" s="12">
        <v>338</v>
      </c>
      <c r="I399" s="12" t="s">
        <v>526</v>
      </c>
      <c r="J399" s="11" t="s">
        <v>39</v>
      </c>
      <c r="K399" t="str">
        <f t="shared" si="13"/>
        <v>union all select 'Manipur' stat, '338' distid, 'Bishnupur' district, 'Bishnupur' mrigsdistrict,'type2' typedist, 'No' asp, 'Yes'nopmk,'Yes' nopmm</v>
      </c>
    </row>
    <row r="400" spans="1:11" hidden="1">
      <c r="A400" s="10" t="s">
        <v>16</v>
      </c>
      <c r="B400" s="10" t="s">
        <v>17</v>
      </c>
      <c r="C400" s="10" t="s">
        <v>17</v>
      </c>
      <c r="D400" s="10" t="s">
        <v>2</v>
      </c>
      <c r="E400" s="10" t="s">
        <v>2</v>
      </c>
      <c r="F400" s="10" t="s">
        <v>2</v>
      </c>
      <c r="G400" s="11" t="b">
        <f t="shared" si="12"/>
        <v>1</v>
      </c>
      <c r="H400" s="12">
        <v>336</v>
      </c>
      <c r="I400" s="12" t="s">
        <v>17</v>
      </c>
      <c r="J400" s="12" t="s">
        <v>75</v>
      </c>
      <c r="K400" t="str">
        <f t="shared" si="13"/>
        <v>union all select 'Manipur' stat, '336' distid, 'Chandel' district, 'Chandel' mrigsdistrict,'type 1' typedist, 'Yes' asp, 'Yes'nopmk,'Yes' nopmm</v>
      </c>
    </row>
    <row r="401" spans="1:11" hidden="1">
      <c r="A401" s="10" t="s">
        <v>16</v>
      </c>
      <c r="B401" s="10" t="s">
        <v>527</v>
      </c>
      <c r="C401" s="10" t="s">
        <v>527</v>
      </c>
      <c r="D401" s="10" t="s">
        <v>37</v>
      </c>
      <c r="E401" s="10" t="s">
        <v>37</v>
      </c>
      <c r="F401" s="10" t="s">
        <v>2</v>
      </c>
      <c r="G401" s="11" t="b">
        <f t="shared" si="12"/>
        <v>1</v>
      </c>
      <c r="H401" s="12">
        <v>335</v>
      </c>
      <c r="I401" s="12" t="s">
        <v>527</v>
      </c>
      <c r="J401" s="11" t="s">
        <v>61</v>
      </c>
      <c r="K401" t="str">
        <f t="shared" si="13"/>
        <v>union all select 'Manipur' stat, '335' distid, 'Churachandpur' district, 'Churachandpur' mrigsdistrict,'type 4' typedist, 'No' asp, 'No'nopmk,'Yes' nopmm</v>
      </c>
    </row>
    <row r="402" spans="1:11" hidden="1">
      <c r="A402" s="10" t="s">
        <v>16</v>
      </c>
      <c r="B402" s="10" t="s">
        <v>528</v>
      </c>
      <c r="C402" s="10" t="s">
        <v>528</v>
      </c>
      <c r="D402" s="10" t="s">
        <v>37</v>
      </c>
      <c r="E402" s="10" t="s">
        <v>37</v>
      </c>
      <c r="F402" s="10" t="s">
        <v>2</v>
      </c>
      <c r="G402" s="11" t="b">
        <f t="shared" si="12"/>
        <v>1</v>
      </c>
      <c r="H402" s="12">
        <v>341</v>
      </c>
      <c r="I402" s="12" t="s">
        <v>528</v>
      </c>
      <c r="J402" s="11" t="s">
        <v>61</v>
      </c>
      <c r="K402" t="str">
        <f t="shared" si="13"/>
        <v>union all select 'Manipur' stat, '341' distid, 'Imphal East' district, 'Imphal East' mrigsdistrict,'type 4' typedist, 'No' asp, 'No'nopmk,'Yes' nopmm</v>
      </c>
    </row>
    <row r="403" spans="1:11" hidden="1">
      <c r="A403" s="10" t="s">
        <v>16</v>
      </c>
      <c r="B403" s="10" t="s">
        <v>529</v>
      </c>
      <c r="C403" s="10" t="s">
        <v>529</v>
      </c>
      <c r="D403" s="10" t="s">
        <v>37</v>
      </c>
      <c r="E403" s="10" t="s">
        <v>37</v>
      </c>
      <c r="F403" s="10" t="s">
        <v>37</v>
      </c>
      <c r="G403" s="11" t="b">
        <f t="shared" si="12"/>
        <v>1</v>
      </c>
      <c r="H403" s="12">
        <v>339</v>
      </c>
      <c r="I403" s="12" t="s">
        <v>529</v>
      </c>
      <c r="J403" s="11" t="s">
        <v>45</v>
      </c>
      <c r="K403" t="str">
        <f t="shared" si="13"/>
        <v>union all select 'Manipur' stat, '339' distid, 'Imphal West' district, 'Imphal West' mrigsdistrict,'type 8' typedist, 'No' asp, 'No'nopmk,'No' nopmm</v>
      </c>
    </row>
    <row r="404" spans="1:11" hidden="1">
      <c r="A404" s="10" t="s">
        <v>16</v>
      </c>
      <c r="B404" s="10" t="s">
        <v>530</v>
      </c>
      <c r="C404" s="10" t="s">
        <v>528</v>
      </c>
      <c r="D404" s="10" t="s">
        <v>37</v>
      </c>
      <c r="E404" s="10" t="s">
        <v>37</v>
      </c>
      <c r="F404" s="10" t="s">
        <v>2</v>
      </c>
      <c r="G404" s="11" t="b">
        <f t="shared" si="12"/>
        <v>0</v>
      </c>
      <c r="H404" s="12">
        <v>724</v>
      </c>
      <c r="I404" s="12" t="s">
        <v>897</v>
      </c>
      <c r="J404" s="11" t="s">
        <v>61</v>
      </c>
      <c r="K404" t="str">
        <f t="shared" si="13"/>
        <v>union all select 'Manipur' stat, '724' distid, 'Jiribam' district, 'JIRIBAM' mrigsdistrict,'type 4' typedist, 'No' asp, 'No'nopmk,'Yes' nopmm</v>
      </c>
    </row>
    <row r="405" spans="1:11" hidden="1">
      <c r="A405" s="10" t="s">
        <v>16</v>
      </c>
      <c r="B405" s="10" t="s">
        <v>531</v>
      </c>
      <c r="C405" s="10" t="s">
        <v>531</v>
      </c>
      <c r="D405" s="10" t="s">
        <v>37</v>
      </c>
      <c r="E405" s="10" t="s">
        <v>37</v>
      </c>
      <c r="F405" s="10" t="s">
        <v>2</v>
      </c>
      <c r="G405" s="11" t="b">
        <f t="shared" si="12"/>
        <v>1</v>
      </c>
      <c r="H405" s="12">
        <v>726</v>
      </c>
      <c r="I405" s="12" t="s">
        <v>532</v>
      </c>
      <c r="J405" s="11" t="s">
        <v>61</v>
      </c>
      <c r="K405" t="str">
        <f t="shared" si="13"/>
        <v>union all select 'Manipur' stat, '726' distid, 'Kakching' district, 'KAKCHING' mrigsdistrict,'type 4' typedist, 'No' asp, 'No'nopmk,'Yes' nopmm</v>
      </c>
    </row>
    <row r="406" spans="1:11" hidden="1">
      <c r="A406" s="10" t="s">
        <v>16</v>
      </c>
      <c r="B406" s="10" t="s">
        <v>533</v>
      </c>
      <c r="C406" s="10" t="s">
        <v>533</v>
      </c>
      <c r="D406" s="10" t="s">
        <v>37</v>
      </c>
      <c r="E406" s="10" t="s">
        <v>37</v>
      </c>
      <c r="F406" s="10" t="s">
        <v>2</v>
      </c>
      <c r="G406" s="11" t="b">
        <f t="shared" si="12"/>
        <v>1</v>
      </c>
      <c r="H406" s="12">
        <v>727</v>
      </c>
      <c r="I406" s="12" t="s">
        <v>534</v>
      </c>
      <c r="J406" s="11" t="s">
        <v>61</v>
      </c>
      <c r="K406" t="str">
        <f t="shared" si="13"/>
        <v>union all select 'Manipur' stat, '727' distid, 'Kamjong' district, 'KAMJONG' mrigsdistrict,'type 4' typedist, 'No' asp, 'No'nopmk,'Yes' nopmm</v>
      </c>
    </row>
    <row r="407" spans="1:11" hidden="1">
      <c r="A407" s="10" t="s">
        <v>16</v>
      </c>
      <c r="B407" s="10" t="s">
        <v>535</v>
      </c>
      <c r="C407" s="10" t="s">
        <v>535</v>
      </c>
      <c r="D407" s="10" t="s">
        <v>37</v>
      </c>
      <c r="E407" s="10" t="s">
        <v>37</v>
      </c>
      <c r="F407" s="10" t="s">
        <v>2</v>
      </c>
      <c r="G407" s="11" t="b">
        <f t="shared" si="12"/>
        <v>1</v>
      </c>
      <c r="H407" s="12">
        <v>728</v>
      </c>
      <c r="I407" s="12" t="s">
        <v>536</v>
      </c>
      <c r="J407" s="11" t="s">
        <v>61</v>
      </c>
      <c r="K407" t="str">
        <f t="shared" si="13"/>
        <v>union all select 'Manipur' stat, '728' distid, 'Kangpokpi' district, 'KANGPOKPI' mrigsdistrict,'type 4' typedist, 'No' asp, 'No'nopmk,'Yes' nopmm</v>
      </c>
    </row>
    <row r="408" spans="1:11" hidden="1">
      <c r="A408" s="10" t="s">
        <v>16</v>
      </c>
      <c r="B408" s="10" t="s">
        <v>537</v>
      </c>
      <c r="C408" s="10" t="s">
        <v>537</v>
      </c>
      <c r="D408" s="10" t="s">
        <v>37</v>
      </c>
      <c r="E408" s="10" t="s">
        <v>37</v>
      </c>
      <c r="F408" s="10" t="s">
        <v>2</v>
      </c>
      <c r="G408" s="11" t="b">
        <f t="shared" si="12"/>
        <v>1</v>
      </c>
      <c r="H408" s="12">
        <v>731</v>
      </c>
      <c r="I408" s="12" t="s">
        <v>538</v>
      </c>
      <c r="J408" s="11" t="s">
        <v>61</v>
      </c>
      <c r="K408" t="str">
        <f t="shared" si="13"/>
        <v>union all select 'Manipur' stat, '731' distid, 'Noney' district, 'NONEY' mrigsdistrict,'type 4' typedist, 'No' asp, 'No'nopmk,'Yes' nopmm</v>
      </c>
    </row>
    <row r="409" spans="1:11" hidden="1">
      <c r="A409" s="10" t="s">
        <v>16</v>
      </c>
      <c r="B409" s="10" t="s">
        <v>539</v>
      </c>
      <c r="C409" s="10" t="s">
        <v>539</v>
      </c>
      <c r="D409" s="10" t="s">
        <v>37</v>
      </c>
      <c r="E409" s="10" t="s">
        <v>37</v>
      </c>
      <c r="F409" s="10" t="s">
        <v>2</v>
      </c>
      <c r="G409" s="11" t="b">
        <f t="shared" si="12"/>
        <v>1</v>
      </c>
      <c r="H409" s="12">
        <v>732</v>
      </c>
      <c r="I409" s="12" t="s">
        <v>540</v>
      </c>
      <c r="J409" s="11" t="s">
        <v>61</v>
      </c>
      <c r="K409" t="str">
        <f t="shared" si="13"/>
        <v>union all select 'Manipur' stat, '732' distid, 'Pherzawl' district, 'PHERZAWL' mrigsdistrict,'type 4' typedist, 'No' asp, 'No'nopmk,'Yes' nopmm</v>
      </c>
    </row>
    <row r="410" spans="1:11" hidden="1">
      <c r="A410" s="10" t="s">
        <v>16</v>
      </c>
      <c r="B410" s="10" t="s">
        <v>541</v>
      </c>
      <c r="C410" s="10" t="s">
        <v>541</v>
      </c>
      <c r="D410" s="10" t="s">
        <v>37</v>
      </c>
      <c r="E410" s="10" t="s">
        <v>37</v>
      </c>
      <c r="F410" s="10" t="s">
        <v>2</v>
      </c>
      <c r="G410" s="11" t="b">
        <f t="shared" si="12"/>
        <v>1</v>
      </c>
      <c r="H410" s="12">
        <v>733</v>
      </c>
      <c r="I410" s="12" t="s">
        <v>542</v>
      </c>
      <c r="J410" s="11" t="s">
        <v>61</v>
      </c>
      <c r="K410" t="str">
        <f t="shared" si="13"/>
        <v>union all select 'Manipur' stat, '733' distid, 'Tengnoupal' district, 'TENGNOUPAL' mrigsdistrict,'type 4' typedist, 'No' asp, 'No'nopmk,'Yes' nopmm</v>
      </c>
    </row>
    <row r="411" spans="1:11" hidden="1">
      <c r="A411" s="10" t="s">
        <v>16</v>
      </c>
      <c r="B411" s="10" t="s">
        <v>543</v>
      </c>
      <c r="C411" s="10" t="s">
        <v>543</v>
      </c>
      <c r="D411" s="10" t="s">
        <v>37</v>
      </c>
      <c r="E411" s="10" t="s">
        <v>2</v>
      </c>
      <c r="F411" s="10" t="s">
        <v>37</v>
      </c>
      <c r="G411" s="11" t="b">
        <f t="shared" si="12"/>
        <v>1</v>
      </c>
      <c r="H411" s="12">
        <v>333</v>
      </c>
      <c r="I411" s="12" t="s">
        <v>543</v>
      </c>
      <c r="J411" s="11" t="s">
        <v>42</v>
      </c>
      <c r="K411" t="str">
        <f t="shared" si="13"/>
        <v>union all select 'Manipur' stat, '333' distid, 'Senapati' district, 'Senapati' mrigsdistrict,'type 6' typedist, 'No' asp, 'Yes'nopmk,'No' nopmm</v>
      </c>
    </row>
    <row r="412" spans="1:11" hidden="1">
      <c r="A412" s="10" t="s">
        <v>16</v>
      </c>
      <c r="B412" s="10" t="s">
        <v>544</v>
      </c>
      <c r="C412" s="10" t="s">
        <v>544</v>
      </c>
      <c r="D412" s="10" t="s">
        <v>37</v>
      </c>
      <c r="E412" s="10" t="s">
        <v>2</v>
      </c>
      <c r="F412" s="10" t="s">
        <v>37</v>
      </c>
      <c r="G412" s="11" t="b">
        <f t="shared" si="12"/>
        <v>1</v>
      </c>
      <c r="H412" s="12">
        <v>334</v>
      </c>
      <c r="I412" s="12" t="s">
        <v>545</v>
      </c>
      <c r="J412" s="11" t="s">
        <v>42</v>
      </c>
      <c r="K412" t="str">
        <f t="shared" si="13"/>
        <v>union all select 'Manipur' stat, '334' distid, 'Temenglong' district, 'TAMENGLONG' mrigsdistrict,'type 6' typedist, 'No' asp, 'Yes'nopmk,'No' nopmm</v>
      </c>
    </row>
    <row r="413" spans="1:11" hidden="1">
      <c r="A413" s="10" t="s">
        <v>16</v>
      </c>
      <c r="B413" s="10" t="s">
        <v>546</v>
      </c>
      <c r="C413" s="10" t="s">
        <v>546</v>
      </c>
      <c r="D413" s="10" t="s">
        <v>37</v>
      </c>
      <c r="E413" s="10" t="s">
        <v>37</v>
      </c>
      <c r="F413" s="10" t="s">
        <v>37</v>
      </c>
      <c r="G413" s="11" t="b">
        <f t="shared" si="12"/>
        <v>1</v>
      </c>
      <c r="H413" s="12">
        <v>337</v>
      </c>
      <c r="I413" s="12" t="s">
        <v>546</v>
      </c>
      <c r="J413" s="11" t="s">
        <v>45</v>
      </c>
      <c r="K413" t="str">
        <f t="shared" si="13"/>
        <v>union all select 'Manipur' stat, '337' distid, 'Thoubal' district, 'Thoubal' mrigsdistrict,'type 8' typedist, 'No' asp, 'No'nopmk,'No' nopmm</v>
      </c>
    </row>
    <row r="414" spans="1:11" hidden="1">
      <c r="A414" s="10" t="s">
        <v>16</v>
      </c>
      <c r="B414" s="10" t="s">
        <v>547</v>
      </c>
      <c r="C414" s="10" t="s">
        <v>547</v>
      </c>
      <c r="D414" s="10" t="s">
        <v>37</v>
      </c>
      <c r="E414" s="10" t="s">
        <v>2</v>
      </c>
      <c r="F414" s="10" t="s">
        <v>2</v>
      </c>
      <c r="G414" s="11" t="b">
        <f t="shared" si="12"/>
        <v>1</v>
      </c>
      <c r="H414" s="12">
        <v>340</v>
      </c>
      <c r="I414" s="12" t="s">
        <v>547</v>
      </c>
      <c r="J414" s="11" t="s">
        <v>39</v>
      </c>
      <c r="K414" t="str">
        <f t="shared" si="13"/>
        <v>union all select 'Manipur' stat, '340' distid, 'Ukhrul' district, 'Ukhrul' mrigsdistrict,'type2' typedist, 'No' asp, 'Yes'nopmk,'Yes' nopmm</v>
      </c>
    </row>
    <row r="415" spans="1:11" hidden="1">
      <c r="A415" s="10" t="s">
        <v>548</v>
      </c>
      <c r="B415" s="10" t="s">
        <v>549</v>
      </c>
      <c r="C415" s="10" t="s">
        <v>549</v>
      </c>
      <c r="D415" s="10" t="s">
        <v>37</v>
      </c>
      <c r="E415" s="10" t="s">
        <v>2</v>
      </c>
      <c r="F415" s="10" t="s">
        <v>2</v>
      </c>
      <c r="G415" s="11" t="b">
        <f t="shared" si="12"/>
        <v>1</v>
      </c>
      <c r="H415" s="12">
        <v>345</v>
      </c>
      <c r="I415" s="12" t="s">
        <v>549</v>
      </c>
      <c r="J415" s="11" t="s">
        <v>39</v>
      </c>
      <c r="K415" t="str">
        <f t="shared" si="13"/>
        <v>union all select 'Meghalaya' stat, '345' distid, 'East Garo Hills' district, 'East Garo Hills' mrigsdistrict,'type2' typedist, 'No' asp, 'Yes'nopmk,'Yes' nopmm</v>
      </c>
    </row>
    <row r="416" spans="1:11" hidden="1">
      <c r="A416" s="10" t="s">
        <v>548</v>
      </c>
      <c r="B416" s="10" t="s">
        <v>550</v>
      </c>
      <c r="C416" s="10" t="s">
        <v>550</v>
      </c>
      <c r="D416" s="10" t="s">
        <v>37</v>
      </c>
      <c r="E416" s="10" t="s">
        <v>2</v>
      </c>
      <c r="F416" s="10" t="s">
        <v>2</v>
      </c>
      <c r="G416" s="11" t="b">
        <f t="shared" si="12"/>
        <v>1</v>
      </c>
      <c r="H416" s="12">
        <v>663</v>
      </c>
      <c r="I416" s="12" t="s">
        <v>551</v>
      </c>
      <c r="J416" s="11" t="s">
        <v>39</v>
      </c>
      <c r="K416" t="str">
        <f t="shared" si="13"/>
        <v>union all select 'Meghalaya' stat, '663' distid, 'East Jaintia Hills' district, 'EAST JAINTIA HILL' mrigsdistrict,'type2' typedist, 'No' asp, 'Yes'nopmk,'Yes' nopmm</v>
      </c>
    </row>
    <row r="417" spans="1:11" hidden="1">
      <c r="A417" s="10" t="s">
        <v>548</v>
      </c>
      <c r="B417" s="10" t="s">
        <v>552</v>
      </c>
      <c r="C417" s="10" t="s">
        <v>552</v>
      </c>
      <c r="D417" s="10" t="s">
        <v>37</v>
      </c>
      <c r="E417" s="10" t="s">
        <v>37</v>
      </c>
      <c r="F417" s="10" t="s">
        <v>37</v>
      </c>
      <c r="G417" s="11" t="b">
        <f t="shared" si="12"/>
        <v>1</v>
      </c>
      <c r="H417" s="12">
        <v>343</v>
      </c>
      <c r="I417" s="12" t="s">
        <v>552</v>
      </c>
      <c r="J417" s="11" t="s">
        <v>45</v>
      </c>
      <c r="K417" t="str">
        <f t="shared" si="13"/>
        <v>union all select 'Meghalaya' stat, '343' distid, 'East Khasi Hills' district, 'East Khasi Hills' mrigsdistrict,'type 8' typedist, 'No' asp, 'No'nopmk,'No' nopmm</v>
      </c>
    </row>
    <row r="418" spans="1:11" hidden="1">
      <c r="A418" s="10" t="s">
        <v>548</v>
      </c>
      <c r="B418" s="10" t="s">
        <v>553</v>
      </c>
      <c r="C418" s="10" t="s">
        <v>553</v>
      </c>
      <c r="D418" s="10" t="s">
        <v>37</v>
      </c>
      <c r="E418" s="10" t="s">
        <v>2</v>
      </c>
      <c r="F418" s="10" t="s">
        <v>2</v>
      </c>
      <c r="G418" s="11" t="b">
        <f t="shared" si="12"/>
        <v>1</v>
      </c>
      <c r="H418" s="12">
        <v>665</v>
      </c>
      <c r="I418" s="12" t="s">
        <v>553</v>
      </c>
      <c r="J418" s="11" t="s">
        <v>39</v>
      </c>
      <c r="K418" t="str">
        <f t="shared" si="13"/>
        <v>union all select 'Meghalaya' stat, '665' distid, 'North Garo Hills' district, 'North Garo Hills' mrigsdistrict,'type2' typedist, 'No' asp, 'Yes'nopmk,'Yes' nopmm</v>
      </c>
    </row>
    <row r="419" spans="1:11" hidden="1">
      <c r="A419" s="10" t="s">
        <v>548</v>
      </c>
      <c r="B419" s="10" t="s">
        <v>554</v>
      </c>
      <c r="C419" s="10" t="s">
        <v>554</v>
      </c>
      <c r="D419" s="10" t="s">
        <v>2</v>
      </c>
      <c r="E419" s="10" t="s">
        <v>37</v>
      </c>
      <c r="F419" s="10" t="s">
        <v>37</v>
      </c>
      <c r="G419" s="11" t="b">
        <f t="shared" si="12"/>
        <v>1</v>
      </c>
      <c r="H419" s="12">
        <v>348</v>
      </c>
      <c r="I419" s="12" t="s">
        <v>554</v>
      </c>
      <c r="J419" s="11" t="s">
        <v>51</v>
      </c>
      <c r="K419" t="str">
        <f t="shared" si="13"/>
        <v>union all select 'Meghalaya' stat, '348' distid, 'Ri Bhoi' district, 'Ri Bhoi' mrigsdistrict,'type 7' typedist, 'Yes' asp, 'No'nopmk,'No' nopmm</v>
      </c>
    </row>
    <row r="420" spans="1:11" hidden="1">
      <c r="A420" s="10" t="s">
        <v>548</v>
      </c>
      <c r="B420" s="10" t="s">
        <v>555</v>
      </c>
      <c r="C420" s="10" t="s">
        <v>555</v>
      </c>
      <c r="D420" s="10" t="s">
        <v>37</v>
      </c>
      <c r="E420" s="10" t="s">
        <v>2</v>
      </c>
      <c r="F420" s="10" t="s">
        <v>2</v>
      </c>
      <c r="G420" s="11" t="b">
        <f t="shared" si="12"/>
        <v>1</v>
      </c>
      <c r="H420" s="12">
        <v>347</v>
      </c>
      <c r="I420" s="12" t="s">
        <v>555</v>
      </c>
      <c r="J420" s="11" t="s">
        <v>39</v>
      </c>
      <c r="K420" t="str">
        <f t="shared" si="13"/>
        <v>union all select 'Meghalaya' stat, '347' distid, 'South Garo Hills' district, 'South Garo Hills' mrigsdistrict,'type2' typedist, 'No' asp, 'Yes'nopmk,'Yes' nopmm</v>
      </c>
    </row>
    <row r="421" spans="1:11" hidden="1">
      <c r="A421" s="10" t="s">
        <v>548</v>
      </c>
      <c r="B421" s="10" t="s">
        <v>556</v>
      </c>
      <c r="C421" s="10" t="s">
        <v>556</v>
      </c>
      <c r="D421" s="10" t="s">
        <v>37</v>
      </c>
      <c r="E421" s="10" t="s">
        <v>2</v>
      </c>
      <c r="F421" s="10" t="s">
        <v>2</v>
      </c>
      <c r="G421" s="11" t="b">
        <f t="shared" si="12"/>
        <v>1</v>
      </c>
      <c r="H421" s="12">
        <v>666</v>
      </c>
      <c r="I421" s="12" t="s">
        <v>557</v>
      </c>
      <c r="J421" s="11" t="s">
        <v>39</v>
      </c>
      <c r="K421" t="str">
        <f t="shared" si="13"/>
        <v>union all select 'Meghalaya' stat, '666' distid, 'South West Garo Hills' district, 'SOUTH -WEST GARO HILLS' mrigsdistrict,'type2' typedist, 'No' asp, 'Yes'nopmk,'Yes' nopmm</v>
      </c>
    </row>
    <row r="422" spans="1:11" hidden="1">
      <c r="A422" s="10" t="s">
        <v>548</v>
      </c>
      <c r="B422" s="10" t="s">
        <v>558</v>
      </c>
      <c r="C422" s="10" t="s">
        <v>558</v>
      </c>
      <c r="D422" s="10" t="s">
        <v>37</v>
      </c>
      <c r="E422" s="10" t="s">
        <v>37</v>
      </c>
      <c r="F422" s="10" t="s">
        <v>2</v>
      </c>
      <c r="G422" s="11" t="b">
        <f t="shared" si="12"/>
        <v>1</v>
      </c>
      <c r="H422" s="12">
        <v>664</v>
      </c>
      <c r="I422" s="12" t="s">
        <v>558</v>
      </c>
      <c r="J422" s="11" t="s">
        <v>61</v>
      </c>
      <c r="K422" t="str">
        <f t="shared" si="13"/>
        <v>union all select 'Meghalaya' stat, '664' distid, 'South West Khasi Hills' district, 'South West Khasi Hills' mrigsdistrict,'type 4' typedist, 'No' asp, 'No'nopmk,'Yes' nopmm</v>
      </c>
    </row>
    <row r="423" spans="1:11" hidden="1">
      <c r="A423" s="10" t="s">
        <v>548</v>
      </c>
      <c r="B423" s="10" t="s">
        <v>559</v>
      </c>
      <c r="C423" s="10" t="s">
        <v>559</v>
      </c>
      <c r="D423" s="10" t="s">
        <v>37</v>
      </c>
      <c r="E423" s="10" t="s">
        <v>2</v>
      </c>
      <c r="F423" s="10" t="s">
        <v>2</v>
      </c>
      <c r="G423" s="11" t="b">
        <f t="shared" si="12"/>
        <v>1</v>
      </c>
      <c r="H423" s="12">
        <v>346</v>
      </c>
      <c r="I423" s="12" t="s">
        <v>559</v>
      </c>
      <c r="J423" s="11" t="s">
        <v>39</v>
      </c>
      <c r="K423" t="str">
        <f t="shared" si="13"/>
        <v>union all select 'Meghalaya' stat, '346' distid, 'West Garo Hills' district, 'West Garo Hills' mrigsdistrict,'type2' typedist, 'No' asp, 'Yes'nopmk,'Yes' nopmm</v>
      </c>
    </row>
    <row r="424" spans="1:11" hidden="1">
      <c r="A424" s="10" t="s">
        <v>548</v>
      </c>
      <c r="B424" s="10" t="s">
        <v>560</v>
      </c>
      <c r="C424" s="10" t="s">
        <v>560</v>
      </c>
      <c r="D424" s="10" t="s">
        <v>37</v>
      </c>
      <c r="E424" s="10" t="s">
        <v>2</v>
      </c>
      <c r="F424" s="10" t="s">
        <v>37</v>
      </c>
      <c r="G424" s="11" t="b">
        <f t="shared" si="12"/>
        <v>1</v>
      </c>
      <c r="H424" s="12">
        <v>342</v>
      </c>
      <c r="I424" s="12" t="s">
        <v>560</v>
      </c>
      <c r="J424" s="11" t="s">
        <v>42</v>
      </c>
      <c r="K424" t="str">
        <f t="shared" si="13"/>
        <v>union all select 'Meghalaya' stat, '342' distid, 'West Jaintia Hills' district, 'West Jaintia Hills' mrigsdistrict,'type 6' typedist, 'No' asp, 'Yes'nopmk,'No' nopmm</v>
      </c>
    </row>
    <row r="425" spans="1:11" hidden="1">
      <c r="A425" s="10" t="s">
        <v>548</v>
      </c>
      <c r="B425" s="10" t="s">
        <v>561</v>
      </c>
      <c r="C425" s="10" t="s">
        <v>561</v>
      </c>
      <c r="D425" s="10" t="s">
        <v>37</v>
      </c>
      <c r="E425" s="10" t="s">
        <v>2</v>
      </c>
      <c r="F425" s="10" t="s">
        <v>37</v>
      </c>
      <c r="G425" s="11" t="b">
        <f t="shared" si="12"/>
        <v>1</v>
      </c>
      <c r="H425" s="12">
        <v>344</v>
      </c>
      <c r="I425" s="12" t="s">
        <v>561</v>
      </c>
      <c r="J425" s="11" t="s">
        <v>42</v>
      </c>
      <c r="K425" t="str">
        <f t="shared" si="13"/>
        <v>union all select 'Meghalaya' stat, '344' distid, 'West Khasi Hills' district, 'West Khasi Hills' mrigsdistrict,'type 6' typedist, 'No' asp, 'Yes'nopmk,'No' nopmm</v>
      </c>
    </row>
    <row r="426" spans="1:11" hidden="1">
      <c r="A426" s="10" t="s">
        <v>19</v>
      </c>
      <c r="B426" s="10" t="s">
        <v>562</v>
      </c>
      <c r="C426" s="10" t="s">
        <v>562</v>
      </c>
      <c r="D426" s="10" t="s">
        <v>37</v>
      </c>
      <c r="E426" s="10" t="s">
        <v>37</v>
      </c>
      <c r="F426" s="10" t="s">
        <v>37</v>
      </c>
      <c r="G426" s="11" t="b">
        <f t="shared" si="12"/>
        <v>1</v>
      </c>
      <c r="H426" s="12">
        <v>349</v>
      </c>
      <c r="I426" s="12" t="s">
        <v>562</v>
      </c>
      <c r="J426" s="11" t="s">
        <v>45</v>
      </c>
      <c r="K426" t="str">
        <f t="shared" si="13"/>
        <v>union all select 'Mizoram' stat, '349' distid, 'Aizawl' district, 'Aizawl' mrigsdistrict,'type 8' typedist, 'No' asp, 'No'nopmk,'No' nopmm</v>
      </c>
    </row>
    <row r="427" spans="1:11" hidden="1">
      <c r="A427" s="10" t="s">
        <v>19</v>
      </c>
      <c r="B427" s="10" t="s">
        <v>563</v>
      </c>
      <c r="C427" s="10" t="s">
        <v>563</v>
      </c>
      <c r="D427" s="10" t="s">
        <v>37</v>
      </c>
      <c r="E427" s="10" t="s">
        <v>2</v>
      </c>
      <c r="F427" s="10" t="s">
        <v>2</v>
      </c>
      <c r="G427" s="11" t="b">
        <f t="shared" si="12"/>
        <v>1</v>
      </c>
      <c r="H427" s="12">
        <v>354</v>
      </c>
      <c r="I427" s="12" t="s">
        <v>563</v>
      </c>
      <c r="J427" s="11" t="s">
        <v>39</v>
      </c>
      <c r="K427" t="str">
        <f t="shared" si="13"/>
        <v>union all select 'Mizoram' stat, '354' distid, 'Champhai' district, 'Champhai' mrigsdistrict,'type2' typedist, 'No' asp, 'Yes'nopmk,'Yes' nopmm</v>
      </c>
    </row>
    <row r="428" spans="1:11" hidden="1">
      <c r="A428" s="10" t="s">
        <v>19</v>
      </c>
      <c r="B428" s="10" t="s">
        <v>564</v>
      </c>
      <c r="C428" s="10" t="s">
        <v>564</v>
      </c>
      <c r="D428" s="10" t="s">
        <v>37</v>
      </c>
      <c r="E428" s="10" t="s">
        <v>2</v>
      </c>
      <c r="F428" s="10" t="s">
        <v>2</v>
      </c>
      <c r="G428" s="11" t="b">
        <f t="shared" si="12"/>
        <v>1</v>
      </c>
      <c r="H428" s="12">
        <v>353</v>
      </c>
      <c r="I428" s="12" t="s">
        <v>564</v>
      </c>
      <c r="J428" s="11" t="s">
        <v>39</v>
      </c>
      <c r="K428" t="str">
        <f t="shared" si="13"/>
        <v>union all select 'Mizoram' stat, '353' distid, 'Kolasib' district, 'Kolasib' mrigsdistrict,'type2' typedist, 'No' asp, 'Yes'nopmk,'Yes' nopmm</v>
      </c>
    </row>
    <row r="429" spans="1:11" hidden="1">
      <c r="A429" s="10" t="s">
        <v>19</v>
      </c>
      <c r="B429" s="10" t="s">
        <v>565</v>
      </c>
      <c r="C429" s="10" t="s">
        <v>565</v>
      </c>
      <c r="D429" s="10" t="s">
        <v>37</v>
      </c>
      <c r="E429" s="10" t="s">
        <v>2</v>
      </c>
      <c r="F429" s="10" t="s">
        <v>2</v>
      </c>
      <c r="G429" s="11" t="b">
        <f t="shared" si="12"/>
        <v>1</v>
      </c>
      <c r="H429" s="12">
        <v>356</v>
      </c>
      <c r="I429" s="12" t="s">
        <v>565</v>
      </c>
      <c r="J429" s="11" t="s">
        <v>39</v>
      </c>
      <c r="K429" t="str">
        <f t="shared" si="13"/>
        <v>union all select 'Mizoram' stat, '356' distid, 'Lawngtlai' district, 'Lawngtlai' mrigsdistrict,'type2' typedist, 'No' asp, 'Yes'nopmk,'Yes' nopmm</v>
      </c>
    </row>
    <row r="430" spans="1:11" hidden="1">
      <c r="A430" s="10" t="s">
        <v>19</v>
      </c>
      <c r="B430" s="10" t="s">
        <v>566</v>
      </c>
      <c r="C430" s="10" t="s">
        <v>566</v>
      </c>
      <c r="D430" s="10" t="s">
        <v>37</v>
      </c>
      <c r="E430" s="10" t="s">
        <v>2</v>
      </c>
      <c r="F430" s="10" t="s">
        <v>2</v>
      </c>
      <c r="G430" s="11" t="b">
        <f t="shared" si="12"/>
        <v>1</v>
      </c>
      <c r="H430" s="12">
        <v>350</v>
      </c>
      <c r="I430" s="12" t="s">
        <v>566</v>
      </c>
      <c r="J430" s="11" t="s">
        <v>39</v>
      </c>
      <c r="K430" t="str">
        <f t="shared" si="13"/>
        <v>union all select 'Mizoram' stat, '350' distid, 'Lunglei' district, 'Lunglei' mrigsdistrict,'type2' typedist, 'No' asp, 'Yes'nopmk,'Yes' nopmm</v>
      </c>
    </row>
    <row r="431" spans="1:11" hidden="1">
      <c r="A431" s="10" t="s">
        <v>19</v>
      </c>
      <c r="B431" s="10" t="s">
        <v>20</v>
      </c>
      <c r="C431" s="10" t="s">
        <v>20</v>
      </c>
      <c r="D431" s="10" t="s">
        <v>2</v>
      </c>
      <c r="E431" s="10" t="s">
        <v>2</v>
      </c>
      <c r="F431" s="10" t="s">
        <v>2</v>
      </c>
      <c r="G431" s="11" t="b">
        <f t="shared" si="12"/>
        <v>1</v>
      </c>
      <c r="H431" s="12">
        <v>352</v>
      </c>
      <c r="I431" s="12" t="s">
        <v>20</v>
      </c>
      <c r="J431" s="12" t="s">
        <v>75</v>
      </c>
      <c r="K431" t="str">
        <f t="shared" si="13"/>
        <v>union all select 'Mizoram' stat, '352' distid, 'Mamit' district, 'Mamit' mrigsdistrict,'type 1' typedist, 'Yes' asp, 'Yes'nopmk,'Yes' nopmm</v>
      </c>
    </row>
    <row r="432" spans="1:11" hidden="1">
      <c r="A432" s="10" t="s">
        <v>19</v>
      </c>
      <c r="B432" s="10" t="s">
        <v>567</v>
      </c>
      <c r="C432" s="10" t="s">
        <v>567</v>
      </c>
      <c r="D432" s="10" t="s">
        <v>37</v>
      </c>
      <c r="E432" s="10" t="s">
        <v>2</v>
      </c>
      <c r="F432" s="10" t="s">
        <v>2</v>
      </c>
      <c r="G432" s="11" t="b">
        <f t="shared" si="12"/>
        <v>1</v>
      </c>
      <c r="H432" s="12">
        <v>351</v>
      </c>
      <c r="I432" s="12" t="s">
        <v>567</v>
      </c>
      <c r="J432" s="11" t="s">
        <v>39</v>
      </c>
      <c r="K432" t="str">
        <f t="shared" si="13"/>
        <v>union all select 'Mizoram' stat, '351' distid, 'Saiha' district, 'Saiha' mrigsdistrict,'type2' typedist, 'No' asp, 'Yes'nopmk,'Yes' nopmm</v>
      </c>
    </row>
    <row r="433" spans="1:11" hidden="1">
      <c r="A433" s="10" t="s">
        <v>19</v>
      </c>
      <c r="B433" s="10" t="s">
        <v>568</v>
      </c>
      <c r="C433" s="10" t="s">
        <v>568</v>
      </c>
      <c r="D433" s="10" t="s">
        <v>37</v>
      </c>
      <c r="E433" s="10" t="s">
        <v>2</v>
      </c>
      <c r="F433" s="10" t="s">
        <v>2</v>
      </c>
      <c r="G433" s="11" t="b">
        <f t="shared" si="12"/>
        <v>1</v>
      </c>
      <c r="H433" s="12">
        <v>355</v>
      </c>
      <c r="I433" s="12" t="s">
        <v>568</v>
      </c>
      <c r="J433" s="11" t="s">
        <v>39</v>
      </c>
      <c r="K433" t="str">
        <f t="shared" si="13"/>
        <v>union all select 'Mizoram' stat, '355' distid, 'Serchhip' district, 'Serchhip' mrigsdistrict,'type2' typedist, 'No' asp, 'Yes'nopmk,'Yes' nopmm</v>
      </c>
    </row>
    <row r="434" spans="1:11" hidden="1">
      <c r="A434" s="10" t="s">
        <v>22</v>
      </c>
      <c r="B434" s="10" t="s">
        <v>569</v>
      </c>
      <c r="C434" s="10" t="s">
        <v>569</v>
      </c>
      <c r="D434" s="10" t="s">
        <v>37</v>
      </c>
      <c r="E434" s="10" t="s">
        <v>37</v>
      </c>
      <c r="F434" s="10" t="s">
        <v>37</v>
      </c>
      <c r="G434" s="11" t="b">
        <f t="shared" si="12"/>
        <v>1</v>
      </c>
      <c r="H434" s="12">
        <v>364</v>
      </c>
      <c r="I434" s="12" t="s">
        <v>569</v>
      </c>
      <c r="J434" s="11" t="s">
        <v>45</v>
      </c>
      <c r="K434" t="str">
        <f t="shared" si="13"/>
        <v>union all select 'Nagaland' stat, '364' distid, 'Dimapur' district, 'Dimapur' mrigsdistrict,'type 8' typedist, 'No' asp, 'No'nopmk,'No' nopmm</v>
      </c>
    </row>
    <row r="435" spans="1:11" hidden="1">
      <c r="A435" s="10" t="s">
        <v>22</v>
      </c>
      <c r="B435" s="10" t="s">
        <v>23</v>
      </c>
      <c r="C435" s="10" t="s">
        <v>23</v>
      </c>
      <c r="D435" s="10" t="s">
        <v>2</v>
      </c>
      <c r="E435" s="10" t="s">
        <v>2</v>
      </c>
      <c r="F435" s="10" t="s">
        <v>2</v>
      </c>
      <c r="G435" s="11" t="b">
        <f t="shared" si="12"/>
        <v>1</v>
      </c>
      <c r="H435" s="12">
        <v>366</v>
      </c>
      <c r="I435" s="12" t="s">
        <v>23</v>
      </c>
      <c r="J435" s="12" t="s">
        <v>75</v>
      </c>
      <c r="K435" t="str">
        <f t="shared" si="13"/>
        <v>union all select 'Nagaland' stat, '366' distid, 'Kiphire' district, 'Kiphire' mrigsdistrict,'type 1' typedist, 'Yes' asp, 'Yes'nopmk,'Yes' nopmm</v>
      </c>
    </row>
    <row r="436" spans="1:11" hidden="1">
      <c r="A436" s="10" t="s">
        <v>22</v>
      </c>
      <c r="B436" s="10" t="s">
        <v>570</v>
      </c>
      <c r="C436" s="10" t="s">
        <v>570</v>
      </c>
      <c r="D436" s="10" t="s">
        <v>37</v>
      </c>
      <c r="E436" s="10" t="s">
        <v>37</v>
      </c>
      <c r="F436" s="10" t="s">
        <v>2</v>
      </c>
      <c r="G436" s="11" t="b">
        <f t="shared" si="12"/>
        <v>1</v>
      </c>
      <c r="H436" s="12">
        <v>357</v>
      </c>
      <c r="I436" s="12" t="s">
        <v>570</v>
      </c>
      <c r="J436" s="11" t="s">
        <v>61</v>
      </c>
      <c r="K436" t="str">
        <f t="shared" si="13"/>
        <v>union all select 'Nagaland' stat, '357' distid, 'Kohima' district, 'Kohima' mrigsdistrict,'type 4' typedist, 'No' asp, 'No'nopmk,'Yes' nopmm</v>
      </c>
    </row>
    <row r="437" spans="1:11" hidden="1">
      <c r="A437" s="10" t="s">
        <v>22</v>
      </c>
      <c r="B437" s="10" t="s">
        <v>571</v>
      </c>
      <c r="C437" s="10" t="s">
        <v>571</v>
      </c>
      <c r="D437" s="10" t="s">
        <v>37</v>
      </c>
      <c r="E437" s="10" t="s">
        <v>2</v>
      </c>
      <c r="F437" s="10" t="s">
        <v>2</v>
      </c>
      <c r="G437" s="11" t="b">
        <f t="shared" si="12"/>
        <v>1</v>
      </c>
      <c r="H437" s="12">
        <v>367</v>
      </c>
      <c r="I437" s="12" t="s">
        <v>571</v>
      </c>
      <c r="J437" s="11" t="s">
        <v>39</v>
      </c>
      <c r="K437" t="str">
        <f t="shared" si="13"/>
        <v>union all select 'Nagaland' stat, '367' distid, 'Longleng' district, 'Longleng' mrigsdistrict,'type2' typedist, 'No' asp, 'Yes'nopmk,'Yes' nopmm</v>
      </c>
    </row>
    <row r="438" spans="1:11" hidden="1">
      <c r="A438" s="10" t="s">
        <v>22</v>
      </c>
      <c r="B438" s="10" t="s">
        <v>572</v>
      </c>
      <c r="C438" s="10" t="s">
        <v>572</v>
      </c>
      <c r="D438" s="10" t="s">
        <v>37</v>
      </c>
      <c r="E438" s="10" t="s">
        <v>2</v>
      </c>
      <c r="F438" s="10" t="s">
        <v>37</v>
      </c>
      <c r="G438" s="11" t="b">
        <f t="shared" si="12"/>
        <v>1</v>
      </c>
      <c r="H438" s="12">
        <v>361</v>
      </c>
      <c r="I438" s="12" t="s">
        <v>572</v>
      </c>
      <c r="J438" s="11" t="s">
        <v>42</v>
      </c>
      <c r="K438" t="str">
        <f t="shared" si="13"/>
        <v>union all select 'Nagaland' stat, '361' distid, 'Mokokchung' district, 'Mokokchung' mrigsdistrict,'type 6' typedist, 'No' asp, 'Yes'nopmk,'No' nopmm</v>
      </c>
    </row>
    <row r="439" spans="1:11" hidden="1">
      <c r="A439" s="10" t="s">
        <v>22</v>
      </c>
      <c r="B439" s="10" t="s">
        <v>573</v>
      </c>
      <c r="C439" s="10" t="s">
        <v>573</v>
      </c>
      <c r="D439" s="10" t="s">
        <v>37</v>
      </c>
      <c r="E439" s="10" t="s">
        <v>2</v>
      </c>
      <c r="F439" s="10" t="s">
        <v>2</v>
      </c>
      <c r="G439" s="11" t="b">
        <f t="shared" si="12"/>
        <v>1</v>
      </c>
      <c r="H439" s="12">
        <v>363</v>
      </c>
      <c r="I439" s="12" t="s">
        <v>573</v>
      </c>
      <c r="J439" s="11" t="s">
        <v>39</v>
      </c>
      <c r="K439" t="str">
        <f t="shared" si="13"/>
        <v>union all select 'Nagaland' stat, '363' distid, 'Mon' district, 'Mon' mrigsdistrict,'type2' typedist, 'No' asp, 'Yes'nopmk,'Yes' nopmm</v>
      </c>
    </row>
    <row r="440" spans="1:11" hidden="1">
      <c r="A440" s="10" t="s">
        <v>22</v>
      </c>
      <c r="B440" s="10" t="s">
        <v>574</v>
      </c>
      <c r="C440" s="10" t="s">
        <v>574</v>
      </c>
      <c r="D440" s="10" t="s">
        <v>37</v>
      </c>
      <c r="E440" s="10" t="s">
        <v>2</v>
      </c>
      <c r="F440" s="10" t="s">
        <v>2</v>
      </c>
      <c r="G440" s="11" t="b">
        <f t="shared" si="12"/>
        <v>1</v>
      </c>
      <c r="H440" s="12">
        <v>365</v>
      </c>
      <c r="I440" s="12" t="s">
        <v>574</v>
      </c>
      <c r="J440" s="11" t="s">
        <v>39</v>
      </c>
      <c r="K440" t="str">
        <f t="shared" si="13"/>
        <v>union all select 'Nagaland' stat, '365' distid, 'Peren' district, 'Peren' mrigsdistrict,'type2' typedist, 'No' asp, 'Yes'nopmk,'Yes' nopmm</v>
      </c>
    </row>
    <row r="441" spans="1:11" hidden="1">
      <c r="A441" s="10" t="s">
        <v>22</v>
      </c>
      <c r="B441" s="10" t="s">
        <v>575</v>
      </c>
      <c r="C441" s="10" t="s">
        <v>575</v>
      </c>
      <c r="D441" s="10" t="s">
        <v>37</v>
      </c>
      <c r="E441" s="10" t="s">
        <v>2</v>
      </c>
      <c r="F441" s="10" t="s">
        <v>2</v>
      </c>
      <c r="G441" s="11" t="b">
        <f t="shared" si="12"/>
        <v>1</v>
      </c>
      <c r="H441" s="12">
        <v>358</v>
      </c>
      <c r="I441" s="12" t="s">
        <v>575</v>
      </c>
      <c r="J441" s="11" t="s">
        <v>39</v>
      </c>
      <c r="K441" t="str">
        <f t="shared" si="13"/>
        <v>union all select 'Nagaland' stat, '358' distid, 'Phek' district, 'Phek' mrigsdistrict,'type2' typedist, 'No' asp, 'Yes'nopmk,'Yes' nopmm</v>
      </c>
    </row>
    <row r="442" spans="1:11" hidden="1">
      <c r="A442" s="10" t="s">
        <v>22</v>
      </c>
      <c r="B442" s="10" t="s">
        <v>576</v>
      </c>
      <c r="C442" s="10" t="s">
        <v>576</v>
      </c>
      <c r="D442" s="10" t="s">
        <v>37</v>
      </c>
      <c r="E442" s="10" t="s">
        <v>2</v>
      </c>
      <c r="F442" s="10" t="s">
        <v>2</v>
      </c>
      <c r="G442" s="11" t="b">
        <f t="shared" si="12"/>
        <v>1</v>
      </c>
      <c r="H442" s="12">
        <v>362</v>
      </c>
      <c r="I442" s="12" t="s">
        <v>576</v>
      </c>
      <c r="J442" s="11" t="s">
        <v>39</v>
      </c>
      <c r="K442" t="str">
        <f t="shared" si="13"/>
        <v>union all select 'Nagaland' stat, '362' distid, 'Tuensang' district, 'Tuensang' mrigsdistrict,'type2' typedist, 'No' asp, 'Yes'nopmk,'Yes' nopmm</v>
      </c>
    </row>
    <row r="443" spans="1:11" hidden="1">
      <c r="A443" s="10" t="s">
        <v>22</v>
      </c>
      <c r="B443" s="10" t="s">
        <v>577</v>
      </c>
      <c r="C443" s="10" t="s">
        <v>577</v>
      </c>
      <c r="D443" s="10" t="s">
        <v>37</v>
      </c>
      <c r="E443" s="10" t="s">
        <v>37</v>
      </c>
      <c r="F443" s="10" t="s">
        <v>2</v>
      </c>
      <c r="G443" s="11" t="b">
        <f t="shared" si="12"/>
        <v>1</v>
      </c>
      <c r="H443" s="12">
        <v>360</v>
      </c>
      <c r="I443" s="12" t="s">
        <v>577</v>
      </c>
      <c r="J443" s="11" t="s">
        <v>61</v>
      </c>
      <c r="K443" t="str">
        <f t="shared" si="13"/>
        <v>union all select 'Nagaland' stat, '360' distid, 'Wokha' district, 'Wokha' mrigsdistrict,'type 4' typedist, 'No' asp, 'No'nopmk,'Yes' nopmm</v>
      </c>
    </row>
    <row r="444" spans="1:11" hidden="1">
      <c r="A444" s="10" t="s">
        <v>22</v>
      </c>
      <c r="B444" s="10" t="s">
        <v>578</v>
      </c>
      <c r="C444" s="10" t="s">
        <v>578</v>
      </c>
      <c r="D444" s="10" t="s">
        <v>37</v>
      </c>
      <c r="E444" s="10" t="s">
        <v>2</v>
      </c>
      <c r="F444" s="10" t="s">
        <v>2</v>
      </c>
      <c r="G444" s="11" t="b">
        <f t="shared" si="12"/>
        <v>1</v>
      </c>
      <c r="H444" s="12">
        <v>359</v>
      </c>
      <c r="I444" s="12" t="s">
        <v>578</v>
      </c>
      <c r="J444" s="11" t="s">
        <v>39</v>
      </c>
      <c r="K444" t="str">
        <f t="shared" si="13"/>
        <v>union all select 'Nagaland' stat, '359' distid, 'Zunheboto' district, 'Zunheboto' mrigsdistrict,'type2' typedist, 'No' asp, 'Yes'nopmk,'Yes' nopmm</v>
      </c>
    </row>
    <row r="445" spans="1:11" hidden="1">
      <c r="A445" s="10" t="s">
        <v>25</v>
      </c>
      <c r="B445" s="10" t="s">
        <v>579</v>
      </c>
      <c r="C445" s="10" t="s">
        <v>579</v>
      </c>
      <c r="D445" s="10" t="s">
        <v>37</v>
      </c>
      <c r="E445" s="10" t="s">
        <v>37</v>
      </c>
      <c r="F445" s="10" t="s">
        <v>2</v>
      </c>
      <c r="G445" s="11" t="b">
        <f t="shared" si="12"/>
        <v>1</v>
      </c>
      <c r="H445" s="12">
        <v>388</v>
      </c>
      <c r="I445" s="12" t="s">
        <v>580</v>
      </c>
      <c r="J445" s="11" t="s">
        <v>61</v>
      </c>
      <c r="K445" t="str">
        <f t="shared" si="13"/>
        <v>union all select 'Odisha' stat, '388' distid, 'Angul' district, 'Anugul' mrigsdistrict,'type 4' typedist, 'No' asp, 'No'nopmk,'Yes' nopmm</v>
      </c>
    </row>
    <row r="446" spans="1:11" hidden="1">
      <c r="A446" s="10" t="s">
        <v>25</v>
      </c>
      <c r="B446" s="10" t="s">
        <v>581</v>
      </c>
      <c r="C446" s="10" t="s">
        <v>581</v>
      </c>
      <c r="D446" s="10" t="s">
        <v>2</v>
      </c>
      <c r="E446" s="10" t="s">
        <v>37</v>
      </c>
      <c r="F446" s="10" t="s">
        <v>37</v>
      </c>
      <c r="G446" s="11" t="b">
        <f t="shared" si="12"/>
        <v>1</v>
      </c>
      <c r="H446" s="12">
        <v>376</v>
      </c>
      <c r="I446" s="12" t="s">
        <v>581</v>
      </c>
      <c r="J446" s="11" t="s">
        <v>51</v>
      </c>
      <c r="K446" t="str">
        <f t="shared" si="13"/>
        <v>union all select 'Odisha' stat, '376' distid, 'Balangir' district, 'Balangir' mrigsdistrict,'type 7' typedist, 'Yes' asp, 'No'nopmk,'No' nopmm</v>
      </c>
    </row>
    <row r="447" spans="1:11" hidden="1">
      <c r="A447" s="10" t="s">
        <v>25</v>
      </c>
      <c r="B447" s="14" t="s">
        <v>582</v>
      </c>
      <c r="C447" s="10" t="s">
        <v>582</v>
      </c>
      <c r="D447" s="10" t="s">
        <v>37</v>
      </c>
      <c r="E447" s="10" t="s">
        <v>37</v>
      </c>
      <c r="F447" s="10" t="s">
        <v>37</v>
      </c>
      <c r="G447" s="11" t="b">
        <f t="shared" si="12"/>
        <v>1</v>
      </c>
      <c r="H447" s="12">
        <v>381</v>
      </c>
      <c r="I447" s="12" t="s">
        <v>582</v>
      </c>
      <c r="J447" s="11" t="s">
        <v>45</v>
      </c>
      <c r="K447" t="str">
        <f t="shared" si="13"/>
        <v>union all select 'Odisha' stat, '381' distid, 'Bargarh' district, 'Bargarh' mrigsdistrict,'type 8' typedist, 'No' asp, 'No'nopmk,'No' nopmm</v>
      </c>
    </row>
    <row r="448" spans="1:11" hidden="1">
      <c r="A448" s="10" t="s">
        <v>25</v>
      </c>
      <c r="B448" s="14" t="s">
        <v>583</v>
      </c>
      <c r="C448" s="10" t="s">
        <v>583</v>
      </c>
      <c r="D448" s="10" t="s">
        <v>37</v>
      </c>
      <c r="E448" s="10" t="s">
        <v>37</v>
      </c>
      <c r="F448" s="10" t="s">
        <v>37</v>
      </c>
      <c r="G448" s="11" t="b">
        <f t="shared" si="12"/>
        <v>1</v>
      </c>
      <c r="H448" s="12">
        <v>384</v>
      </c>
      <c r="I448" s="12" t="s">
        <v>583</v>
      </c>
      <c r="J448" s="11" t="s">
        <v>45</v>
      </c>
      <c r="K448" t="str">
        <f t="shared" si="13"/>
        <v>union all select 'Odisha' stat, '384' distid, 'Bhadrak' district, 'Bhadrak' mrigsdistrict,'type 8' typedist, 'No' asp, 'No'nopmk,'No' nopmm</v>
      </c>
    </row>
    <row r="449" spans="1:11" hidden="1">
      <c r="A449" s="10" t="s">
        <v>25</v>
      </c>
      <c r="B449" s="14" t="s">
        <v>584</v>
      </c>
      <c r="C449" s="10" t="s">
        <v>584</v>
      </c>
      <c r="D449" s="10" t="s">
        <v>37</v>
      </c>
      <c r="E449" s="10" t="s">
        <v>37</v>
      </c>
      <c r="F449" s="10" t="s">
        <v>37</v>
      </c>
      <c r="G449" s="11" t="b">
        <f t="shared" si="12"/>
        <v>1</v>
      </c>
      <c r="H449" s="12">
        <v>392</v>
      </c>
      <c r="I449" s="12" t="s">
        <v>585</v>
      </c>
      <c r="J449" s="11" t="s">
        <v>45</v>
      </c>
      <c r="K449" t="str">
        <f t="shared" si="13"/>
        <v>union all select 'Odisha' stat, '392' distid, 'Boudh' district, 'Baudh' mrigsdistrict,'type 8' typedist, 'No' asp, 'No'nopmk,'No' nopmm</v>
      </c>
    </row>
    <row r="450" spans="1:11" hidden="1">
      <c r="A450" s="10" t="s">
        <v>25</v>
      </c>
      <c r="B450" s="14" t="s">
        <v>586</v>
      </c>
      <c r="C450" s="10" t="s">
        <v>586</v>
      </c>
      <c r="D450" s="10" t="s">
        <v>37</v>
      </c>
      <c r="E450" s="10" t="s">
        <v>37</v>
      </c>
      <c r="F450" s="10" t="s">
        <v>37</v>
      </c>
      <c r="G450" s="11" t="b">
        <f t="shared" si="12"/>
        <v>1</v>
      </c>
      <c r="H450" s="12">
        <v>373</v>
      </c>
      <c r="I450" s="12" t="s">
        <v>586</v>
      </c>
      <c r="J450" s="11" t="s">
        <v>45</v>
      </c>
      <c r="K450" t="str">
        <f t="shared" si="13"/>
        <v>union all select 'Odisha' stat, '373' distid, 'Cuttack' district, 'Cuttack' mrigsdistrict,'type 8' typedist, 'No' asp, 'No'nopmk,'No' nopmm</v>
      </c>
    </row>
    <row r="451" spans="1:11" hidden="1">
      <c r="A451" s="10" t="s">
        <v>25</v>
      </c>
      <c r="B451" s="10" t="s">
        <v>587</v>
      </c>
      <c r="C451" s="10" t="s">
        <v>587</v>
      </c>
      <c r="D451" s="10" t="s">
        <v>37</v>
      </c>
      <c r="E451" s="10" t="s">
        <v>2</v>
      </c>
      <c r="F451" s="10" t="s">
        <v>37</v>
      </c>
      <c r="G451" s="11" t="b">
        <f t="shared" ref="G451:G514" si="14">B451=C451</f>
        <v>1</v>
      </c>
      <c r="H451" s="12">
        <v>383</v>
      </c>
      <c r="I451" s="12" t="s">
        <v>587</v>
      </c>
      <c r="J451" s="11" t="s">
        <v>42</v>
      </c>
      <c r="K451" t="str">
        <f t="shared" si="13"/>
        <v>union all select 'Odisha' stat, '383' distid, 'Debagarh' district, 'Debagarh' mrigsdistrict,'type 6' typedist, 'No' asp, 'Yes'nopmk,'No' nopmm</v>
      </c>
    </row>
    <row r="452" spans="1:11" hidden="1">
      <c r="A452" s="10" t="s">
        <v>25</v>
      </c>
      <c r="B452" s="10" t="s">
        <v>588</v>
      </c>
      <c r="C452" s="10" t="s">
        <v>588</v>
      </c>
      <c r="D452" s="10" t="s">
        <v>2</v>
      </c>
      <c r="E452" s="10" t="s">
        <v>37</v>
      </c>
      <c r="F452" s="10" t="s">
        <v>37</v>
      </c>
      <c r="G452" s="11" t="b">
        <f t="shared" si="14"/>
        <v>1</v>
      </c>
      <c r="H452" s="12">
        <v>374</v>
      </c>
      <c r="I452" s="12" t="s">
        <v>588</v>
      </c>
      <c r="J452" s="11" t="s">
        <v>51</v>
      </c>
      <c r="K452" t="str">
        <f t="shared" ref="K452:K515" si="15">"union all select '"&amp;A452&amp;"' stat, '"&amp;H452&amp;"' distid, '"&amp;B452&amp;"' district, '"&amp;I452&amp;"' mrigsdistrict,'"&amp;J452&amp;"' typedist, '"&amp;D452&amp;"' asp, '"&amp;E452&amp;"'nopmk,'"&amp;F452&amp;"' nopmm"</f>
        <v>union all select 'Odisha' stat, '374' distid, 'Dhenkanal' district, 'Dhenkanal' mrigsdistrict,'type 7' typedist, 'Yes' asp, 'No'nopmk,'No' nopmm</v>
      </c>
    </row>
    <row r="453" spans="1:11" hidden="1">
      <c r="A453" s="10" t="s">
        <v>25</v>
      </c>
      <c r="B453" s="10" t="s">
        <v>589</v>
      </c>
      <c r="C453" s="10" t="s">
        <v>589</v>
      </c>
      <c r="D453" s="10" t="s">
        <v>2</v>
      </c>
      <c r="E453" s="10" t="s">
        <v>37</v>
      </c>
      <c r="F453" s="10" t="s">
        <v>37</v>
      </c>
      <c r="G453" s="11" t="b">
        <f t="shared" si="14"/>
        <v>1</v>
      </c>
      <c r="H453" s="12">
        <v>391</v>
      </c>
      <c r="I453" s="12" t="s">
        <v>589</v>
      </c>
      <c r="J453" s="11" t="s">
        <v>51</v>
      </c>
      <c r="K453" t="str">
        <f t="shared" si="15"/>
        <v>union all select 'Odisha' stat, '391' distid, 'Gajapati' district, 'Gajapati' mrigsdistrict,'type 7' typedist, 'Yes' asp, 'No'nopmk,'No' nopmm</v>
      </c>
    </row>
    <row r="454" spans="1:11" hidden="1">
      <c r="A454" s="10" t="s">
        <v>25</v>
      </c>
      <c r="B454" s="14" t="s">
        <v>590</v>
      </c>
      <c r="C454" s="10" t="s">
        <v>590</v>
      </c>
      <c r="D454" s="10" t="s">
        <v>37</v>
      </c>
      <c r="E454" s="10" t="s">
        <v>37</v>
      </c>
      <c r="F454" s="10" t="s">
        <v>37</v>
      </c>
      <c r="G454" s="11" t="b">
        <f t="shared" si="14"/>
        <v>1</v>
      </c>
      <c r="H454" s="12">
        <v>379</v>
      </c>
      <c r="I454" s="12" t="s">
        <v>590</v>
      </c>
      <c r="J454" s="11" t="s">
        <v>45</v>
      </c>
      <c r="K454" t="str">
        <f t="shared" si="15"/>
        <v>union all select 'Odisha' stat, '379' distid, 'Ganjam' district, 'Ganjam' mrigsdistrict,'type 8' typedist, 'No' asp, 'No'nopmk,'No' nopmm</v>
      </c>
    </row>
    <row r="455" spans="1:11" hidden="1">
      <c r="A455" s="10" t="s">
        <v>25</v>
      </c>
      <c r="B455" s="14" t="s">
        <v>591</v>
      </c>
      <c r="C455" s="10" t="s">
        <v>591</v>
      </c>
      <c r="D455" s="10" t="s">
        <v>37</v>
      </c>
      <c r="E455" s="10" t="s">
        <v>37</v>
      </c>
      <c r="F455" s="10" t="s">
        <v>37</v>
      </c>
      <c r="G455" s="11" t="b">
        <f t="shared" si="14"/>
        <v>1</v>
      </c>
      <c r="H455" s="12">
        <v>386</v>
      </c>
      <c r="I455" s="12" t="s">
        <v>591</v>
      </c>
      <c r="J455" s="11" t="s">
        <v>45</v>
      </c>
      <c r="K455" t="str">
        <f t="shared" si="15"/>
        <v>union all select 'Odisha' stat, '386' distid, 'Jagatsinghapur' district, 'Jagatsinghapur' mrigsdistrict,'type 8' typedist, 'No' asp, 'No'nopmk,'No' nopmm</v>
      </c>
    </row>
    <row r="456" spans="1:11" hidden="1">
      <c r="A456" s="10" t="s">
        <v>25</v>
      </c>
      <c r="B456" s="14" t="s">
        <v>592</v>
      </c>
      <c r="C456" s="10" t="s">
        <v>592</v>
      </c>
      <c r="D456" s="10" t="s">
        <v>37</v>
      </c>
      <c r="E456" s="10" t="s">
        <v>37</v>
      </c>
      <c r="F456" s="10" t="s">
        <v>37</v>
      </c>
      <c r="G456" s="11" t="b">
        <f t="shared" si="14"/>
        <v>1</v>
      </c>
      <c r="H456" s="12">
        <v>387</v>
      </c>
      <c r="I456" s="12" t="s">
        <v>592</v>
      </c>
      <c r="J456" s="11" t="s">
        <v>45</v>
      </c>
      <c r="K456" t="str">
        <f t="shared" si="15"/>
        <v>union all select 'Odisha' stat, '387' distid, 'Jajapur' district, 'Jajapur' mrigsdistrict,'type 8' typedist, 'No' asp, 'No'nopmk,'No' nopmm</v>
      </c>
    </row>
    <row r="457" spans="1:11" hidden="1">
      <c r="A457" s="10" t="s">
        <v>25</v>
      </c>
      <c r="B457" s="14" t="s">
        <v>593</v>
      </c>
      <c r="C457" s="10" t="s">
        <v>593</v>
      </c>
      <c r="D457" s="10" t="s">
        <v>37</v>
      </c>
      <c r="E457" s="10" t="s">
        <v>37</v>
      </c>
      <c r="F457" s="10" t="s">
        <v>37</v>
      </c>
      <c r="G457" s="11" t="b">
        <f t="shared" si="14"/>
        <v>1</v>
      </c>
      <c r="H457" s="12">
        <v>382</v>
      </c>
      <c r="I457" s="12" t="s">
        <v>593</v>
      </c>
      <c r="J457" s="11" t="s">
        <v>45</v>
      </c>
      <c r="K457" t="str">
        <f t="shared" si="15"/>
        <v>union all select 'Odisha' stat, '382' distid, 'Jharsuguda' district, 'Jharsuguda' mrigsdistrict,'type 8' typedist, 'No' asp, 'No'nopmk,'No' nopmm</v>
      </c>
    </row>
    <row r="458" spans="1:11" hidden="1">
      <c r="A458" s="10" t="s">
        <v>25</v>
      </c>
      <c r="B458" s="10" t="s">
        <v>26</v>
      </c>
      <c r="C458" s="10" t="s">
        <v>26</v>
      </c>
      <c r="D458" s="10" t="s">
        <v>2</v>
      </c>
      <c r="E458" s="10" t="s">
        <v>2</v>
      </c>
      <c r="F458" s="10" t="s">
        <v>2</v>
      </c>
      <c r="G458" s="11" t="b">
        <f t="shared" si="14"/>
        <v>1</v>
      </c>
      <c r="H458" s="12">
        <v>377</v>
      </c>
      <c r="I458" s="12" t="s">
        <v>26</v>
      </c>
      <c r="J458" s="12" t="s">
        <v>75</v>
      </c>
      <c r="K458" t="str">
        <f t="shared" si="15"/>
        <v>union all select 'Odisha' stat, '377' distid, 'Kalahandi' district, 'Kalahandi' mrigsdistrict,'type 1' typedist, 'Yes' asp, 'Yes'nopmk,'Yes' nopmm</v>
      </c>
    </row>
    <row r="459" spans="1:11" hidden="1">
      <c r="A459" s="10" t="s">
        <v>25</v>
      </c>
      <c r="B459" s="10" t="s">
        <v>594</v>
      </c>
      <c r="C459" s="10" t="s">
        <v>594</v>
      </c>
      <c r="D459" s="10" t="s">
        <v>2</v>
      </c>
      <c r="E459" s="10" t="s">
        <v>37</v>
      </c>
      <c r="F459" s="10" t="s">
        <v>37</v>
      </c>
      <c r="G459" s="11" t="b">
        <f t="shared" si="14"/>
        <v>1</v>
      </c>
      <c r="H459" s="12">
        <v>375</v>
      </c>
      <c r="I459" s="12" t="s">
        <v>594</v>
      </c>
      <c r="J459" s="11" t="s">
        <v>51</v>
      </c>
      <c r="K459" t="str">
        <f t="shared" si="15"/>
        <v>union all select 'Odisha' stat, '375' distid, 'Kandhamal' district, 'Kandhamal' mrigsdistrict,'type 7' typedist, 'Yes' asp, 'No'nopmk,'No' nopmm</v>
      </c>
    </row>
    <row r="460" spans="1:11" hidden="1">
      <c r="A460" s="10" t="s">
        <v>25</v>
      </c>
      <c r="B460" s="14" t="s">
        <v>595</v>
      </c>
      <c r="C460" s="10" t="s">
        <v>595</v>
      </c>
      <c r="D460" s="10" t="s">
        <v>37</v>
      </c>
      <c r="E460" s="10" t="s">
        <v>37</v>
      </c>
      <c r="F460" s="10" t="s">
        <v>37</v>
      </c>
      <c r="G460" s="11" t="b">
        <f t="shared" si="14"/>
        <v>1</v>
      </c>
      <c r="H460" s="12">
        <v>385</v>
      </c>
      <c r="I460" s="12" t="s">
        <v>595</v>
      </c>
      <c r="J460" s="11" t="s">
        <v>45</v>
      </c>
      <c r="K460" t="str">
        <f t="shared" si="15"/>
        <v>union all select 'Odisha' stat, '385' distid, 'Kendrapara' district, 'Kendrapara' mrigsdistrict,'type 8' typedist, 'No' asp, 'No'nopmk,'No' nopmm</v>
      </c>
    </row>
    <row r="461" spans="1:11" hidden="1">
      <c r="A461" s="10" t="s">
        <v>25</v>
      </c>
      <c r="B461" s="14" t="s">
        <v>596</v>
      </c>
      <c r="C461" s="10" t="s">
        <v>596</v>
      </c>
      <c r="D461" s="10" t="s">
        <v>37</v>
      </c>
      <c r="E461" s="10" t="s">
        <v>37</v>
      </c>
      <c r="F461" s="10" t="s">
        <v>37</v>
      </c>
      <c r="G461" s="11" t="b">
        <f t="shared" si="14"/>
        <v>1</v>
      </c>
      <c r="H461" s="12">
        <v>370</v>
      </c>
      <c r="I461" s="12" t="s">
        <v>596</v>
      </c>
      <c r="J461" s="11" t="s">
        <v>45</v>
      </c>
      <c r="K461" t="str">
        <f t="shared" si="15"/>
        <v>union all select 'Odisha' stat, '370' distid, 'Kendujhar' district, 'Kendujhar' mrigsdistrict,'type 8' typedist, 'No' asp, 'No'nopmk,'No' nopmm</v>
      </c>
    </row>
    <row r="462" spans="1:11" hidden="1">
      <c r="A462" s="10" t="s">
        <v>25</v>
      </c>
      <c r="B462" s="14" t="s">
        <v>597</v>
      </c>
      <c r="C462" s="10" t="s">
        <v>597</v>
      </c>
      <c r="D462" s="10" t="s">
        <v>37</v>
      </c>
      <c r="E462" s="10" t="s">
        <v>37</v>
      </c>
      <c r="F462" s="10" t="s">
        <v>37</v>
      </c>
      <c r="G462" s="11" t="b">
        <f t="shared" si="14"/>
        <v>1</v>
      </c>
      <c r="H462" s="12">
        <v>390</v>
      </c>
      <c r="I462" s="12" t="s">
        <v>597</v>
      </c>
      <c r="J462" s="11" t="s">
        <v>45</v>
      </c>
      <c r="K462" t="str">
        <f t="shared" si="15"/>
        <v>union all select 'Odisha' stat, '390' distid, 'Khordha' district, 'Khordha' mrigsdistrict,'type 8' typedist, 'No' asp, 'No'nopmk,'No' nopmm</v>
      </c>
    </row>
    <row r="463" spans="1:11" hidden="1">
      <c r="A463" s="10" t="s">
        <v>25</v>
      </c>
      <c r="B463" s="10" t="s">
        <v>598</v>
      </c>
      <c r="C463" s="10" t="s">
        <v>598</v>
      </c>
      <c r="D463" s="10" t="s">
        <v>2</v>
      </c>
      <c r="E463" s="10" t="s">
        <v>37</v>
      </c>
      <c r="F463" s="10" t="s">
        <v>37</v>
      </c>
      <c r="G463" s="11" t="b">
        <f t="shared" si="14"/>
        <v>1</v>
      </c>
      <c r="H463" s="12">
        <v>378</v>
      </c>
      <c r="I463" s="12" t="s">
        <v>598</v>
      </c>
      <c r="J463" s="11" t="s">
        <v>51</v>
      </c>
      <c r="K463" t="str">
        <f t="shared" si="15"/>
        <v>union all select 'Odisha' stat, '378' distid, 'Koraput' district, 'Koraput' mrigsdistrict,'type 7' typedist, 'Yes' asp, 'No'nopmk,'No' nopmm</v>
      </c>
    </row>
    <row r="464" spans="1:11" hidden="1">
      <c r="A464" s="10" t="s">
        <v>25</v>
      </c>
      <c r="B464" s="10" t="s">
        <v>599</v>
      </c>
      <c r="C464" s="10" t="s">
        <v>599</v>
      </c>
      <c r="D464" s="10" t="s">
        <v>2</v>
      </c>
      <c r="E464" s="10" t="s">
        <v>37</v>
      </c>
      <c r="F464" s="10" t="s">
        <v>37</v>
      </c>
      <c r="G464" s="11" t="b">
        <f t="shared" si="14"/>
        <v>1</v>
      </c>
      <c r="H464" s="12">
        <v>397</v>
      </c>
      <c r="I464" s="12" t="s">
        <v>599</v>
      </c>
      <c r="J464" s="11" t="s">
        <v>51</v>
      </c>
      <c r="K464" t="str">
        <f t="shared" si="15"/>
        <v>union all select 'Odisha' stat, '397' distid, 'Malkangiri' district, 'Malkangiri' mrigsdistrict,'type 7' typedist, 'Yes' asp, 'No'nopmk,'No' nopmm</v>
      </c>
    </row>
    <row r="465" spans="1:11" hidden="1">
      <c r="A465" s="10" t="s">
        <v>25</v>
      </c>
      <c r="B465" s="14" t="s">
        <v>600</v>
      </c>
      <c r="C465" s="10" t="s">
        <v>600</v>
      </c>
      <c r="D465" s="10" t="s">
        <v>37</v>
      </c>
      <c r="E465" s="10" t="s">
        <v>37</v>
      </c>
      <c r="F465" s="10" t="s">
        <v>37</v>
      </c>
      <c r="G465" s="11" t="b">
        <f t="shared" si="14"/>
        <v>1</v>
      </c>
      <c r="H465" s="12">
        <v>371</v>
      </c>
      <c r="I465" s="12" t="s">
        <v>600</v>
      </c>
      <c r="J465" s="11" t="s">
        <v>45</v>
      </c>
      <c r="K465" t="str">
        <f t="shared" si="15"/>
        <v>union all select 'Odisha' stat, '371' distid, 'Mayurbhanj' district, 'Mayurbhanj' mrigsdistrict,'type 8' typedist, 'No' asp, 'No'nopmk,'No' nopmm</v>
      </c>
    </row>
    <row r="466" spans="1:11" hidden="1">
      <c r="A466" s="10" t="s">
        <v>25</v>
      </c>
      <c r="B466" s="10" t="s">
        <v>601</v>
      </c>
      <c r="C466" s="10" t="s">
        <v>601</v>
      </c>
      <c r="D466" s="10" t="s">
        <v>37</v>
      </c>
      <c r="E466" s="10" t="s">
        <v>2</v>
      </c>
      <c r="F466" s="10" t="s">
        <v>37</v>
      </c>
      <c r="G466" s="11" t="b">
        <f t="shared" si="14"/>
        <v>1</v>
      </c>
      <c r="H466" s="12">
        <v>396</v>
      </c>
      <c r="I466" s="12" t="s">
        <v>602</v>
      </c>
      <c r="J466" s="11" t="s">
        <v>42</v>
      </c>
      <c r="K466" t="str">
        <f t="shared" si="15"/>
        <v>union all select 'Odisha' stat, '396' distid, 'Nabarangpur' district, 'NABARANGAPUR' mrigsdistrict,'type 6' typedist, 'No' asp, 'Yes'nopmk,'No' nopmm</v>
      </c>
    </row>
    <row r="467" spans="1:11" hidden="1">
      <c r="A467" s="10" t="s">
        <v>25</v>
      </c>
      <c r="B467" s="14" t="s">
        <v>603</v>
      </c>
      <c r="C467" s="10" t="s">
        <v>603</v>
      </c>
      <c r="D467" s="10" t="s">
        <v>37</v>
      </c>
      <c r="E467" s="10" t="s">
        <v>37</v>
      </c>
      <c r="F467" s="10" t="s">
        <v>37</v>
      </c>
      <c r="G467" s="11" t="b">
        <f t="shared" si="14"/>
        <v>1</v>
      </c>
      <c r="H467" s="12">
        <v>389</v>
      </c>
      <c r="I467" s="12" t="s">
        <v>603</v>
      </c>
      <c r="J467" s="11" t="s">
        <v>45</v>
      </c>
      <c r="K467" t="str">
        <f t="shared" si="15"/>
        <v>union all select 'Odisha' stat, '389' distid, 'Nayagarh' district, 'Nayagarh' mrigsdistrict,'type 8' typedist, 'No' asp, 'No'nopmk,'No' nopmm</v>
      </c>
    </row>
    <row r="468" spans="1:11" hidden="1">
      <c r="A468" s="10" t="s">
        <v>25</v>
      </c>
      <c r="B468" s="10" t="s">
        <v>604</v>
      </c>
      <c r="C468" s="10" t="s">
        <v>604</v>
      </c>
      <c r="D468" s="10" t="s">
        <v>37</v>
      </c>
      <c r="E468" s="10" t="s">
        <v>2</v>
      </c>
      <c r="F468" s="10" t="s">
        <v>2</v>
      </c>
      <c r="G468" s="11" t="b">
        <f t="shared" si="14"/>
        <v>1</v>
      </c>
      <c r="H468" s="12">
        <v>394</v>
      </c>
      <c r="I468" s="12" t="s">
        <v>604</v>
      </c>
      <c r="J468" s="11" t="s">
        <v>39</v>
      </c>
      <c r="K468" t="str">
        <f t="shared" si="15"/>
        <v>union all select 'Odisha' stat, '394' distid, 'Nuapada' district, 'Nuapada' mrigsdistrict,'type2' typedist, 'No' asp, 'Yes'nopmk,'Yes' nopmm</v>
      </c>
    </row>
    <row r="469" spans="1:11" hidden="1">
      <c r="A469" s="10" t="s">
        <v>25</v>
      </c>
      <c r="B469" s="14" t="s">
        <v>605</v>
      </c>
      <c r="C469" s="10" t="s">
        <v>605</v>
      </c>
      <c r="D469" s="10" t="s">
        <v>37</v>
      </c>
      <c r="E469" s="10" t="s">
        <v>37</v>
      </c>
      <c r="F469" s="10" t="s">
        <v>37</v>
      </c>
      <c r="G469" s="11" t="b">
        <f t="shared" si="14"/>
        <v>1</v>
      </c>
      <c r="H469" s="12">
        <v>380</v>
      </c>
      <c r="I469" s="12" t="s">
        <v>605</v>
      </c>
      <c r="J469" s="11" t="s">
        <v>45</v>
      </c>
      <c r="K469" t="str">
        <f t="shared" si="15"/>
        <v>union all select 'Odisha' stat, '380' distid, 'Puri' district, 'Puri' mrigsdistrict,'type 8' typedist, 'No' asp, 'No'nopmk,'No' nopmm</v>
      </c>
    </row>
    <row r="470" spans="1:11" hidden="1">
      <c r="A470" s="10" t="s">
        <v>25</v>
      </c>
      <c r="B470" s="10" t="s">
        <v>606</v>
      </c>
      <c r="C470" s="10" t="s">
        <v>606</v>
      </c>
      <c r="D470" s="10" t="s">
        <v>2</v>
      </c>
      <c r="E470" s="10" t="s">
        <v>37</v>
      </c>
      <c r="F470" s="10" t="s">
        <v>37</v>
      </c>
      <c r="G470" s="11" t="b">
        <f t="shared" si="14"/>
        <v>1</v>
      </c>
      <c r="H470" s="12">
        <v>395</v>
      </c>
      <c r="I470" s="12" t="s">
        <v>606</v>
      </c>
      <c r="J470" s="11" t="s">
        <v>51</v>
      </c>
      <c r="K470" t="str">
        <f t="shared" si="15"/>
        <v>union all select 'Odisha' stat, '395' distid, 'Rayagada' district, 'Rayagada' mrigsdistrict,'type 7' typedist, 'Yes' asp, 'No'nopmk,'No' nopmm</v>
      </c>
    </row>
    <row r="471" spans="1:11" hidden="1">
      <c r="A471" s="10" t="s">
        <v>25</v>
      </c>
      <c r="B471" s="14" t="s">
        <v>607</v>
      </c>
      <c r="C471" s="10" t="s">
        <v>607</v>
      </c>
      <c r="D471" s="10" t="s">
        <v>37</v>
      </c>
      <c r="E471" s="10" t="s">
        <v>37</v>
      </c>
      <c r="F471" s="10" t="s">
        <v>37</v>
      </c>
      <c r="G471" s="11" t="b">
        <f t="shared" si="14"/>
        <v>1</v>
      </c>
      <c r="H471" s="12">
        <v>368</v>
      </c>
      <c r="I471" s="12" t="s">
        <v>607</v>
      </c>
      <c r="J471" s="11" t="s">
        <v>45</v>
      </c>
      <c r="K471" t="str">
        <f t="shared" si="15"/>
        <v>union all select 'Odisha' stat, '368' distid, 'Sambalpur' district, 'Sambalpur' mrigsdistrict,'type 8' typedist, 'No' asp, 'No'nopmk,'No' nopmm</v>
      </c>
    </row>
    <row r="472" spans="1:11" hidden="1">
      <c r="A472" s="10" t="s">
        <v>25</v>
      </c>
      <c r="B472" s="14" t="s">
        <v>608</v>
      </c>
      <c r="C472" s="10" t="s">
        <v>608</v>
      </c>
      <c r="D472" s="10" t="s">
        <v>37</v>
      </c>
      <c r="E472" s="10" t="s">
        <v>37</v>
      </c>
      <c r="F472" s="10" t="s">
        <v>37</v>
      </c>
      <c r="G472" s="11" t="b">
        <f t="shared" si="14"/>
        <v>1</v>
      </c>
      <c r="H472" s="12">
        <v>372</v>
      </c>
      <c r="I472" s="12" t="s">
        <v>609</v>
      </c>
      <c r="J472" s="11" t="s">
        <v>45</v>
      </c>
      <c r="K472" t="str">
        <f t="shared" si="15"/>
        <v>union all select 'Odisha' stat, '372' distid, 'Balasore' district, 'BALESHWAR' mrigsdistrict,'type 8' typedist, 'No' asp, 'No'nopmk,'No' nopmm</v>
      </c>
    </row>
    <row r="473" spans="1:11" hidden="1">
      <c r="A473" s="10" t="s">
        <v>25</v>
      </c>
      <c r="B473" s="14" t="s">
        <v>610</v>
      </c>
      <c r="C473" s="10" t="s">
        <v>610</v>
      </c>
      <c r="D473" s="10" t="s">
        <v>37</v>
      </c>
      <c r="E473" s="10" t="s">
        <v>37</v>
      </c>
      <c r="F473" s="10" t="s">
        <v>37</v>
      </c>
      <c r="G473" s="11" t="b">
        <f t="shared" si="14"/>
        <v>1</v>
      </c>
      <c r="H473" s="12">
        <v>393</v>
      </c>
      <c r="I473" s="12" t="s">
        <v>610</v>
      </c>
      <c r="J473" s="11" t="s">
        <v>45</v>
      </c>
      <c r="K473" t="str">
        <f t="shared" si="15"/>
        <v>union all select 'Odisha' stat, '393' distid, 'Subarnapur' district, 'Subarnapur' mrigsdistrict,'type 8' typedist, 'No' asp, 'No'nopmk,'No' nopmm</v>
      </c>
    </row>
    <row r="474" spans="1:11" hidden="1">
      <c r="A474" s="10" t="s">
        <v>25</v>
      </c>
      <c r="B474" s="14" t="s">
        <v>611</v>
      </c>
      <c r="C474" s="10" t="s">
        <v>611</v>
      </c>
      <c r="D474" s="10" t="s">
        <v>37</v>
      </c>
      <c r="E474" s="10" t="s">
        <v>37</v>
      </c>
      <c r="F474" s="10" t="s">
        <v>37</v>
      </c>
      <c r="G474" s="11" t="b">
        <f t="shared" si="14"/>
        <v>1</v>
      </c>
      <c r="H474" s="12">
        <v>369</v>
      </c>
      <c r="I474" s="12" t="s">
        <v>611</v>
      </c>
      <c r="J474" s="11" t="s">
        <v>45</v>
      </c>
      <c r="K474" t="str">
        <f t="shared" si="15"/>
        <v>union all select 'Odisha' stat, '369' distid, 'Sundargarh' district, 'Sundargarh' mrigsdistrict,'type 8' typedist, 'No' asp, 'No'nopmk,'No' nopmm</v>
      </c>
    </row>
    <row r="475" spans="1:11" hidden="1">
      <c r="A475" s="10" t="s">
        <v>612</v>
      </c>
      <c r="B475" s="10" t="s">
        <v>613</v>
      </c>
      <c r="C475" s="10" t="s">
        <v>613</v>
      </c>
      <c r="D475" s="10" t="s">
        <v>37</v>
      </c>
      <c r="E475" s="10" t="s">
        <v>37</v>
      </c>
      <c r="F475" s="10" t="s">
        <v>2</v>
      </c>
      <c r="G475" s="11" t="b">
        <f t="shared" si="14"/>
        <v>1</v>
      </c>
      <c r="H475" s="12">
        <v>398</v>
      </c>
      <c r="I475" s="12" t="s">
        <v>613</v>
      </c>
      <c r="J475" s="11" t="s">
        <v>61</v>
      </c>
      <c r="K475" t="str">
        <f t="shared" si="15"/>
        <v>union all select 'Puducherry' stat, '398' distid, 'Karaikal' district, 'Karaikal' mrigsdistrict,'type 4' typedist, 'No' asp, 'No'nopmk,'Yes' nopmm</v>
      </c>
    </row>
    <row r="476" spans="1:11" hidden="1">
      <c r="A476" s="10" t="s">
        <v>612</v>
      </c>
      <c r="B476" s="10" t="s">
        <v>614</v>
      </c>
      <c r="C476" s="10" t="s">
        <v>614</v>
      </c>
      <c r="D476" s="10" t="s">
        <v>37</v>
      </c>
      <c r="E476" s="10" t="s">
        <v>2</v>
      </c>
      <c r="F476" s="10" t="s">
        <v>2</v>
      </c>
      <c r="G476" s="11" t="b">
        <f t="shared" si="14"/>
        <v>1</v>
      </c>
      <c r="H476" s="12">
        <v>401</v>
      </c>
      <c r="I476" s="12" t="s">
        <v>614</v>
      </c>
      <c r="J476" s="11" t="s">
        <v>39</v>
      </c>
      <c r="K476" t="str">
        <f t="shared" si="15"/>
        <v>union all select 'Puducherry' stat, '401' distid, 'Mahe' district, 'Mahe' mrigsdistrict,'type2' typedist, 'No' asp, 'Yes'nopmk,'Yes' nopmm</v>
      </c>
    </row>
    <row r="477" spans="1:11" hidden="1">
      <c r="A477" s="10" t="s">
        <v>612</v>
      </c>
      <c r="B477" s="10" t="s">
        <v>612</v>
      </c>
      <c r="C477" s="10" t="s">
        <v>612</v>
      </c>
      <c r="D477" s="10" t="s">
        <v>37</v>
      </c>
      <c r="E477" s="10" t="s">
        <v>37</v>
      </c>
      <c r="F477" s="10" t="s">
        <v>2</v>
      </c>
      <c r="G477" s="11" t="b">
        <f t="shared" si="14"/>
        <v>1</v>
      </c>
      <c r="H477" s="12">
        <v>399</v>
      </c>
      <c r="I477" s="12" t="s">
        <v>612</v>
      </c>
      <c r="J477" s="11" t="s">
        <v>61</v>
      </c>
      <c r="K477" t="str">
        <f t="shared" si="15"/>
        <v>union all select 'Puducherry' stat, '399' distid, 'Puducherry' district, 'Puducherry' mrigsdistrict,'type 4' typedist, 'No' asp, 'No'nopmk,'Yes' nopmm</v>
      </c>
    </row>
    <row r="478" spans="1:11" hidden="1">
      <c r="A478" s="10" t="s">
        <v>612</v>
      </c>
      <c r="B478" s="10" t="s">
        <v>615</v>
      </c>
      <c r="C478" s="10" t="s">
        <v>615</v>
      </c>
      <c r="D478" s="10" t="s">
        <v>37</v>
      </c>
      <c r="E478" s="10" t="s">
        <v>2</v>
      </c>
      <c r="F478" s="10" t="s">
        <v>37</v>
      </c>
      <c r="G478" s="11" t="b">
        <f t="shared" si="14"/>
        <v>1</v>
      </c>
      <c r="H478" s="12">
        <v>400</v>
      </c>
      <c r="I478" s="12" t="s">
        <v>615</v>
      </c>
      <c r="J478" s="11" t="s">
        <v>42</v>
      </c>
      <c r="K478" t="str">
        <f t="shared" si="15"/>
        <v>union all select 'Puducherry' stat, '400' distid, 'Yanam' district, 'Yanam' mrigsdistrict,'type 6' typedist, 'No' asp, 'Yes'nopmk,'No' nopmm</v>
      </c>
    </row>
    <row r="479" spans="1:11" hidden="1">
      <c r="A479" s="10" t="s">
        <v>616</v>
      </c>
      <c r="B479" s="10" t="s">
        <v>617</v>
      </c>
      <c r="C479" s="10" t="s">
        <v>617</v>
      </c>
      <c r="D479" s="10" t="s">
        <v>37</v>
      </c>
      <c r="E479" s="10" t="s">
        <v>37</v>
      </c>
      <c r="F479" s="10" t="s">
        <v>37</v>
      </c>
      <c r="G479" s="11" t="b">
        <f t="shared" si="14"/>
        <v>1</v>
      </c>
      <c r="H479" s="12">
        <v>403</v>
      </c>
      <c r="I479" s="12" t="s">
        <v>617</v>
      </c>
      <c r="J479" s="11" t="s">
        <v>45</v>
      </c>
      <c r="K479" t="str">
        <f t="shared" si="15"/>
        <v>union all select 'Punjab' stat, '403' distid, 'Amritsar' district, 'Amritsar' mrigsdistrict,'type 8' typedist, 'No' asp, 'No'nopmk,'No' nopmm</v>
      </c>
    </row>
    <row r="480" spans="1:11" hidden="1">
      <c r="A480" s="10" t="s">
        <v>616</v>
      </c>
      <c r="B480" s="10" t="s">
        <v>618</v>
      </c>
      <c r="C480" s="10" t="s">
        <v>618</v>
      </c>
      <c r="D480" s="10" t="s">
        <v>37</v>
      </c>
      <c r="E480" s="10" t="s">
        <v>37</v>
      </c>
      <c r="F480" s="10" t="s">
        <v>37</v>
      </c>
      <c r="G480" s="11" t="b">
        <f t="shared" si="14"/>
        <v>1</v>
      </c>
      <c r="H480" s="12">
        <v>420</v>
      </c>
      <c r="I480" s="12" t="s">
        <v>619</v>
      </c>
      <c r="J480" s="11" t="s">
        <v>45</v>
      </c>
      <c r="K480" t="str">
        <f t="shared" si="15"/>
        <v>union all select 'Punjab' stat, '420' distid, 'Barnala' district, 'BURNALA' mrigsdistrict,'type 8' typedist, 'No' asp, 'No'nopmk,'No' nopmm</v>
      </c>
    </row>
    <row r="481" spans="1:11" hidden="1">
      <c r="A481" s="10" t="s">
        <v>616</v>
      </c>
      <c r="B481" s="10" t="s">
        <v>620</v>
      </c>
      <c r="C481" s="10" t="s">
        <v>620</v>
      </c>
      <c r="D481" s="10" t="s">
        <v>37</v>
      </c>
      <c r="E481" s="10" t="s">
        <v>37</v>
      </c>
      <c r="F481" s="10" t="s">
        <v>37</v>
      </c>
      <c r="G481" s="11" t="b">
        <f t="shared" si="14"/>
        <v>1</v>
      </c>
      <c r="H481" s="12">
        <v>412</v>
      </c>
      <c r="I481" s="12" t="s">
        <v>620</v>
      </c>
      <c r="J481" s="11" t="s">
        <v>45</v>
      </c>
      <c r="K481" t="str">
        <f t="shared" si="15"/>
        <v>union all select 'Punjab' stat, '412' distid, 'Bathinda' district, 'Bathinda' mrigsdistrict,'type 8' typedist, 'No' asp, 'No'nopmk,'No' nopmm</v>
      </c>
    </row>
    <row r="482" spans="1:11" hidden="1">
      <c r="A482" s="10" t="s">
        <v>616</v>
      </c>
      <c r="B482" s="10" t="s">
        <v>621</v>
      </c>
      <c r="C482" s="10" t="s">
        <v>621</v>
      </c>
      <c r="D482" s="10" t="s">
        <v>37</v>
      </c>
      <c r="E482" s="10" t="s">
        <v>37</v>
      </c>
      <c r="F482" s="10" t="s">
        <v>37</v>
      </c>
      <c r="G482" s="11" t="b">
        <f t="shared" si="14"/>
        <v>1</v>
      </c>
      <c r="H482" s="12">
        <v>413</v>
      </c>
      <c r="I482" s="12" t="s">
        <v>621</v>
      </c>
      <c r="J482" s="11" t="s">
        <v>45</v>
      </c>
      <c r="K482" t="str">
        <f t="shared" si="15"/>
        <v>union all select 'Punjab' stat, '413' distid, 'Faridkot' district, 'Faridkot' mrigsdistrict,'type 8' typedist, 'No' asp, 'No'nopmk,'No' nopmm</v>
      </c>
    </row>
    <row r="483" spans="1:11" hidden="1">
      <c r="A483" s="10" t="s">
        <v>616</v>
      </c>
      <c r="B483" s="10" t="s">
        <v>622</v>
      </c>
      <c r="C483" s="10" t="s">
        <v>622</v>
      </c>
      <c r="D483" s="10" t="s">
        <v>37</v>
      </c>
      <c r="E483" s="10" t="s">
        <v>37</v>
      </c>
      <c r="F483" s="10" t="s">
        <v>37</v>
      </c>
      <c r="G483" s="11" t="b">
        <f t="shared" si="14"/>
        <v>1</v>
      </c>
      <c r="H483" s="12">
        <v>415</v>
      </c>
      <c r="I483" s="12" t="s">
        <v>622</v>
      </c>
      <c r="J483" s="11" t="s">
        <v>45</v>
      </c>
      <c r="K483" t="str">
        <f t="shared" si="15"/>
        <v>union all select 'Punjab' stat, '415' distid, 'Fatehgarh Sahib' district, 'Fatehgarh Sahib' mrigsdistrict,'type 8' typedist, 'No' asp, 'No'nopmk,'No' nopmm</v>
      </c>
    </row>
    <row r="484" spans="1:11" hidden="1">
      <c r="A484" s="10" t="s">
        <v>616</v>
      </c>
      <c r="B484" s="10" t="s">
        <v>623</v>
      </c>
      <c r="C484" s="10" t="s">
        <v>623</v>
      </c>
      <c r="D484" s="10" t="s">
        <v>37</v>
      </c>
      <c r="E484" s="10" t="s">
        <v>37</v>
      </c>
      <c r="F484" s="10" t="s">
        <v>37</v>
      </c>
      <c r="G484" s="11" t="b">
        <f t="shared" si="14"/>
        <v>1</v>
      </c>
      <c r="H484" s="12">
        <v>662</v>
      </c>
      <c r="I484" s="12" t="s">
        <v>623</v>
      </c>
      <c r="J484" s="11" t="s">
        <v>45</v>
      </c>
      <c r="K484" t="str">
        <f t="shared" si="15"/>
        <v>union all select 'Punjab' stat, '662' distid, 'Fazilka' district, 'Fazilka' mrigsdistrict,'type 8' typedist, 'No' asp, 'No'nopmk,'No' nopmm</v>
      </c>
    </row>
    <row r="485" spans="1:11" hidden="1">
      <c r="A485" s="10" t="s">
        <v>616</v>
      </c>
      <c r="B485" s="10" t="s">
        <v>624</v>
      </c>
      <c r="C485" s="10" t="s">
        <v>624</v>
      </c>
      <c r="D485" s="10" t="s">
        <v>2</v>
      </c>
      <c r="E485" s="10" t="s">
        <v>37</v>
      </c>
      <c r="F485" s="10" t="s">
        <v>37</v>
      </c>
      <c r="G485" s="11" t="b">
        <f t="shared" si="14"/>
        <v>1</v>
      </c>
      <c r="H485" s="12">
        <v>404</v>
      </c>
      <c r="I485" s="12" t="s">
        <v>625</v>
      </c>
      <c r="J485" s="11" t="s">
        <v>51</v>
      </c>
      <c r="K485" t="str">
        <f t="shared" si="15"/>
        <v>union all select 'Punjab' stat, '404' distid, 'Firozpur' district, 'FEROZPUR' mrigsdistrict,'type 7' typedist, 'Yes' asp, 'No'nopmk,'No' nopmm</v>
      </c>
    </row>
    <row r="486" spans="1:11" hidden="1">
      <c r="A486" s="10" t="s">
        <v>616</v>
      </c>
      <c r="B486" s="10" t="s">
        <v>626</v>
      </c>
      <c r="C486" s="10" t="s">
        <v>626</v>
      </c>
      <c r="D486" s="10" t="s">
        <v>37</v>
      </c>
      <c r="E486" s="10" t="s">
        <v>37</v>
      </c>
      <c r="F486" s="10" t="s">
        <v>37</v>
      </c>
      <c r="G486" s="11" t="b">
        <f t="shared" si="14"/>
        <v>1</v>
      </c>
      <c r="H486" s="12">
        <v>402</v>
      </c>
      <c r="I486" s="12" t="s">
        <v>626</v>
      </c>
      <c r="J486" s="11" t="s">
        <v>45</v>
      </c>
      <c r="K486" t="str">
        <f t="shared" si="15"/>
        <v>union all select 'Punjab' stat, '402' distid, 'Gurdaspur' district, 'Gurdaspur' mrigsdistrict,'type 8' typedist, 'No' asp, 'No'nopmk,'No' nopmm</v>
      </c>
    </row>
    <row r="487" spans="1:11" hidden="1">
      <c r="A487" s="10" t="s">
        <v>616</v>
      </c>
      <c r="B487" s="10" t="s">
        <v>627</v>
      </c>
      <c r="C487" s="10" t="s">
        <v>627</v>
      </c>
      <c r="D487" s="10" t="s">
        <v>37</v>
      </c>
      <c r="E487" s="10" t="s">
        <v>37</v>
      </c>
      <c r="F487" s="10" t="s">
        <v>37</v>
      </c>
      <c r="G487" s="11" t="b">
        <f t="shared" si="14"/>
        <v>1</v>
      </c>
      <c r="H487" s="12">
        <v>408</v>
      </c>
      <c r="I487" s="12" t="s">
        <v>627</v>
      </c>
      <c r="J487" s="11" t="s">
        <v>45</v>
      </c>
      <c r="K487" t="str">
        <f t="shared" si="15"/>
        <v>union all select 'Punjab' stat, '408' distid, 'Hoshiarpur' district, 'Hoshiarpur' mrigsdistrict,'type 8' typedist, 'No' asp, 'No'nopmk,'No' nopmm</v>
      </c>
    </row>
    <row r="488" spans="1:11" hidden="1">
      <c r="A488" s="10" t="s">
        <v>616</v>
      </c>
      <c r="B488" s="10" t="s">
        <v>628</v>
      </c>
      <c r="C488" s="10" t="s">
        <v>628</v>
      </c>
      <c r="D488" s="10" t="s">
        <v>37</v>
      </c>
      <c r="E488" s="10" t="s">
        <v>37</v>
      </c>
      <c r="F488" s="10" t="s">
        <v>37</v>
      </c>
      <c r="G488" s="11" t="b">
        <f t="shared" si="14"/>
        <v>1</v>
      </c>
      <c r="H488" s="12">
        <v>406</v>
      </c>
      <c r="I488" s="12" t="s">
        <v>628</v>
      </c>
      <c r="J488" s="11" t="s">
        <v>45</v>
      </c>
      <c r="K488" t="str">
        <f t="shared" si="15"/>
        <v>union all select 'Punjab' stat, '406' distid, 'Jalandhar' district, 'Jalandhar' mrigsdistrict,'type 8' typedist, 'No' asp, 'No'nopmk,'No' nopmm</v>
      </c>
    </row>
    <row r="489" spans="1:11" hidden="1">
      <c r="A489" s="10" t="s">
        <v>616</v>
      </c>
      <c r="B489" s="10" t="s">
        <v>629</v>
      </c>
      <c r="C489" s="10" t="s">
        <v>629</v>
      </c>
      <c r="D489" s="10" t="s">
        <v>37</v>
      </c>
      <c r="E489" s="10" t="s">
        <v>37</v>
      </c>
      <c r="F489" s="10" t="s">
        <v>37</v>
      </c>
      <c r="G489" s="11" t="b">
        <f t="shared" si="14"/>
        <v>1</v>
      </c>
      <c r="H489" s="12">
        <v>407</v>
      </c>
      <c r="I489" s="12" t="s">
        <v>629</v>
      </c>
      <c r="J489" s="11" t="s">
        <v>45</v>
      </c>
      <c r="K489" t="str">
        <f t="shared" si="15"/>
        <v>union all select 'Punjab' stat, '407' distid, 'Kapurthala' district, 'Kapurthala' mrigsdistrict,'type 8' typedist, 'No' asp, 'No'nopmk,'No' nopmm</v>
      </c>
    </row>
    <row r="490" spans="1:11" hidden="1">
      <c r="A490" s="10" t="s">
        <v>616</v>
      </c>
      <c r="B490" s="10" t="s">
        <v>630</v>
      </c>
      <c r="C490" s="10" t="s">
        <v>630</v>
      </c>
      <c r="D490" s="10" t="s">
        <v>37</v>
      </c>
      <c r="E490" s="10" t="s">
        <v>37</v>
      </c>
      <c r="F490" s="10" t="s">
        <v>37</v>
      </c>
      <c r="G490" s="11" t="b">
        <f t="shared" si="14"/>
        <v>1</v>
      </c>
      <c r="H490" s="12">
        <v>405</v>
      </c>
      <c r="I490" s="12" t="s">
        <v>630</v>
      </c>
      <c r="J490" s="11" t="s">
        <v>45</v>
      </c>
      <c r="K490" t="str">
        <f t="shared" si="15"/>
        <v>union all select 'Punjab' stat, '405' distid, 'Ludhiana' district, 'Ludhiana' mrigsdistrict,'type 8' typedist, 'No' asp, 'No'nopmk,'No' nopmm</v>
      </c>
    </row>
    <row r="491" spans="1:11" hidden="1">
      <c r="A491" s="10" t="s">
        <v>616</v>
      </c>
      <c r="B491" s="10" t="s">
        <v>631</v>
      </c>
      <c r="C491" s="10" t="s">
        <v>631</v>
      </c>
      <c r="D491" s="10" t="s">
        <v>37</v>
      </c>
      <c r="E491" s="10" t="s">
        <v>37</v>
      </c>
      <c r="F491" s="10" t="s">
        <v>37</v>
      </c>
      <c r="G491" s="11" t="b">
        <f t="shared" si="14"/>
        <v>1</v>
      </c>
      <c r="H491" s="12">
        <v>418</v>
      </c>
      <c r="I491" s="12" t="s">
        <v>631</v>
      </c>
      <c r="J491" s="11" t="s">
        <v>45</v>
      </c>
      <c r="K491" t="str">
        <f t="shared" si="15"/>
        <v>union all select 'Punjab' stat, '418' distid, 'Mansa' district, 'Mansa' mrigsdistrict,'type 8' typedist, 'No' asp, 'No'nopmk,'No' nopmm</v>
      </c>
    </row>
    <row r="492" spans="1:11" hidden="1">
      <c r="A492" s="10" t="s">
        <v>616</v>
      </c>
      <c r="B492" s="10" t="s">
        <v>632</v>
      </c>
      <c r="C492" s="10" t="s">
        <v>632</v>
      </c>
      <c r="D492" s="10" t="s">
        <v>2</v>
      </c>
      <c r="E492" s="10" t="s">
        <v>37</v>
      </c>
      <c r="F492" s="10" t="s">
        <v>37</v>
      </c>
      <c r="G492" s="11" t="b">
        <f t="shared" si="14"/>
        <v>1</v>
      </c>
      <c r="H492" s="12">
        <v>416</v>
      </c>
      <c r="I492" s="12" t="s">
        <v>632</v>
      </c>
      <c r="J492" s="11" t="s">
        <v>51</v>
      </c>
      <c r="K492" t="str">
        <f t="shared" si="15"/>
        <v>union all select 'Punjab' stat, '416' distid, 'Moga' district, 'Moga' mrigsdistrict,'type 7' typedist, 'Yes' asp, 'No'nopmk,'No' nopmm</v>
      </c>
    </row>
    <row r="493" spans="1:11" hidden="1">
      <c r="A493" s="10" t="s">
        <v>616</v>
      </c>
      <c r="B493" s="10" t="s">
        <v>633</v>
      </c>
      <c r="C493" s="10" t="s">
        <v>633</v>
      </c>
      <c r="D493" s="10" t="s">
        <v>37</v>
      </c>
      <c r="E493" s="10" t="s">
        <v>37</v>
      </c>
      <c r="F493" s="10" t="s">
        <v>37</v>
      </c>
      <c r="G493" s="11" t="b">
        <f t="shared" si="14"/>
        <v>1</v>
      </c>
      <c r="H493" s="12">
        <v>661</v>
      </c>
      <c r="I493" s="12" t="s">
        <v>633</v>
      </c>
      <c r="J493" s="11" t="s">
        <v>45</v>
      </c>
      <c r="K493" t="str">
        <f t="shared" si="15"/>
        <v>union all select 'Punjab' stat, '661' distid, 'Pathankot' district, 'Pathankot' mrigsdistrict,'type 8' typedist, 'No' asp, 'No'nopmk,'No' nopmm</v>
      </c>
    </row>
    <row r="494" spans="1:11" hidden="1">
      <c r="A494" s="10" t="s">
        <v>616</v>
      </c>
      <c r="B494" s="10" t="s">
        <v>634</v>
      </c>
      <c r="C494" s="10" t="s">
        <v>634</v>
      </c>
      <c r="D494" s="10" t="s">
        <v>37</v>
      </c>
      <c r="E494" s="10" t="s">
        <v>37</v>
      </c>
      <c r="F494" s="10" t="s">
        <v>37</v>
      </c>
      <c r="G494" s="11" t="b">
        <f t="shared" si="14"/>
        <v>1</v>
      </c>
      <c r="H494" s="12">
        <v>410</v>
      </c>
      <c r="I494" s="12" t="s">
        <v>634</v>
      </c>
      <c r="J494" s="11" t="s">
        <v>45</v>
      </c>
      <c r="K494" t="str">
        <f t="shared" si="15"/>
        <v>union all select 'Punjab' stat, '410' distid, 'Patiala' district, 'Patiala' mrigsdistrict,'type 8' typedist, 'No' asp, 'No'nopmk,'No' nopmm</v>
      </c>
    </row>
    <row r="495" spans="1:11" hidden="1">
      <c r="A495" s="10" t="s">
        <v>616</v>
      </c>
      <c r="B495" s="10" t="s">
        <v>635</v>
      </c>
      <c r="C495" s="10" t="s">
        <v>635</v>
      </c>
      <c r="D495" s="10" t="s">
        <v>37</v>
      </c>
      <c r="E495" s="10" t="s">
        <v>37</v>
      </c>
      <c r="F495" s="10" t="s">
        <v>37</v>
      </c>
      <c r="G495" s="11" t="b">
        <f t="shared" si="14"/>
        <v>1</v>
      </c>
      <c r="H495" s="12">
        <v>409</v>
      </c>
      <c r="I495" s="12" t="s">
        <v>635</v>
      </c>
      <c r="J495" s="11" t="s">
        <v>45</v>
      </c>
      <c r="K495" t="str">
        <f t="shared" si="15"/>
        <v>union all select 'Punjab' stat, '409' distid, 'Rupnagar' district, 'Rupnagar' mrigsdistrict,'type 8' typedist, 'No' asp, 'No'nopmk,'No' nopmm</v>
      </c>
    </row>
    <row r="496" spans="1:11" hidden="1">
      <c r="A496" s="10" t="s">
        <v>616</v>
      </c>
      <c r="B496" s="10" t="s">
        <v>636</v>
      </c>
      <c r="C496" s="10" t="s">
        <v>636</v>
      </c>
      <c r="D496" s="10" t="s">
        <v>37</v>
      </c>
      <c r="E496" s="10" t="s">
        <v>37</v>
      </c>
      <c r="F496" s="10" t="s">
        <v>37</v>
      </c>
      <c r="G496" s="11" t="b">
        <f t="shared" si="14"/>
        <v>1</v>
      </c>
      <c r="H496" s="12">
        <v>677</v>
      </c>
      <c r="I496" s="12" t="s">
        <v>636</v>
      </c>
      <c r="J496" s="11" t="s">
        <v>45</v>
      </c>
      <c r="K496" t="str">
        <f t="shared" si="15"/>
        <v>union all select 'Punjab' stat, '677' distid, 'Sahibzada Ajit Singh Nagar' district, 'Sahibzada Ajit Singh Nagar' mrigsdistrict,'type 8' typedist, 'No' asp, 'No'nopmk,'No' nopmm</v>
      </c>
    </row>
    <row r="497" spans="1:11" hidden="1">
      <c r="A497" s="10" t="s">
        <v>616</v>
      </c>
      <c r="B497" s="10" t="s">
        <v>637</v>
      </c>
      <c r="C497" s="10" t="s">
        <v>637</v>
      </c>
      <c r="D497" s="10" t="s">
        <v>37</v>
      </c>
      <c r="E497" s="10" t="s">
        <v>37</v>
      </c>
      <c r="F497" s="10" t="s">
        <v>37</v>
      </c>
      <c r="G497" s="11" t="b">
        <f t="shared" si="14"/>
        <v>1</v>
      </c>
      <c r="H497" s="12">
        <v>411</v>
      </c>
      <c r="I497" s="12" t="s">
        <v>637</v>
      </c>
      <c r="J497" s="11" t="s">
        <v>45</v>
      </c>
      <c r="K497" t="str">
        <f t="shared" si="15"/>
        <v>union all select 'Punjab' stat, '411' distid, 'Sangrur' district, 'Sangrur' mrigsdistrict,'type 8' typedist, 'No' asp, 'No'nopmk,'No' nopmm</v>
      </c>
    </row>
    <row r="498" spans="1:11" hidden="1">
      <c r="A498" s="10" t="s">
        <v>616</v>
      </c>
      <c r="B498" s="10" t="s">
        <v>638</v>
      </c>
      <c r="C498" s="10" t="s">
        <v>638</v>
      </c>
      <c r="D498" s="10" t="s">
        <v>37</v>
      </c>
      <c r="E498" s="10" t="s">
        <v>37</v>
      </c>
      <c r="F498" s="10" t="s">
        <v>37</v>
      </c>
      <c r="G498" s="11" t="b">
        <f t="shared" si="14"/>
        <v>1</v>
      </c>
      <c r="H498" s="12">
        <v>414</v>
      </c>
      <c r="I498" s="12" t="s">
        <v>638</v>
      </c>
      <c r="J498" s="11" t="s">
        <v>45</v>
      </c>
      <c r="K498" t="str">
        <f t="shared" si="15"/>
        <v>union all select 'Punjab' stat, '414' distid, 'Shaheed Bhagat Singh Nagar ' district, 'Shaheed Bhagat Singh Nagar ' mrigsdistrict,'type 8' typedist, 'No' asp, 'No'nopmk,'No' nopmm</v>
      </c>
    </row>
    <row r="499" spans="1:11" hidden="1">
      <c r="A499" s="10" t="s">
        <v>616</v>
      </c>
      <c r="B499" s="10" t="s">
        <v>639</v>
      </c>
      <c r="C499" s="10" t="s">
        <v>639</v>
      </c>
      <c r="D499" s="10" t="s">
        <v>37</v>
      </c>
      <c r="E499" s="10" t="s">
        <v>37</v>
      </c>
      <c r="F499" s="10" t="s">
        <v>37</v>
      </c>
      <c r="G499" s="11" t="b">
        <f t="shared" si="14"/>
        <v>1</v>
      </c>
      <c r="H499" s="12">
        <v>417</v>
      </c>
      <c r="I499" s="12" t="s">
        <v>640</v>
      </c>
      <c r="J499" s="11" t="s">
        <v>45</v>
      </c>
      <c r="K499" t="str">
        <f t="shared" si="15"/>
        <v>union all select 'Punjab' stat, '417' distid, 'Sri Muktsar Sahab' district, 'MUKTSAR' mrigsdistrict,'type 8' typedist, 'No' asp, 'No'nopmk,'No' nopmm</v>
      </c>
    </row>
    <row r="500" spans="1:11" hidden="1">
      <c r="A500" s="10" t="s">
        <v>616</v>
      </c>
      <c r="B500" s="10" t="s">
        <v>641</v>
      </c>
      <c r="C500" s="10" t="s">
        <v>641</v>
      </c>
      <c r="D500" s="10" t="s">
        <v>37</v>
      </c>
      <c r="E500" s="10" t="s">
        <v>37</v>
      </c>
      <c r="F500" s="10" t="s">
        <v>37</v>
      </c>
      <c r="G500" s="11" t="b">
        <f t="shared" si="14"/>
        <v>1</v>
      </c>
      <c r="H500" s="12">
        <v>421</v>
      </c>
      <c r="I500" s="12" t="s">
        <v>642</v>
      </c>
      <c r="J500" s="11" t="s">
        <v>45</v>
      </c>
      <c r="K500" t="str">
        <f t="shared" si="15"/>
        <v>union all select 'Punjab' stat, '421' distid, 'Tarn Taran' district, 'TARANTARAN' mrigsdistrict,'type 8' typedist, 'No' asp, 'No'nopmk,'No' nopmm</v>
      </c>
    </row>
    <row r="501" spans="1:11" hidden="1">
      <c r="A501" s="10" t="s">
        <v>643</v>
      </c>
      <c r="B501" s="10" t="s">
        <v>644</v>
      </c>
      <c r="C501" s="10" t="s">
        <v>644</v>
      </c>
      <c r="D501" s="10" t="s">
        <v>37</v>
      </c>
      <c r="E501" s="10" t="s">
        <v>37</v>
      </c>
      <c r="F501" s="10" t="s">
        <v>37</v>
      </c>
      <c r="G501" s="11" t="b">
        <f t="shared" si="14"/>
        <v>1</v>
      </c>
      <c r="H501" s="12">
        <v>432</v>
      </c>
      <c r="I501" s="12" t="s">
        <v>644</v>
      </c>
      <c r="J501" s="11" t="s">
        <v>45</v>
      </c>
      <c r="K501" t="str">
        <f t="shared" si="15"/>
        <v>union all select 'Rajasthan' stat, '432' distid, 'Ajmer' district, 'Ajmer' mrigsdistrict,'type 8' typedist, 'No' asp, 'No'nopmk,'No' nopmm</v>
      </c>
    </row>
    <row r="502" spans="1:11" hidden="1">
      <c r="A502" s="10" t="s">
        <v>643</v>
      </c>
      <c r="B502" s="10" t="s">
        <v>645</v>
      </c>
      <c r="C502" s="10" t="s">
        <v>645</v>
      </c>
      <c r="D502" s="10" t="s">
        <v>37</v>
      </c>
      <c r="E502" s="10" t="s">
        <v>37</v>
      </c>
      <c r="F502" s="10" t="s">
        <v>37</v>
      </c>
      <c r="G502" s="11" t="b">
        <f t="shared" si="14"/>
        <v>1</v>
      </c>
      <c r="H502" s="12">
        <v>426</v>
      </c>
      <c r="I502" s="12" t="s">
        <v>645</v>
      </c>
      <c r="J502" s="11" t="s">
        <v>45</v>
      </c>
      <c r="K502" t="str">
        <f t="shared" si="15"/>
        <v>union all select 'Rajasthan' stat, '426' distid, 'Alwar' district, 'Alwar' mrigsdistrict,'type 8' typedist, 'No' asp, 'No'nopmk,'No' nopmm</v>
      </c>
    </row>
    <row r="503" spans="1:11" hidden="1">
      <c r="A503" s="10" t="s">
        <v>643</v>
      </c>
      <c r="B503" s="10" t="s">
        <v>646</v>
      </c>
      <c r="C503" s="10" t="s">
        <v>646</v>
      </c>
      <c r="D503" s="10" t="s">
        <v>37</v>
      </c>
      <c r="E503" s="10" t="s">
        <v>37</v>
      </c>
      <c r="F503" s="10" t="s">
        <v>37</v>
      </c>
      <c r="G503" s="11" t="b">
        <f t="shared" si="14"/>
        <v>1</v>
      </c>
      <c r="H503" s="12">
        <v>445</v>
      </c>
      <c r="I503" s="12" t="s">
        <v>646</v>
      </c>
      <c r="J503" s="11" t="s">
        <v>45</v>
      </c>
      <c r="K503" t="str">
        <f t="shared" si="15"/>
        <v>union all select 'Rajasthan' stat, '445' distid, 'Banswara' district, 'Banswara' mrigsdistrict,'type 8' typedist, 'No' asp, 'No'nopmk,'No' nopmm</v>
      </c>
    </row>
    <row r="504" spans="1:11" hidden="1">
      <c r="A504" s="10" t="s">
        <v>643</v>
      </c>
      <c r="B504" s="10" t="s">
        <v>647</v>
      </c>
      <c r="C504" s="10" t="s">
        <v>647</v>
      </c>
      <c r="D504" s="10" t="s">
        <v>37</v>
      </c>
      <c r="E504" s="10" t="s">
        <v>37</v>
      </c>
      <c r="F504" s="10" t="s">
        <v>37</v>
      </c>
      <c r="G504" s="11" t="b">
        <f t="shared" si="14"/>
        <v>1</v>
      </c>
      <c r="H504" s="12">
        <v>453</v>
      </c>
      <c r="I504" s="12" t="s">
        <v>647</v>
      </c>
      <c r="J504" s="11" t="s">
        <v>45</v>
      </c>
      <c r="K504" t="str">
        <f t="shared" si="15"/>
        <v>union all select 'Rajasthan' stat, '453' distid, 'Baran' district, 'Baran' mrigsdistrict,'type 8' typedist, 'No' asp, 'No'nopmk,'No' nopmm</v>
      </c>
    </row>
    <row r="505" spans="1:11" hidden="1">
      <c r="A505" s="10" t="s">
        <v>643</v>
      </c>
      <c r="B505" s="10" t="s">
        <v>648</v>
      </c>
      <c r="C505" s="10" t="s">
        <v>648</v>
      </c>
      <c r="D505" s="10" t="s">
        <v>2</v>
      </c>
      <c r="E505" s="10" t="s">
        <v>37</v>
      </c>
      <c r="F505" s="10" t="s">
        <v>37</v>
      </c>
      <c r="G505" s="11" t="b">
        <f t="shared" si="14"/>
        <v>1</v>
      </c>
      <c r="H505" s="12">
        <v>438</v>
      </c>
      <c r="I505" s="12" t="s">
        <v>648</v>
      </c>
      <c r="J505" s="11" t="s">
        <v>51</v>
      </c>
      <c r="K505" t="str">
        <f t="shared" si="15"/>
        <v>union all select 'Rajasthan' stat, '438' distid, 'Barmer' district, 'Barmer' mrigsdistrict,'type 7' typedist, 'Yes' asp, 'No'nopmk,'No' nopmm</v>
      </c>
    </row>
    <row r="506" spans="1:11" hidden="1">
      <c r="A506" s="10" t="s">
        <v>643</v>
      </c>
      <c r="B506" s="10" t="s">
        <v>649</v>
      </c>
      <c r="C506" s="10" t="s">
        <v>649</v>
      </c>
      <c r="D506" s="10" t="s">
        <v>37</v>
      </c>
      <c r="E506" s="10" t="s">
        <v>37</v>
      </c>
      <c r="F506" s="10" t="s">
        <v>37</v>
      </c>
      <c r="G506" s="11" t="b">
        <f t="shared" si="14"/>
        <v>1</v>
      </c>
      <c r="H506" s="12">
        <v>427</v>
      </c>
      <c r="I506" s="12" t="s">
        <v>649</v>
      </c>
      <c r="J506" s="11" t="s">
        <v>45</v>
      </c>
      <c r="K506" t="str">
        <f t="shared" si="15"/>
        <v>union all select 'Rajasthan' stat, '427' distid, 'Bharatpur' district, 'Bharatpur' mrigsdistrict,'type 8' typedist, 'No' asp, 'No'nopmk,'No' nopmm</v>
      </c>
    </row>
    <row r="507" spans="1:11" hidden="1">
      <c r="A507" s="10" t="s">
        <v>643</v>
      </c>
      <c r="B507" s="10" t="s">
        <v>650</v>
      </c>
      <c r="C507" s="10" t="s">
        <v>650</v>
      </c>
      <c r="D507" s="10" t="s">
        <v>37</v>
      </c>
      <c r="E507" s="10" t="s">
        <v>37</v>
      </c>
      <c r="F507" s="10" t="s">
        <v>37</v>
      </c>
      <c r="G507" s="11" t="b">
        <f t="shared" si="14"/>
        <v>1</v>
      </c>
      <c r="H507" s="12">
        <v>441</v>
      </c>
      <c r="I507" s="12" t="s">
        <v>650</v>
      </c>
      <c r="J507" s="11" t="s">
        <v>45</v>
      </c>
      <c r="K507" t="str">
        <f t="shared" si="15"/>
        <v>union all select 'Rajasthan' stat, '441' distid, 'Bhilwara' district, 'Bhilwara' mrigsdistrict,'type 8' typedist, 'No' asp, 'No'nopmk,'No' nopmm</v>
      </c>
    </row>
    <row r="508" spans="1:11" hidden="1">
      <c r="A508" s="10" t="s">
        <v>643</v>
      </c>
      <c r="B508" s="10" t="s">
        <v>651</v>
      </c>
      <c r="C508" s="10" t="s">
        <v>651</v>
      </c>
      <c r="D508" s="10" t="s">
        <v>37</v>
      </c>
      <c r="E508" s="10" t="s">
        <v>37</v>
      </c>
      <c r="F508" s="10" t="s">
        <v>37</v>
      </c>
      <c r="G508" s="11" t="b">
        <f t="shared" si="14"/>
        <v>1</v>
      </c>
      <c r="H508" s="12">
        <v>423</v>
      </c>
      <c r="I508" s="12" t="s">
        <v>651</v>
      </c>
      <c r="J508" s="11" t="s">
        <v>45</v>
      </c>
      <c r="K508" t="str">
        <f t="shared" si="15"/>
        <v>union all select 'Rajasthan' stat, '423' distid, 'Bikaner' district, 'Bikaner' mrigsdistrict,'type 8' typedist, 'No' asp, 'No'nopmk,'No' nopmm</v>
      </c>
    </row>
    <row r="509" spans="1:11" hidden="1">
      <c r="A509" s="10" t="s">
        <v>643</v>
      </c>
      <c r="B509" s="10" t="s">
        <v>652</v>
      </c>
      <c r="C509" s="10" t="s">
        <v>652</v>
      </c>
      <c r="D509" s="10" t="s">
        <v>37</v>
      </c>
      <c r="E509" s="10" t="s">
        <v>37</v>
      </c>
      <c r="F509" s="10" t="s">
        <v>37</v>
      </c>
      <c r="G509" s="11" t="b">
        <f t="shared" si="14"/>
        <v>1</v>
      </c>
      <c r="H509" s="12">
        <v>446</v>
      </c>
      <c r="I509" s="12" t="s">
        <v>652</v>
      </c>
      <c r="J509" s="11" t="s">
        <v>45</v>
      </c>
      <c r="K509" t="str">
        <f t="shared" si="15"/>
        <v>union all select 'Rajasthan' stat, '446' distid, 'Bundi' district, 'Bundi' mrigsdistrict,'type 8' typedist, 'No' asp, 'No'nopmk,'No' nopmm</v>
      </c>
    </row>
    <row r="510" spans="1:11" hidden="1">
      <c r="A510" s="10" t="s">
        <v>643</v>
      </c>
      <c r="B510" s="10" t="s">
        <v>653</v>
      </c>
      <c r="C510" s="10" t="s">
        <v>653</v>
      </c>
      <c r="D510" s="10" t="s">
        <v>37</v>
      </c>
      <c r="E510" s="10" t="s">
        <v>37</v>
      </c>
      <c r="F510" s="10" t="s">
        <v>37</v>
      </c>
      <c r="G510" s="11" t="b">
        <f t="shared" si="14"/>
        <v>1</v>
      </c>
      <c r="H510" s="12">
        <v>443</v>
      </c>
      <c r="I510" s="12" t="s">
        <v>654</v>
      </c>
      <c r="J510" s="11" t="s">
        <v>45</v>
      </c>
      <c r="K510" t="str">
        <f t="shared" si="15"/>
        <v>union all select 'Rajasthan' stat, '443' distid, 'Chittorgarh' district, 'CHITTAURGARH' mrigsdistrict,'type 8' typedist, 'No' asp, 'No'nopmk,'No' nopmm</v>
      </c>
    </row>
    <row r="511" spans="1:11" hidden="1">
      <c r="A511" s="10" t="s">
        <v>643</v>
      </c>
      <c r="B511" s="10" t="s">
        <v>655</v>
      </c>
      <c r="C511" s="10" t="s">
        <v>655</v>
      </c>
      <c r="D511" s="10" t="s">
        <v>37</v>
      </c>
      <c r="E511" s="10" t="s">
        <v>37</v>
      </c>
      <c r="F511" s="10" t="s">
        <v>37</v>
      </c>
      <c r="G511" s="11" t="b">
        <f t="shared" si="14"/>
        <v>1</v>
      </c>
      <c r="H511" s="12">
        <v>424</v>
      </c>
      <c r="I511" s="12" t="s">
        <v>655</v>
      </c>
      <c r="J511" s="11" t="s">
        <v>45</v>
      </c>
      <c r="K511" t="str">
        <f t="shared" si="15"/>
        <v>union all select 'Rajasthan' stat, '424' distid, 'Churu' district, 'Churu' mrigsdistrict,'type 8' typedist, 'No' asp, 'No'nopmk,'No' nopmm</v>
      </c>
    </row>
    <row r="512" spans="1:11" hidden="1">
      <c r="A512" s="10" t="s">
        <v>643</v>
      </c>
      <c r="B512" s="10" t="s">
        <v>656</v>
      </c>
      <c r="C512" s="10" t="s">
        <v>656</v>
      </c>
      <c r="D512" s="10" t="s">
        <v>37</v>
      </c>
      <c r="E512" s="10" t="s">
        <v>37</v>
      </c>
      <c r="F512" s="10" t="s">
        <v>37</v>
      </c>
      <c r="G512" s="11" t="b">
        <f t="shared" si="14"/>
        <v>1</v>
      </c>
      <c r="H512" s="12">
        <v>451</v>
      </c>
      <c r="I512" s="12" t="s">
        <v>656</v>
      </c>
      <c r="J512" s="11" t="s">
        <v>45</v>
      </c>
      <c r="K512" t="str">
        <f t="shared" si="15"/>
        <v>union all select 'Rajasthan' stat, '451' distid, 'Dausa' district, 'Dausa' mrigsdistrict,'type 8' typedist, 'No' asp, 'No'nopmk,'No' nopmm</v>
      </c>
    </row>
    <row r="513" spans="1:11" hidden="1">
      <c r="A513" s="10" t="s">
        <v>643</v>
      </c>
      <c r="B513" s="10" t="s">
        <v>657</v>
      </c>
      <c r="C513" s="10" t="s">
        <v>657</v>
      </c>
      <c r="D513" s="10" t="s">
        <v>2</v>
      </c>
      <c r="E513" s="10" t="s">
        <v>37</v>
      </c>
      <c r="F513" s="10" t="s">
        <v>37</v>
      </c>
      <c r="G513" s="11" t="b">
        <f t="shared" si="14"/>
        <v>1</v>
      </c>
      <c r="H513" s="12">
        <v>428</v>
      </c>
      <c r="I513" s="12" t="s">
        <v>658</v>
      </c>
      <c r="J513" s="11" t="s">
        <v>51</v>
      </c>
      <c r="K513" t="str">
        <f t="shared" si="15"/>
        <v>union all select 'Rajasthan' stat, '428' distid, 'Dholpur' district, 'DHAULPUR' mrigsdistrict,'type 7' typedist, 'Yes' asp, 'No'nopmk,'No' nopmm</v>
      </c>
    </row>
    <row r="514" spans="1:11" hidden="1">
      <c r="A514" s="10" t="s">
        <v>643</v>
      </c>
      <c r="B514" s="10" t="s">
        <v>659</v>
      </c>
      <c r="C514" s="10" t="s">
        <v>659</v>
      </c>
      <c r="D514" s="10" t="s">
        <v>37</v>
      </c>
      <c r="E514" s="10" t="s">
        <v>37</v>
      </c>
      <c r="F514" s="10" t="s">
        <v>37</v>
      </c>
      <c r="G514" s="11" t="b">
        <f t="shared" si="14"/>
        <v>1</v>
      </c>
      <c r="H514" s="12">
        <v>444</v>
      </c>
      <c r="I514" s="12" t="s">
        <v>659</v>
      </c>
      <c r="J514" s="11" t="s">
        <v>45</v>
      </c>
      <c r="K514" t="str">
        <f t="shared" si="15"/>
        <v>union all select 'Rajasthan' stat, '444' distid, 'Dungarpur' district, 'Dungarpur' mrigsdistrict,'type 8' typedist, 'No' asp, 'No'nopmk,'No' nopmm</v>
      </c>
    </row>
    <row r="515" spans="1:11" hidden="1">
      <c r="A515" s="10" t="s">
        <v>643</v>
      </c>
      <c r="B515" s="10" t="s">
        <v>660</v>
      </c>
      <c r="C515" s="10" t="s">
        <v>660</v>
      </c>
      <c r="D515" s="10" t="s">
        <v>37</v>
      </c>
      <c r="E515" s="10" t="s">
        <v>37</v>
      </c>
      <c r="F515" s="10" t="s">
        <v>37</v>
      </c>
      <c r="G515" s="11" t="b">
        <f t="shared" ref="G515:G578" si="16">B515=C515</f>
        <v>1</v>
      </c>
      <c r="H515" s="12">
        <v>449</v>
      </c>
      <c r="I515" s="12" t="s">
        <v>660</v>
      </c>
      <c r="J515" s="11" t="s">
        <v>45</v>
      </c>
      <c r="K515" t="str">
        <f t="shared" si="15"/>
        <v>union all select 'Rajasthan' stat, '449' distid, 'Hanumangarh' district, 'Hanumangarh' mrigsdistrict,'type 8' typedist, 'No' asp, 'No'nopmk,'No' nopmm</v>
      </c>
    </row>
    <row r="516" spans="1:11" hidden="1">
      <c r="A516" s="10" t="s">
        <v>643</v>
      </c>
      <c r="B516" s="10" t="s">
        <v>661</v>
      </c>
      <c r="C516" s="10" t="s">
        <v>661</v>
      </c>
      <c r="D516" s="10" t="s">
        <v>37</v>
      </c>
      <c r="E516" s="10" t="s">
        <v>37</v>
      </c>
      <c r="F516" s="10" t="s">
        <v>37</v>
      </c>
      <c r="G516" s="11" t="b">
        <f t="shared" si="16"/>
        <v>1</v>
      </c>
      <c r="H516" s="12">
        <v>430</v>
      </c>
      <c r="I516" s="12" t="s">
        <v>661</v>
      </c>
      <c r="J516" s="11" t="s">
        <v>45</v>
      </c>
      <c r="K516" t="str">
        <f t="shared" ref="K516:K579" si="17">"union all select '"&amp;A516&amp;"' stat, '"&amp;H516&amp;"' distid, '"&amp;B516&amp;"' district, '"&amp;I516&amp;"' mrigsdistrict,'"&amp;J516&amp;"' typedist, '"&amp;D516&amp;"' asp, '"&amp;E516&amp;"'nopmk,'"&amp;F516&amp;"' nopmm"</f>
        <v>union all select 'Rajasthan' stat, '430' distid, 'Jaipur' district, 'Jaipur' mrigsdistrict,'type 8' typedist, 'No' asp, 'No'nopmk,'No' nopmm</v>
      </c>
    </row>
    <row r="517" spans="1:11" hidden="1">
      <c r="A517" s="10" t="s">
        <v>643</v>
      </c>
      <c r="B517" s="10" t="s">
        <v>662</v>
      </c>
      <c r="C517" s="10" t="s">
        <v>662</v>
      </c>
      <c r="D517" s="10" t="s">
        <v>2</v>
      </c>
      <c r="E517" s="10" t="s">
        <v>37</v>
      </c>
      <c r="F517" s="10" t="s">
        <v>37</v>
      </c>
      <c r="G517" s="11" t="b">
        <f t="shared" si="16"/>
        <v>1</v>
      </c>
      <c r="H517" s="12">
        <v>434</v>
      </c>
      <c r="I517" s="12" t="s">
        <v>662</v>
      </c>
      <c r="J517" s="11" t="s">
        <v>51</v>
      </c>
      <c r="K517" t="str">
        <f t="shared" si="17"/>
        <v>union all select 'Rajasthan' stat, '434' distid, 'Jaisalmer' district, 'Jaisalmer' mrigsdistrict,'type 7' typedist, 'Yes' asp, 'No'nopmk,'No' nopmm</v>
      </c>
    </row>
    <row r="518" spans="1:11" hidden="1">
      <c r="A518" s="10" t="s">
        <v>643</v>
      </c>
      <c r="B518" s="10" t="s">
        <v>663</v>
      </c>
      <c r="C518" s="10" t="s">
        <v>663</v>
      </c>
      <c r="D518" s="10" t="s">
        <v>37</v>
      </c>
      <c r="E518" s="10" t="s">
        <v>37</v>
      </c>
      <c r="F518" s="10" t="s">
        <v>37</v>
      </c>
      <c r="G518" s="11" t="b">
        <f t="shared" si="16"/>
        <v>1</v>
      </c>
      <c r="H518" s="12">
        <v>439</v>
      </c>
      <c r="I518" s="12" t="s">
        <v>664</v>
      </c>
      <c r="J518" s="11" t="s">
        <v>45</v>
      </c>
      <c r="K518" t="str">
        <f t="shared" si="17"/>
        <v>union all select 'Rajasthan' stat, '439' distid, 'Jalore' district, 'JALOR' mrigsdistrict,'type 8' typedist, 'No' asp, 'No'nopmk,'No' nopmm</v>
      </c>
    </row>
    <row r="519" spans="1:11" hidden="1">
      <c r="A519" s="10" t="s">
        <v>643</v>
      </c>
      <c r="B519" s="10" t="s">
        <v>665</v>
      </c>
      <c r="C519" s="10" t="s">
        <v>665</v>
      </c>
      <c r="D519" s="10" t="s">
        <v>37</v>
      </c>
      <c r="E519" s="10" t="s">
        <v>37</v>
      </c>
      <c r="F519" s="10" t="s">
        <v>37</v>
      </c>
      <c r="G519" s="11" t="b">
        <f t="shared" si="16"/>
        <v>1</v>
      </c>
      <c r="H519" s="12">
        <v>448</v>
      </c>
      <c r="I519" s="12" t="s">
        <v>665</v>
      </c>
      <c r="J519" s="11" t="s">
        <v>45</v>
      </c>
      <c r="K519" t="str">
        <f t="shared" si="17"/>
        <v>union all select 'Rajasthan' stat, '448' distid, 'Jhalawar' district, 'Jhalawar' mrigsdistrict,'type 8' typedist, 'No' asp, 'No'nopmk,'No' nopmm</v>
      </c>
    </row>
    <row r="520" spans="1:11" hidden="1">
      <c r="A520" s="10" t="s">
        <v>643</v>
      </c>
      <c r="B520" s="10" t="s">
        <v>666</v>
      </c>
      <c r="C520" s="10" t="s">
        <v>666</v>
      </c>
      <c r="D520" s="10" t="s">
        <v>37</v>
      </c>
      <c r="E520" s="10" t="s">
        <v>37</v>
      </c>
      <c r="F520" s="10" t="s">
        <v>37</v>
      </c>
      <c r="G520" s="11" t="b">
        <f t="shared" si="16"/>
        <v>1</v>
      </c>
      <c r="H520" s="12">
        <v>425</v>
      </c>
      <c r="I520" s="12" t="s">
        <v>667</v>
      </c>
      <c r="J520" s="11" t="s">
        <v>45</v>
      </c>
      <c r="K520" t="str">
        <f t="shared" si="17"/>
        <v>union all select 'Rajasthan' stat, '425' distid, 'Jhunjhunu' district, 'JHUNJHUNUN' mrigsdistrict,'type 8' typedist, 'No' asp, 'No'nopmk,'No' nopmm</v>
      </c>
    </row>
    <row r="521" spans="1:11" hidden="1">
      <c r="A521" s="10" t="s">
        <v>643</v>
      </c>
      <c r="B521" s="10" t="s">
        <v>668</v>
      </c>
      <c r="C521" s="10" t="s">
        <v>668</v>
      </c>
      <c r="D521" s="10" t="s">
        <v>37</v>
      </c>
      <c r="E521" s="10" t="s">
        <v>37</v>
      </c>
      <c r="F521" s="10" t="s">
        <v>37</v>
      </c>
      <c r="G521" s="11" t="b">
        <f t="shared" si="16"/>
        <v>1</v>
      </c>
      <c r="H521" s="12">
        <v>435</v>
      </c>
      <c r="I521" s="12" t="s">
        <v>668</v>
      </c>
      <c r="J521" s="11" t="s">
        <v>45</v>
      </c>
      <c r="K521" t="str">
        <f t="shared" si="17"/>
        <v>union all select 'Rajasthan' stat, '435' distid, 'Jodhpur' district, 'Jodhpur' mrigsdistrict,'type 8' typedist, 'No' asp, 'No'nopmk,'No' nopmm</v>
      </c>
    </row>
    <row r="522" spans="1:11" hidden="1">
      <c r="A522" s="10" t="s">
        <v>643</v>
      </c>
      <c r="B522" s="10" t="s">
        <v>669</v>
      </c>
      <c r="C522" s="10" t="s">
        <v>669</v>
      </c>
      <c r="D522" s="10" t="s">
        <v>2</v>
      </c>
      <c r="E522" s="10" t="s">
        <v>37</v>
      </c>
      <c r="F522" s="10" t="s">
        <v>37</v>
      </c>
      <c r="G522" s="11" t="b">
        <f t="shared" si="16"/>
        <v>1</v>
      </c>
      <c r="H522" s="12">
        <v>450</v>
      </c>
      <c r="I522" s="12" t="s">
        <v>669</v>
      </c>
      <c r="J522" s="11" t="s">
        <v>51</v>
      </c>
      <c r="K522" t="str">
        <f t="shared" si="17"/>
        <v>union all select 'Rajasthan' stat, '450' distid, 'Karauli' district, 'Karauli' mrigsdistrict,'type 7' typedist, 'Yes' asp, 'No'nopmk,'No' nopmm</v>
      </c>
    </row>
    <row r="523" spans="1:11" hidden="1">
      <c r="A523" s="10" t="s">
        <v>643</v>
      </c>
      <c r="B523" s="10" t="s">
        <v>670</v>
      </c>
      <c r="C523" s="10" t="s">
        <v>670</v>
      </c>
      <c r="D523" s="10" t="s">
        <v>37</v>
      </c>
      <c r="E523" s="10" t="s">
        <v>37</v>
      </c>
      <c r="F523" s="10" t="s">
        <v>37</v>
      </c>
      <c r="G523" s="11" t="b">
        <f t="shared" si="16"/>
        <v>1</v>
      </c>
      <c r="H523" s="12">
        <v>447</v>
      </c>
      <c r="I523" s="12" t="s">
        <v>670</v>
      </c>
      <c r="J523" s="11" t="s">
        <v>45</v>
      </c>
      <c r="K523" t="str">
        <f t="shared" si="17"/>
        <v>union all select 'Rajasthan' stat, '447' distid, 'Kota' district, 'Kota' mrigsdistrict,'type 8' typedist, 'No' asp, 'No'nopmk,'No' nopmm</v>
      </c>
    </row>
    <row r="524" spans="1:11" hidden="1">
      <c r="A524" s="10" t="s">
        <v>643</v>
      </c>
      <c r="B524" s="10" t="s">
        <v>671</v>
      </c>
      <c r="C524" s="10" t="s">
        <v>671</v>
      </c>
      <c r="D524" s="10" t="s">
        <v>37</v>
      </c>
      <c r="E524" s="10" t="s">
        <v>37</v>
      </c>
      <c r="F524" s="10" t="s">
        <v>37</v>
      </c>
      <c r="G524" s="11" t="b">
        <f t="shared" si="16"/>
        <v>1</v>
      </c>
      <c r="H524" s="12">
        <v>436</v>
      </c>
      <c r="I524" s="12" t="s">
        <v>671</v>
      </c>
      <c r="J524" s="11" t="s">
        <v>45</v>
      </c>
      <c r="K524" t="str">
        <f t="shared" si="17"/>
        <v>union all select 'Rajasthan' stat, '436' distid, 'Nagaur' district, 'Nagaur' mrigsdistrict,'type 8' typedist, 'No' asp, 'No'nopmk,'No' nopmm</v>
      </c>
    </row>
    <row r="525" spans="1:11" hidden="1">
      <c r="A525" s="10" t="s">
        <v>643</v>
      </c>
      <c r="B525" s="10" t="s">
        <v>672</v>
      </c>
      <c r="C525" s="10" t="s">
        <v>672</v>
      </c>
      <c r="D525" s="10" t="s">
        <v>37</v>
      </c>
      <c r="E525" s="10" t="s">
        <v>37</v>
      </c>
      <c r="F525" s="10" t="s">
        <v>37</v>
      </c>
      <c r="G525" s="11" t="b">
        <f t="shared" si="16"/>
        <v>1</v>
      </c>
      <c r="H525" s="12">
        <v>437</v>
      </c>
      <c r="I525" s="12" t="s">
        <v>672</v>
      </c>
      <c r="J525" s="11" t="s">
        <v>45</v>
      </c>
      <c r="K525" t="str">
        <f t="shared" si="17"/>
        <v>union all select 'Rajasthan' stat, '437' distid, 'Pali' district, 'Pali' mrigsdistrict,'type 8' typedist, 'No' asp, 'No'nopmk,'No' nopmm</v>
      </c>
    </row>
    <row r="526" spans="1:11" hidden="1">
      <c r="A526" s="10" t="s">
        <v>643</v>
      </c>
      <c r="B526" s="10" t="s">
        <v>673</v>
      </c>
      <c r="C526" s="10" t="s">
        <v>673</v>
      </c>
      <c r="D526" s="10" t="s">
        <v>37</v>
      </c>
      <c r="E526" s="10" t="s">
        <v>37</v>
      </c>
      <c r="F526" s="10" t="s">
        <v>37</v>
      </c>
      <c r="G526" s="11" t="b">
        <f t="shared" si="16"/>
        <v>1</v>
      </c>
      <c r="H526" s="12">
        <v>537</v>
      </c>
      <c r="I526" s="12" t="s">
        <v>673</v>
      </c>
      <c r="J526" s="11" t="s">
        <v>45</v>
      </c>
      <c r="K526" t="str">
        <f t="shared" si="17"/>
        <v>union all select 'Rajasthan' stat, '537' distid, 'Pratapgarh' district, 'Pratapgarh' mrigsdistrict,'type 8' typedist, 'No' asp, 'No'nopmk,'No' nopmm</v>
      </c>
    </row>
    <row r="527" spans="1:11" hidden="1">
      <c r="A527" s="10" t="s">
        <v>643</v>
      </c>
      <c r="B527" s="10" t="s">
        <v>674</v>
      </c>
      <c r="C527" s="10" t="s">
        <v>674</v>
      </c>
      <c r="D527" s="10" t="s">
        <v>37</v>
      </c>
      <c r="E527" s="10" t="s">
        <v>37</v>
      </c>
      <c r="F527" s="10" t="s">
        <v>37</v>
      </c>
      <c r="G527" s="11" t="b">
        <f t="shared" si="16"/>
        <v>1</v>
      </c>
      <c r="H527" s="12">
        <v>452</v>
      </c>
      <c r="I527" s="12" t="s">
        <v>899</v>
      </c>
      <c r="J527" s="11" t="s">
        <v>45</v>
      </c>
      <c r="K527" t="str">
        <f t="shared" si="17"/>
        <v>union all select 'Rajasthan' stat, '452' distid, 'Rajsamand' district, 'RAJSAMAND' mrigsdistrict,'type 8' typedist, 'No' asp, 'No'nopmk,'No' nopmm</v>
      </c>
    </row>
    <row r="528" spans="1:11" hidden="1">
      <c r="A528" s="10" t="s">
        <v>643</v>
      </c>
      <c r="B528" s="10" t="s">
        <v>675</v>
      </c>
      <c r="C528" s="10" t="s">
        <v>675</v>
      </c>
      <c r="D528" s="10" t="s">
        <v>37</v>
      </c>
      <c r="E528" s="10" t="s">
        <v>37</v>
      </c>
      <c r="F528" s="10" t="s">
        <v>37</v>
      </c>
      <c r="G528" s="11" t="b">
        <f t="shared" si="16"/>
        <v>1</v>
      </c>
      <c r="H528" s="12">
        <v>429</v>
      </c>
      <c r="I528" s="12" t="s">
        <v>675</v>
      </c>
      <c r="J528" s="11" t="s">
        <v>45</v>
      </c>
      <c r="K528" t="str">
        <f t="shared" si="17"/>
        <v>union all select 'Rajasthan' stat, '429' distid, 'Sawai Madhopur' district, 'Sawai Madhopur' mrigsdistrict,'type 8' typedist, 'No' asp, 'No'nopmk,'No' nopmm</v>
      </c>
    </row>
    <row r="529" spans="1:11" hidden="1">
      <c r="A529" s="10" t="s">
        <v>643</v>
      </c>
      <c r="B529" s="10" t="s">
        <v>676</v>
      </c>
      <c r="C529" s="10" t="s">
        <v>676</v>
      </c>
      <c r="D529" s="10" t="s">
        <v>37</v>
      </c>
      <c r="E529" s="10" t="s">
        <v>37</v>
      </c>
      <c r="F529" s="10" t="s">
        <v>37</v>
      </c>
      <c r="G529" s="11" t="b">
        <f t="shared" si="16"/>
        <v>1</v>
      </c>
      <c r="H529" s="12">
        <v>431</v>
      </c>
      <c r="I529" s="12" t="s">
        <v>676</v>
      </c>
      <c r="J529" s="11" t="s">
        <v>45</v>
      </c>
      <c r="K529" t="str">
        <f t="shared" si="17"/>
        <v>union all select 'Rajasthan' stat, '431' distid, 'Sikar' district, 'Sikar' mrigsdistrict,'type 8' typedist, 'No' asp, 'No'nopmk,'No' nopmm</v>
      </c>
    </row>
    <row r="530" spans="1:11" hidden="1">
      <c r="A530" s="10" t="s">
        <v>643</v>
      </c>
      <c r="B530" s="10" t="s">
        <v>677</v>
      </c>
      <c r="C530" s="10" t="s">
        <v>677</v>
      </c>
      <c r="D530" s="10" t="s">
        <v>2</v>
      </c>
      <c r="E530" s="10" t="s">
        <v>37</v>
      </c>
      <c r="F530" s="10" t="s">
        <v>37</v>
      </c>
      <c r="G530" s="11" t="b">
        <f t="shared" si="16"/>
        <v>1</v>
      </c>
      <c r="H530" s="12">
        <v>440</v>
      </c>
      <c r="I530" s="12" t="s">
        <v>677</v>
      </c>
      <c r="J530" s="11" t="s">
        <v>51</v>
      </c>
      <c r="K530" t="str">
        <f t="shared" si="17"/>
        <v>union all select 'Rajasthan' stat, '440' distid, 'Sirohi' district, 'Sirohi' mrigsdistrict,'type 7' typedist, 'Yes' asp, 'No'nopmk,'No' nopmm</v>
      </c>
    </row>
    <row r="531" spans="1:11" hidden="1">
      <c r="A531" s="10" t="s">
        <v>643</v>
      </c>
      <c r="B531" s="10" t="s">
        <v>678</v>
      </c>
      <c r="C531" s="10" t="s">
        <v>678</v>
      </c>
      <c r="D531" s="10" t="s">
        <v>37</v>
      </c>
      <c r="E531" s="10" t="s">
        <v>37</v>
      </c>
      <c r="F531" s="10" t="s">
        <v>37</v>
      </c>
      <c r="G531" s="11" t="b">
        <f t="shared" si="16"/>
        <v>1</v>
      </c>
      <c r="H531" s="12">
        <v>422</v>
      </c>
      <c r="I531" s="12" t="s">
        <v>679</v>
      </c>
      <c r="J531" s="11" t="s">
        <v>45</v>
      </c>
      <c r="K531" t="str">
        <f t="shared" si="17"/>
        <v>union all select 'Rajasthan' stat, '422' distid, 'Sri Ganganagar' district, 'GANGANAGAR' mrigsdistrict,'type 8' typedist, 'No' asp, 'No'nopmk,'No' nopmm</v>
      </c>
    </row>
    <row r="532" spans="1:11" hidden="1">
      <c r="A532" s="10" t="s">
        <v>643</v>
      </c>
      <c r="B532" s="10" t="s">
        <v>680</v>
      </c>
      <c r="C532" s="10" t="s">
        <v>680</v>
      </c>
      <c r="D532" s="10" t="s">
        <v>37</v>
      </c>
      <c r="E532" s="10" t="s">
        <v>37</v>
      </c>
      <c r="F532" s="10" t="s">
        <v>37</v>
      </c>
      <c r="G532" s="11" t="b">
        <f t="shared" si="16"/>
        <v>1</v>
      </c>
      <c r="H532" s="12">
        <v>433</v>
      </c>
      <c r="I532" s="12" t="s">
        <v>680</v>
      </c>
      <c r="J532" s="11" t="s">
        <v>45</v>
      </c>
      <c r="K532" t="str">
        <f t="shared" si="17"/>
        <v>union all select 'Rajasthan' stat, '433' distid, 'Tonk' district, 'Tonk' mrigsdistrict,'type 8' typedist, 'No' asp, 'No'nopmk,'No' nopmm</v>
      </c>
    </row>
    <row r="533" spans="1:11" hidden="1">
      <c r="A533" s="10" t="s">
        <v>643</v>
      </c>
      <c r="B533" s="10" t="s">
        <v>681</v>
      </c>
      <c r="C533" s="10" t="s">
        <v>681</v>
      </c>
      <c r="D533" s="10" t="s">
        <v>37</v>
      </c>
      <c r="E533" s="10" t="s">
        <v>37</v>
      </c>
      <c r="F533" s="10" t="s">
        <v>37</v>
      </c>
      <c r="G533" s="11" t="b">
        <f t="shared" si="16"/>
        <v>1</v>
      </c>
      <c r="H533" s="12">
        <v>442</v>
      </c>
      <c r="I533" s="12" t="s">
        <v>681</v>
      </c>
      <c r="J533" s="11" t="s">
        <v>45</v>
      </c>
      <c r="K533" t="str">
        <f t="shared" si="17"/>
        <v>union all select 'Rajasthan' stat, '442' distid, 'Udaipur' district, 'Udaipur' mrigsdistrict,'type 8' typedist, 'No' asp, 'No'nopmk,'No' nopmm</v>
      </c>
    </row>
    <row r="534" spans="1:11" hidden="1">
      <c r="A534" s="10" t="s">
        <v>28</v>
      </c>
      <c r="B534" s="10" t="s">
        <v>682</v>
      </c>
      <c r="C534" s="10" t="s">
        <v>682</v>
      </c>
      <c r="D534" s="10" t="s">
        <v>37</v>
      </c>
      <c r="E534" s="10" t="s">
        <v>37</v>
      </c>
      <c r="F534" s="10" t="s">
        <v>37</v>
      </c>
      <c r="G534" s="11" t="b">
        <f t="shared" si="16"/>
        <v>1</v>
      </c>
      <c r="H534" s="12">
        <v>456</v>
      </c>
      <c r="I534" s="12" t="s">
        <v>212</v>
      </c>
      <c r="J534" s="11" t="s">
        <v>45</v>
      </c>
      <c r="K534" t="str">
        <f t="shared" si="17"/>
        <v>union all select 'Sikkim' stat, '456' distid, 'East Sikkim' district, 'EAST' mrigsdistrict,'type 8' typedist, 'No' asp, 'No'nopmk,'No' nopmm</v>
      </c>
    </row>
    <row r="535" spans="1:11" hidden="1">
      <c r="A535" s="10" t="s">
        <v>28</v>
      </c>
      <c r="B535" s="10" t="s">
        <v>683</v>
      </c>
      <c r="C535" s="10" t="s">
        <v>683</v>
      </c>
      <c r="D535" s="10" t="s">
        <v>37</v>
      </c>
      <c r="E535" s="10" t="s">
        <v>2</v>
      </c>
      <c r="F535" s="10" t="s">
        <v>2</v>
      </c>
      <c r="G535" s="11" t="b">
        <f t="shared" si="16"/>
        <v>1</v>
      </c>
      <c r="H535" s="12">
        <v>455</v>
      </c>
      <c r="I535" s="12" t="s">
        <v>215</v>
      </c>
      <c r="J535" s="11" t="s">
        <v>39</v>
      </c>
      <c r="K535" t="str">
        <f t="shared" si="17"/>
        <v>union all select 'Sikkim' stat, '455' distid, 'North Sikkim' district, 'NORTH' mrigsdistrict,'type2' typedist, 'No' asp, 'Yes'nopmk,'Yes' nopmm</v>
      </c>
    </row>
    <row r="536" spans="1:11" hidden="1">
      <c r="A536" s="10" t="s">
        <v>28</v>
      </c>
      <c r="B536" s="10" t="s">
        <v>684</v>
      </c>
      <c r="C536" s="10" t="s">
        <v>684</v>
      </c>
      <c r="D536" s="10" t="s">
        <v>37</v>
      </c>
      <c r="E536" s="10" t="s">
        <v>37</v>
      </c>
      <c r="F536" s="10" t="s">
        <v>2</v>
      </c>
      <c r="G536" s="11" t="b">
        <f t="shared" si="16"/>
        <v>1</v>
      </c>
      <c r="H536" s="12">
        <v>457</v>
      </c>
      <c r="I536" s="12" t="s">
        <v>222</v>
      </c>
      <c r="J536" s="11" t="s">
        <v>61</v>
      </c>
      <c r="K536" t="str">
        <f t="shared" si="17"/>
        <v>union all select 'Sikkim' stat, '457' distid, 'South Sikkim' district, 'SOUTH' mrigsdistrict,'type 4' typedist, 'No' asp, 'No'nopmk,'Yes' nopmm</v>
      </c>
    </row>
    <row r="537" spans="1:11" hidden="1">
      <c r="A537" s="10" t="s">
        <v>28</v>
      </c>
      <c r="B537" s="10" t="s">
        <v>29</v>
      </c>
      <c r="C537" s="10" t="s">
        <v>29</v>
      </c>
      <c r="D537" s="10" t="s">
        <v>2</v>
      </c>
      <c r="E537" s="10" t="s">
        <v>2</v>
      </c>
      <c r="F537" s="10" t="s">
        <v>2</v>
      </c>
      <c r="G537" s="11" t="b">
        <f t="shared" si="16"/>
        <v>1</v>
      </c>
      <c r="H537" s="12">
        <v>458</v>
      </c>
      <c r="I537" s="12" t="s">
        <v>228</v>
      </c>
      <c r="J537" s="12" t="s">
        <v>75</v>
      </c>
      <c r="K537" t="str">
        <f t="shared" si="17"/>
        <v>union all select 'Sikkim' stat, '458' distid, 'West Sikkim' district, 'WEST' mrigsdistrict,'type 1' typedist, 'Yes' asp, 'Yes'nopmk,'Yes' nopmm</v>
      </c>
    </row>
    <row r="538" spans="1:11" hidden="1">
      <c r="A538" s="10" t="s">
        <v>685</v>
      </c>
      <c r="B538" s="10" t="s">
        <v>686</v>
      </c>
      <c r="C538" s="10" t="s">
        <v>686</v>
      </c>
      <c r="D538" s="10" t="s">
        <v>37</v>
      </c>
      <c r="E538" s="10" t="s">
        <v>37</v>
      </c>
      <c r="F538" s="10" t="s">
        <v>37</v>
      </c>
      <c r="G538" s="11" t="b">
        <f t="shared" si="16"/>
        <v>1</v>
      </c>
      <c r="H538" s="12">
        <v>488</v>
      </c>
      <c r="I538" s="12" t="s">
        <v>686</v>
      </c>
      <c r="J538" s="11" t="s">
        <v>45</v>
      </c>
      <c r="K538" t="str">
        <f t="shared" si="17"/>
        <v>union all select 'Tamil Nadu' stat, '488' distid, 'Ariyalur' district, 'Ariyalur' mrigsdistrict,'type 8' typedist, 'No' asp, 'No'nopmk,'No' nopmm</v>
      </c>
    </row>
    <row r="539" spans="1:11" hidden="1">
      <c r="A539" s="10" t="s">
        <v>685</v>
      </c>
      <c r="B539" s="10" t="s">
        <v>687</v>
      </c>
      <c r="C539" s="10" t="s">
        <v>687</v>
      </c>
      <c r="D539" s="10" t="s">
        <v>37</v>
      </c>
      <c r="E539" s="10" t="s">
        <v>37</v>
      </c>
      <c r="F539" s="10" t="s">
        <v>37</v>
      </c>
      <c r="G539" s="11" t="b">
        <f t="shared" si="16"/>
        <v>1</v>
      </c>
      <c r="H539" s="12">
        <v>489</v>
      </c>
      <c r="I539" s="12" t="s">
        <v>687</v>
      </c>
      <c r="J539" s="11" t="s">
        <v>45</v>
      </c>
      <c r="K539" t="str">
        <f t="shared" si="17"/>
        <v>union all select 'Tamil Nadu' stat, '489' distid, 'Chennai' district, 'Chennai' mrigsdistrict,'type 8' typedist, 'No' asp, 'No'nopmk,'No' nopmm</v>
      </c>
    </row>
    <row r="540" spans="1:11" hidden="1">
      <c r="A540" s="10" t="s">
        <v>685</v>
      </c>
      <c r="B540" s="10" t="s">
        <v>688</v>
      </c>
      <c r="C540" s="10" t="s">
        <v>688</v>
      </c>
      <c r="D540" s="10" t="s">
        <v>37</v>
      </c>
      <c r="E540" s="10" t="s">
        <v>37</v>
      </c>
      <c r="F540" s="10" t="s">
        <v>37</v>
      </c>
      <c r="G540" s="11" t="b">
        <f t="shared" si="16"/>
        <v>1</v>
      </c>
      <c r="H540" s="12">
        <v>459</v>
      </c>
      <c r="I540" s="12" t="s">
        <v>688</v>
      </c>
      <c r="J540" s="11" t="s">
        <v>45</v>
      </c>
      <c r="K540" t="str">
        <f t="shared" si="17"/>
        <v>union all select 'Tamil Nadu' stat, '459' distid, 'Coimbatore' district, 'Coimbatore' mrigsdistrict,'type 8' typedist, 'No' asp, 'No'nopmk,'No' nopmm</v>
      </c>
    </row>
    <row r="541" spans="1:11" hidden="1">
      <c r="A541" s="10" t="s">
        <v>685</v>
      </c>
      <c r="B541" s="10" t="s">
        <v>689</v>
      </c>
      <c r="C541" s="10" t="s">
        <v>689</v>
      </c>
      <c r="D541" s="10" t="s">
        <v>37</v>
      </c>
      <c r="E541" s="10" t="s">
        <v>37</v>
      </c>
      <c r="F541" s="10" t="s">
        <v>37</v>
      </c>
      <c r="G541" s="11" t="b">
        <f t="shared" si="16"/>
        <v>1</v>
      </c>
      <c r="H541" s="12">
        <v>460</v>
      </c>
      <c r="I541" s="12" t="s">
        <v>689</v>
      </c>
      <c r="J541" s="11" t="s">
        <v>45</v>
      </c>
      <c r="K541" t="str">
        <f t="shared" si="17"/>
        <v>union all select 'Tamil Nadu' stat, '460' distid, 'Cuddalore' district, 'Cuddalore' mrigsdistrict,'type 8' typedist, 'No' asp, 'No'nopmk,'No' nopmm</v>
      </c>
    </row>
    <row r="542" spans="1:11" hidden="1">
      <c r="A542" s="10" t="s">
        <v>685</v>
      </c>
      <c r="B542" s="10" t="s">
        <v>690</v>
      </c>
      <c r="C542" s="10" t="s">
        <v>690</v>
      </c>
      <c r="D542" s="10" t="s">
        <v>37</v>
      </c>
      <c r="E542" s="10" t="s">
        <v>37</v>
      </c>
      <c r="F542" s="10" t="s">
        <v>37</v>
      </c>
      <c r="G542" s="11" t="b">
        <f t="shared" si="16"/>
        <v>1</v>
      </c>
      <c r="H542" s="12">
        <v>461</v>
      </c>
      <c r="I542" s="12" t="s">
        <v>690</v>
      </c>
      <c r="J542" s="11" t="s">
        <v>45</v>
      </c>
      <c r="K542" t="str">
        <f t="shared" si="17"/>
        <v>union all select 'Tamil Nadu' stat, '461' distid, 'Dharmapuri' district, 'Dharmapuri' mrigsdistrict,'type 8' typedist, 'No' asp, 'No'nopmk,'No' nopmm</v>
      </c>
    </row>
    <row r="543" spans="1:11" hidden="1">
      <c r="A543" s="10" t="s">
        <v>685</v>
      </c>
      <c r="B543" s="10" t="s">
        <v>691</v>
      </c>
      <c r="C543" s="10" t="s">
        <v>691</v>
      </c>
      <c r="D543" s="10" t="s">
        <v>37</v>
      </c>
      <c r="E543" s="10" t="s">
        <v>37</v>
      </c>
      <c r="F543" s="10" t="s">
        <v>37</v>
      </c>
      <c r="G543" s="11" t="b">
        <f t="shared" si="16"/>
        <v>1</v>
      </c>
      <c r="H543" s="12">
        <v>462</v>
      </c>
      <c r="I543" s="12" t="s">
        <v>691</v>
      </c>
      <c r="J543" s="11" t="s">
        <v>45</v>
      </c>
      <c r="K543" t="str">
        <f t="shared" si="17"/>
        <v>union all select 'Tamil Nadu' stat, '462' distid, 'Dindigul' district, 'Dindigul' mrigsdistrict,'type 8' typedist, 'No' asp, 'No'nopmk,'No' nopmm</v>
      </c>
    </row>
    <row r="544" spans="1:11" hidden="1">
      <c r="A544" s="10" t="s">
        <v>685</v>
      </c>
      <c r="B544" s="10" t="s">
        <v>692</v>
      </c>
      <c r="C544" s="10" t="s">
        <v>692</v>
      </c>
      <c r="D544" s="10" t="s">
        <v>37</v>
      </c>
      <c r="E544" s="10" t="s">
        <v>37</v>
      </c>
      <c r="F544" s="10" t="s">
        <v>37</v>
      </c>
      <c r="G544" s="11" t="b">
        <f t="shared" si="16"/>
        <v>1</v>
      </c>
      <c r="H544" s="12">
        <v>463</v>
      </c>
      <c r="I544" s="12" t="s">
        <v>692</v>
      </c>
      <c r="J544" s="11" t="s">
        <v>45</v>
      </c>
      <c r="K544" t="str">
        <f t="shared" si="17"/>
        <v>union all select 'Tamil Nadu' stat, '463' distid, 'Erode' district, 'Erode' mrigsdistrict,'type 8' typedist, 'No' asp, 'No'nopmk,'No' nopmm</v>
      </c>
    </row>
    <row r="545" spans="1:11" hidden="1">
      <c r="A545" s="10" t="s">
        <v>685</v>
      </c>
      <c r="B545" s="10" t="s">
        <v>693</v>
      </c>
      <c r="C545" s="10" t="s">
        <v>693</v>
      </c>
      <c r="D545" s="10" t="s">
        <v>37</v>
      </c>
      <c r="E545" s="10" t="s">
        <v>37</v>
      </c>
      <c r="F545" s="10" t="s">
        <v>37</v>
      </c>
      <c r="G545" s="11" t="b">
        <f t="shared" si="16"/>
        <v>1</v>
      </c>
      <c r="H545" s="12">
        <v>464</v>
      </c>
      <c r="I545" s="12" t="s">
        <v>693</v>
      </c>
      <c r="J545" s="11" t="s">
        <v>45</v>
      </c>
      <c r="K545" t="str">
        <f t="shared" si="17"/>
        <v>union all select 'Tamil Nadu' stat, '464' distid, 'Kanchipuram' district, 'Kanchipuram' mrigsdistrict,'type 8' typedist, 'No' asp, 'No'nopmk,'No' nopmm</v>
      </c>
    </row>
    <row r="546" spans="1:11" hidden="1">
      <c r="A546" s="10" t="s">
        <v>685</v>
      </c>
      <c r="B546" s="10" t="s">
        <v>694</v>
      </c>
      <c r="C546" s="10" t="s">
        <v>694</v>
      </c>
      <c r="D546" s="10" t="s">
        <v>37</v>
      </c>
      <c r="E546" s="10" t="s">
        <v>37</v>
      </c>
      <c r="F546" s="10" t="s">
        <v>37</v>
      </c>
      <c r="G546" s="11" t="b">
        <f t="shared" si="16"/>
        <v>1</v>
      </c>
      <c r="H546" s="12">
        <v>465</v>
      </c>
      <c r="I546" s="12" t="s">
        <v>695</v>
      </c>
      <c r="J546" s="11" t="s">
        <v>45</v>
      </c>
      <c r="K546" t="str">
        <f t="shared" si="17"/>
        <v>union all select 'Tamil Nadu' stat, '465' distid, 'Kanyakumari' district, 'KANNIYAKUMARI (HQ: NAGERC' mrigsdistrict,'type 8' typedist, 'No' asp, 'No'nopmk,'No' nopmm</v>
      </c>
    </row>
    <row r="547" spans="1:11" hidden="1">
      <c r="A547" s="10" t="s">
        <v>685</v>
      </c>
      <c r="B547" s="10" t="s">
        <v>696</v>
      </c>
      <c r="C547" s="10" t="s">
        <v>696</v>
      </c>
      <c r="D547" s="10" t="s">
        <v>37</v>
      </c>
      <c r="E547" s="10" t="s">
        <v>37</v>
      </c>
      <c r="F547" s="10" t="s">
        <v>37</v>
      </c>
      <c r="G547" s="11" t="b">
        <f t="shared" si="16"/>
        <v>1</v>
      </c>
      <c r="H547" s="12">
        <v>466</v>
      </c>
      <c r="I547" s="12" t="s">
        <v>696</v>
      </c>
      <c r="J547" s="11" t="s">
        <v>45</v>
      </c>
      <c r="K547" t="str">
        <f t="shared" si="17"/>
        <v>union all select 'Tamil Nadu' stat, '466' distid, 'Karur' district, 'Karur' mrigsdistrict,'type 8' typedist, 'No' asp, 'No'nopmk,'No' nopmm</v>
      </c>
    </row>
    <row r="548" spans="1:11" hidden="1">
      <c r="A548" s="10" t="s">
        <v>685</v>
      </c>
      <c r="B548" s="10" t="s">
        <v>697</v>
      </c>
      <c r="C548" s="10" t="s">
        <v>697</v>
      </c>
      <c r="D548" s="10" t="s">
        <v>37</v>
      </c>
      <c r="E548" s="10" t="s">
        <v>37</v>
      </c>
      <c r="F548" s="10" t="s">
        <v>2</v>
      </c>
      <c r="G548" s="11" t="b">
        <f t="shared" si="16"/>
        <v>1</v>
      </c>
      <c r="H548" s="12">
        <v>487</v>
      </c>
      <c r="I548" s="12" t="s">
        <v>697</v>
      </c>
      <c r="J548" s="11" t="s">
        <v>61</v>
      </c>
      <c r="K548" t="str">
        <f t="shared" si="17"/>
        <v>union all select 'Tamil Nadu' stat, '487' distid, 'Krishnagiri' district, 'Krishnagiri' mrigsdistrict,'type 4' typedist, 'No' asp, 'No'nopmk,'Yes' nopmm</v>
      </c>
    </row>
    <row r="549" spans="1:11" hidden="1">
      <c r="A549" s="10" t="s">
        <v>685</v>
      </c>
      <c r="B549" s="10" t="s">
        <v>698</v>
      </c>
      <c r="C549" s="10" t="s">
        <v>698</v>
      </c>
      <c r="D549" s="10" t="s">
        <v>37</v>
      </c>
      <c r="E549" s="10" t="s">
        <v>37</v>
      </c>
      <c r="F549" s="10" t="s">
        <v>37</v>
      </c>
      <c r="G549" s="11" t="b">
        <f t="shared" si="16"/>
        <v>1</v>
      </c>
      <c r="H549" s="12">
        <v>467</v>
      </c>
      <c r="I549" s="12" t="s">
        <v>698</v>
      </c>
      <c r="J549" s="11" t="s">
        <v>45</v>
      </c>
      <c r="K549" t="str">
        <f t="shared" si="17"/>
        <v>union all select 'Tamil Nadu' stat, '467' distid, 'Madurai' district, 'Madurai' mrigsdistrict,'type 8' typedist, 'No' asp, 'No'nopmk,'No' nopmm</v>
      </c>
    </row>
    <row r="550" spans="1:11" hidden="1">
      <c r="A550" s="10" t="s">
        <v>685</v>
      </c>
      <c r="B550" s="10" t="s">
        <v>699</v>
      </c>
      <c r="C550" s="10" t="s">
        <v>699</v>
      </c>
      <c r="D550" s="10" t="s">
        <v>37</v>
      </c>
      <c r="E550" s="10" t="s">
        <v>37</v>
      </c>
      <c r="F550" s="10" t="s">
        <v>37</v>
      </c>
      <c r="G550" s="11" t="b">
        <f t="shared" si="16"/>
        <v>1</v>
      </c>
      <c r="H550" s="12">
        <v>468</v>
      </c>
      <c r="I550" s="12" t="s">
        <v>699</v>
      </c>
      <c r="J550" s="11" t="s">
        <v>45</v>
      </c>
      <c r="K550" t="str">
        <f t="shared" si="17"/>
        <v>union all select 'Tamil Nadu' stat, '468' distid, 'Nagapattinam' district, 'Nagapattinam' mrigsdistrict,'type 8' typedist, 'No' asp, 'No'nopmk,'No' nopmm</v>
      </c>
    </row>
    <row r="551" spans="1:11" hidden="1">
      <c r="A551" s="10" t="s">
        <v>685</v>
      </c>
      <c r="B551" s="10" t="s">
        <v>700</v>
      </c>
      <c r="C551" s="10" t="s">
        <v>700</v>
      </c>
      <c r="D551" s="10" t="s">
        <v>37</v>
      </c>
      <c r="E551" s="10" t="s">
        <v>37</v>
      </c>
      <c r="F551" s="10" t="s">
        <v>37</v>
      </c>
      <c r="G551" s="11" t="b">
        <f t="shared" si="16"/>
        <v>1</v>
      </c>
      <c r="H551" s="12">
        <v>469</v>
      </c>
      <c r="I551" s="12" t="s">
        <v>700</v>
      </c>
      <c r="J551" s="11" t="s">
        <v>45</v>
      </c>
      <c r="K551" t="str">
        <f t="shared" si="17"/>
        <v>union all select 'Tamil Nadu' stat, '469' distid, 'Namakkal' district, 'Namakkal' mrigsdistrict,'type 8' typedist, 'No' asp, 'No'nopmk,'No' nopmm</v>
      </c>
    </row>
    <row r="552" spans="1:11" hidden="1">
      <c r="A552" s="10" t="s">
        <v>685</v>
      </c>
      <c r="B552" s="10" t="s">
        <v>701</v>
      </c>
      <c r="C552" s="10" t="s">
        <v>701</v>
      </c>
      <c r="D552" s="10" t="s">
        <v>37</v>
      </c>
      <c r="E552" s="10" t="s">
        <v>37</v>
      </c>
      <c r="F552" s="10" t="s">
        <v>37</v>
      </c>
      <c r="G552" s="11" t="b">
        <f t="shared" si="16"/>
        <v>1</v>
      </c>
      <c r="H552" s="12">
        <v>483</v>
      </c>
      <c r="I552" s="12" t="s">
        <v>702</v>
      </c>
      <c r="J552" s="11" t="s">
        <v>45</v>
      </c>
      <c r="K552" t="str">
        <f t="shared" si="17"/>
        <v>union all select 'Tamil Nadu' stat, '483' distid, 'Nilgiris' district, 'NILGIRIS    (HQ: UDHAGAMA' mrigsdistrict,'type 8' typedist, 'No' asp, 'No'nopmk,'No' nopmm</v>
      </c>
    </row>
    <row r="553" spans="1:11" hidden="1">
      <c r="A553" s="10" t="s">
        <v>685</v>
      </c>
      <c r="B553" s="10" t="s">
        <v>703</v>
      </c>
      <c r="C553" s="10" t="s">
        <v>703</v>
      </c>
      <c r="D553" s="10" t="s">
        <v>37</v>
      </c>
      <c r="E553" s="10" t="s">
        <v>37</v>
      </c>
      <c r="F553" s="10" t="s">
        <v>37</v>
      </c>
      <c r="G553" s="11" t="b">
        <f t="shared" si="16"/>
        <v>1</v>
      </c>
      <c r="H553" s="12">
        <v>470</v>
      </c>
      <c r="I553" s="12" t="s">
        <v>703</v>
      </c>
      <c r="J553" s="11" t="s">
        <v>45</v>
      </c>
      <c r="K553" t="str">
        <f t="shared" si="17"/>
        <v>union all select 'Tamil Nadu' stat, '470' distid, 'Perambalur' district, 'Perambalur' mrigsdistrict,'type 8' typedist, 'No' asp, 'No'nopmk,'No' nopmm</v>
      </c>
    </row>
    <row r="554" spans="1:11" hidden="1">
      <c r="A554" s="10" t="s">
        <v>685</v>
      </c>
      <c r="B554" s="10" t="s">
        <v>704</v>
      </c>
      <c r="C554" s="10" t="s">
        <v>704</v>
      </c>
      <c r="D554" s="10" t="s">
        <v>37</v>
      </c>
      <c r="E554" s="10" t="s">
        <v>37</v>
      </c>
      <c r="F554" s="10" t="s">
        <v>37</v>
      </c>
      <c r="G554" s="11" t="b">
        <f t="shared" si="16"/>
        <v>1</v>
      </c>
      <c r="H554" s="12">
        <v>471</v>
      </c>
      <c r="I554" s="12" t="s">
        <v>704</v>
      </c>
      <c r="J554" s="11" t="s">
        <v>45</v>
      </c>
      <c r="K554" t="str">
        <f t="shared" si="17"/>
        <v>union all select 'Tamil Nadu' stat, '471' distid, 'Pudukkottai' district, 'Pudukkottai' mrigsdistrict,'type 8' typedist, 'No' asp, 'No'nopmk,'No' nopmm</v>
      </c>
    </row>
    <row r="555" spans="1:11" hidden="1">
      <c r="A555" s="10" t="s">
        <v>685</v>
      </c>
      <c r="B555" s="10" t="s">
        <v>705</v>
      </c>
      <c r="C555" s="10" t="s">
        <v>705</v>
      </c>
      <c r="D555" s="10" t="s">
        <v>2</v>
      </c>
      <c r="E555" s="10" t="s">
        <v>37</v>
      </c>
      <c r="F555" s="10" t="s">
        <v>37</v>
      </c>
      <c r="G555" s="11" t="b">
        <f t="shared" si="16"/>
        <v>1</v>
      </c>
      <c r="H555" s="12">
        <v>472</v>
      </c>
      <c r="I555" s="12" t="s">
        <v>900</v>
      </c>
      <c r="J555" s="11" t="s">
        <v>51</v>
      </c>
      <c r="K555" t="str">
        <f t="shared" si="17"/>
        <v>union all select 'Tamil Nadu' stat, '472' distid, 'Ramanathapuram' district, 'RAMANATHAPURAM' mrigsdistrict,'type 7' typedist, 'Yes' asp, 'No'nopmk,'No' nopmm</v>
      </c>
    </row>
    <row r="556" spans="1:11" hidden="1">
      <c r="A556" s="10" t="s">
        <v>685</v>
      </c>
      <c r="B556" s="10" t="s">
        <v>706</v>
      </c>
      <c r="C556" s="10" t="s">
        <v>706</v>
      </c>
      <c r="D556" s="10" t="s">
        <v>37</v>
      </c>
      <c r="E556" s="10" t="s">
        <v>37</v>
      </c>
      <c r="F556" s="10" t="s">
        <v>37</v>
      </c>
      <c r="G556" s="11" t="b">
        <f t="shared" si="16"/>
        <v>1</v>
      </c>
      <c r="H556" s="12">
        <v>473</v>
      </c>
      <c r="I556" s="12" t="s">
        <v>706</v>
      </c>
      <c r="J556" s="11" t="s">
        <v>45</v>
      </c>
      <c r="K556" t="str">
        <f t="shared" si="17"/>
        <v>union all select 'Tamil Nadu' stat, '473' distid, 'Salem' district, 'Salem' mrigsdistrict,'type 8' typedist, 'No' asp, 'No'nopmk,'No' nopmm</v>
      </c>
    </row>
    <row r="557" spans="1:11" hidden="1">
      <c r="A557" s="10" t="s">
        <v>685</v>
      </c>
      <c r="B557" s="10" t="s">
        <v>707</v>
      </c>
      <c r="C557" s="10" t="s">
        <v>707</v>
      </c>
      <c r="D557" s="10" t="s">
        <v>37</v>
      </c>
      <c r="E557" s="10" t="s">
        <v>37</v>
      </c>
      <c r="F557" s="10" t="s">
        <v>37</v>
      </c>
      <c r="G557" s="11" t="b">
        <f t="shared" si="16"/>
        <v>1</v>
      </c>
      <c r="H557" s="12">
        <v>474</v>
      </c>
      <c r="I557" s="12" t="s">
        <v>707</v>
      </c>
      <c r="J557" s="11" t="s">
        <v>45</v>
      </c>
      <c r="K557" t="str">
        <f t="shared" si="17"/>
        <v>union all select 'Tamil Nadu' stat, '474' distid, 'Sivaganga' district, 'Sivaganga' mrigsdistrict,'type 8' typedist, 'No' asp, 'No'nopmk,'No' nopmm</v>
      </c>
    </row>
    <row r="558" spans="1:11" hidden="1">
      <c r="A558" s="10" t="s">
        <v>685</v>
      </c>
      <c r="B558" s="10" t="s">
        <v>708</v>
      </c>
      <c r="C558" s="10" t="s">
        <v>708</v>
      </c>
      <c r="D558" s="10" t="s">
        <v>37</v>
      </c>
      <c r="E558" s="10" t="s">
        <v>37</v>
      </c>
      <c r="F558" s="10" t="s">
        <v>37</v>
      </c>
      <c r="G558" s="11" t="b">
        <f t="shared" si="16"/>
        <v>1</v>
      </c>
      <c r="H558" s="12">
        <v>475</v>
      </c>
      <c r="I558" s="12" t="s">
        <v>708</v>
      </c>
      <c r="J558" s="11" t="s">
        <v>45</v>
      </c>
      <c r="K558" t="str">
        <f t="shared" si="17"/>
        <v>union all select 'Tamil Nadu' stat, '475' distid, 'Thanjavur' district, 'Thanjavur' mrigsdistrict,'type 8' typedist, 'No' asp, 'No'nopmk,'No' nopmm</v>
      </c>
    </row>
    <row r="559" spans="1:11" hidden="1">
      <c r="A559" s="10" t="s">
        <v>685</v>
      </c>
      <c r="B559" s="10" t="s">
        <v>709</v>
      </c>
      <c r="C559" s="10" t="s">
        <v>709</v>
      </c>
      <c r="D559" s="10" t="s">
        <v>37</v>
      </c>
      <c r="E559" s="10" t="s">
        <v>37</v>
      </c>
      <c r="F559" s="10" t="s">
        <v>37</v>
      </c>
      <c r="G559" s="11" t="b">
        <f t="shared" si="16"/>
        <v>1</v>
      </c>
      <c r="H559" s="12">
        <v>476</v>
      </c>
      <c r="I559" s="12" t="s">
        <v>709</v>
      </c>
      <c r="J559" s="11" t="s">
        <v>45</v>
      </c>
      <c r="K559" t="str">
        <f t="shared" si="17"/>
        <v>union all select 'Tamil Nadu' stat, '476' distid, 'Theni' district, 'Theni' mrigsdistrict,'type 8' typedist, 'No' asp, 'No'nopmk,'No' nopmm</v>
      </c>
    </row>
    <row r="560" spans="1:11" hidden="1">
      <c r="A560" s="10" t="s">
        <v>685</v>
      </c>
      <c r="B560" s="10" t="s">
        <v>710</v>
      </c>
      <c r="C560" s="10" t="s">
        <v>710</v>
      </c>
      <c r="D560" s="10" t="s">
        <v>37</v>
      </c>
      <c r="E560" s="10" t="s">
        <v>37</v>
      </c>
      <c r="F560" s="10" t="s">
        <v>37</v>
      </c>
      <c r="G560" s="11" t="b">
        <f t="shared" si="16"/>
        <v>1</v>
      </c>
      <c r="H560" s="12">
        <v>482</v>
      </c>
      <c r="I560" s="12" t="s">
        <v>710</v>
      </c>
      <c r="J560" s="11" t="s">
        <v>45</v>
      </c>
      <c r="K560" t="str">
        <f t="shared" si="17"/>
        <v>union all select 'Tamil Nadu' stat, '482' distid, 'Thoothukudi' district, 'Thoothukudi' mrigsdistrict,'type 8' typedist, 'No' asp, 'No'nopmk,'No' nopmm</v>
      </c>
    </row>
    <row r="561" spans="1:11" hidden="1">
      <c r="A561" s="10" t="s">
        <v>685</v>
      </c>
      <c r="B561" s="10" t="s">
        <v>711</v>
      </c>
      <c r="C561" s="10" t="s">
        <v>711</v>
      </c>
      <c r="D561" s="10" t="s">
        <v>37</v>
      </c>
      <c r="E561" s="10" t="s">
        <v>37</v>
      </c>
      <c r="F561" s="10" t="s">
        <v>37</v>
      </c>
      <c r="G561" s="11" t="b">
        <f t="shared" si="16"/>
        <v>1</v>
      </c>
      <c r="H561" s="12">
        <v>479</v>
      </c>
      <c r="I561" s="12" t="s">
        <v>711</v>
      </c>
      <c r="J561" s="11" t="s">
        <v>45</v>
      </c>
      <c r="K561" t="str">
        <f t="shared" si="17"/>
        <v>union all select 'Tamil Nadu' stat, '479' distid, 'Tiruchirappalli' district, 'Tiruchirappalli' mrigsdistrict,'type 8' typedist, 'No' asp, 'No'nopmk,'No' nopmm</v>
      </c>
    </row>
    <row r="562" spans="1:11" hidden="1">
      <c r="A562" s="10" t="s">
        <v>685</v>
      </c>
      <c r="B562" s="10" t="s">
        <v>712</v>
      </c>
      <c r="C562" s="10" t="s">
        <v>712</v>
      </c>
      <c r="D562" s="10" t="s">
        <v>37</v>
      </c>
      <c r="E562" s="10" t="s">
        <v>37</v>
      </c>
      <c r="F562" s="10" t="s">
        <v>37</v>
      </c>
      <c r="G562" s="11" t="b">
        <f t="shared" si="16"/>
        <v>1</v>
      </c>
      <c r="H562" s="12">
        <v>480</v>
      </c>
      <c r="I562" s="12" t="s">
        <v>712</v>
      </c>
      <c r="J562" s="11" t="s">
        <v>45</v>
      </c>
      <c r="K562" t="str">
        <f t="shared" si="17"/>
        <v>union all select 'Tamil Nadu' stat, '480' distid, 'Tirunelveli' district, 'Tirunelveli' mrigsdistrict,'type 8' typedist, 'No' asp, 'No'nopmk,'No' nopmm</v>
      </c>
    </row>
    <row r="563" spans="1:11" hidden="1">
      <c r="A563" s="10" t="s">
        <v>685</v>
      </c>
      <c r="B563" s="10" t="s">
        <v>713</v>
      </c>
      <c r="C563" s="10" t="s">
        <v>713</v>
      </c>
      <c r="D563" s="10" t="s">
        <v>37</v>
      </c>
      <c r="E563" s="10" t="s">
        <v>37</v>
      </c>
      <c r="F563" s="10" t="s">
        <v>37</v>
      </c>
      <c r="G563" s="11" t="b">
        <f t="shared" si="16"/>
        <v>1</v>
      </c>
      <c r="H563" s="12">
        <v>490</v>
      </c>
      <c r="I563" s="12" t="s">
        <v>713</v>
      </c>
      <c r="J563" s="11" t="s">
        <v>45</v>
      </c>
      <c r="K563" t="str">
        <f t="shared" si="17"/>
        <v>union all select 'Tamil Nadu' stat, '490' distid, 'Tiruppur' district, 'Tiruppur' mrigsdistrict,'type 8' typedist, 'No' asp, 'No'nopmk,'No' nopmm</v>
      </c>
    </row>
    <row r="564" spans="1:11" hidden="1">
      <c r="A564" s="10" t="s">
        <v>685</v>
      </c>
      <c r="B564" s="10" t="s">
        <v>714</v>
      </c>
      <c r="C564" s="10" t="s">
        <v>714</v>
      </c>
      <c r="D564" s="10" t="s">
        <v>37</v>
      </c>
      <c r="E564" s="10" t="s">
        <v>37</v>
      </c>
      <c r="F564" s="10" t="s">
        <v>37</v>
      </c>
      <c r="G564" s="11" t="b">
        <f t="shared" si="16"/>
        <v>1</v>
      </c>
      <c r="H564" s="12">
        <v>477</v>
      </c>
      <c r="I564" s="12" t="s">
        <v>714</v>
      </c>
      <c r="J564" s="11" t="s">
        <v>45</v>
      </c>
      <c r="K564" t="str">
        <f t="shared" si="17"/>
        <v>union all select 'Tamil Nadu' stat, '477' distid, 'Tiruvallur' district, 'Tiruvallur' mrigsdistrict,'type 8' typedist, 'No' asp, 'No'nopmk,'No' nopmm</v>
      </c>
    </row>
    <row r="565" spans="1:11" hidden="1">
      <c r="A565" s="10" t="s">
        <v>685</v>
      </c>
      <c r="B565" s="10" t="s">
        <v>715</v>
      </c>
      <c r="C565" s="10" t="s">
        <v>715</v>
      </c>
      <c r="D565" s="10" t="s">
        <v>37</v>
      </c>
      <c r="E565" s="10" t="s">
        <v>37</v>
      </c>
      <c r="F565" s="10" t="s">
        <v>2</v>
      </c>
      <c r="G565" s="11" t="b">
        <f t="shared" si="16"/>
        <v>1</v>
      </c>
      <c r="H565" s="12">
        <v>481</v>
      </c>
      <c r="I565" s="12" t="s">
        <v>715</v>
      </c>
      <c r="J565" s="11" t="s">
        <v>61</v>
      </c>
      <c r="K565" t="str">
        <f t="shared" si="17"/>
        <v>union all select 'Tamil Nadu' stat, '481' distid, 'Tiruvannamalai' district, 'Tiruvannamalai' mrigsdistrict,'type 4' typedist, 'No' asp, 'No'nopmk,'Yes' nopmm</v>
      </c>
    </row>
    <row r="566" spans="1:11" hidden="1">
      <c r="A566" s="10" t="s">
        <v>685</v>
      </c>
      <c r="B566" s="10" t="s">
        <v>716</v>
      </c>
      <c r="C566" s="10" t="s">
        <v>716</v>
      </c>
      <c r="D566" s="10" t="s">
        <v>37</v>
      </c>
      <c r="E566" s="10" t="s">
        <v>37</v>
      </c>
      <c r="F566" s="10" t="s">
        <v>37</v>
      </c>
      <c r="G566" s="11" t="b">
        <f t="shared" si="16"/>
        <v>1</v>
      </c>
      <c r="H566" s="12">
        <v>478</v>
      </c>
      <c r="I566" s="12" t="s">
        <v>716</v>
      </c>
      <c r="J566" s="11" t="s">
        <v>45</v>
      </c>
      <c r="K566" t="str">
        <f t="shared" si="17"/>
        <v>union all select 'Tamil Nadu' stat, '478' distid, 'Tiruvarur' district, 'Tiruvarur' mrigsdistrict,'type 8' typedist, 'No' asp, 'No'nopmk,'No' nopmm</v>
      </c>
    </row>
    <row r="567" spans="1:11" hidden="1">
      <c r="A567" s="10" t="s">
        <v>685</v>
      </c>
      <c r="B567" s="10" t="s">
        <v>717</v>
      </c>
      <c r="C567" s="10" t="s">
        <v>717</v>
      </c>
      <c r="D567" s="10" t="s">
        <v>37</v>
      </c>
      <c r="E567" s="10" t="s">
        <v>37</v>
      </c>
      <c r="F567" s="10" t="s">
        <v>37</v>
      </c>
      <c r="G567" s="11" t="b">
        <f t="shared" si="16"/>
        <v>1</v>
      </c>
      <c r="H567" s="12">
        <v>484</v>
      </c>
      <c r="I567" s="12" t="s">
        <v>717</v>
      </c>
      <c r="J567" s="11" t="s">
        <v>45</v>
      </c>
      <c r="K567" t="str">
        <f t="shared" si="17"/>
        <v>union all select 'Tamil Nadu' stat, '484' distid, 'Vellore' district, 'Vellore' mrigsdistrict,'type 8' typedist, 'No' asp, 'No'nopmk,'No' nopmm</v>
      </c>
    </row>
    <row r="568" spans="1:11" hidden="1">
      <c r="A568" s="10" t="s">
        <v>685</v>
      </c>
      <c r="B568" s="10" t="s">
        <v>718</v>
      </c>
      <c r="C568" s="10" t="s">
        <v>718</v>
      </c>
      <c r="D568" s="10" t="s">
        <v>37</v>
      </c>
      <c r="E568" s="10" t="s">
        <v>37</v>
      </c>
      <c r="F568" s="10" t="s">
        <v>37</v>
      </c>
      <c r="G568" s="11" t="b">
        <f t="shared" si="16"/>
        <v>1</v>
      </c>
      <c r="H568" s="12">
        <v>485</v>
      </c>
      <c r="I568" s="12" t="s">
        <v>719</v>
      </c>
      <c r="J568" s="11" t="s">
        <v>45</v>
      </c>
      <c r="K568" t="str">
        <f t="shared" si="17"/>
        <v>union all select 'Tamil Nadu' stat, '485' distid, 'Viluppuram' district, 'VILLUPURAM' mrigsdistrict,'type 8' typedist, 'No' asp, 'No'nopmk,'No' nopmm</v>
      </c>
    </row>
    <row r="569" spans="1:11" hidden="1">
      <c r="A569" s="10" t="s">
        <v>685</v>
      </c>
      <c r="B569" s="10" t="s">
        <v>720</v>
      </c>
      <c r="C569" s="10" t="s">
        <v>720</v>
      </c>
      <c r="D569" s="10" t="s">
        <v>2</v>
      </c>
      <c r="E569" s="10" t="s">
        <v>37</v>
      </c>
      <c r="F569" s="10" t="s">
        <v>37</v>
      </c>
      <c r="G569" s="11" t="b">
        <f t="shared" si="16"/>
        <v>1</v>
      </c>
      <c r="H569" s="12">
        <v>486</v>
      </c>
      <c r="I569" s="12" t="s">
        <v>720</v>
      </c>
      <c r="J569" s="11" t="s">
        <v>51</v>
      </c>
      <c r="K569" t="str">
        <f t="shared" si="17"/>
        <v>union all select 'Tamil Nadu' stat, '486' distid, 'Virudhunagar' district, 'Virudhunagar' mrigsdistrict,'type 7' typedist, 'Yes' asp, 'No'nopmk,'No' nopmm</v>
      </c>
    </row>
    <row r="570" spans="1:11">
      <c r="A570" s="10" t="s">
        <v>721</v>
      </c>
      <c r="B570" s="10" t="s">
        <v>722</v>
      </c>
      <c r="C570" s="10" t="s">
        <v>722</v>
      </c>
      <c r="D570" s="10" t="s">
        <v>2</v>
      </c>
      <c r="E570" s="10" t="s">
        <v>37</v>
      </c>
      <c r="F570" s="10" t="s">
        <v>37</v>
      </c>
      <c r="G570" s="11" t="b">
        <f t="shared" si="16"/>
        <v>1</v>
      </c>
      <c r="H570" s="12">
        <v>21</v>
      </c>
      <c r="I570" s="12" t="s">
        <v>722</v>
      </c>
      <c r="J570" s="11" t="s">
        <v>51</v>
      </c>
      <c r="K570" t="str">
        <f t="shared" si="17"/>
        <v>union all select 'Telangana' stat, '21' distid, 'Adilabad' district, 'Adilabad' mrigsdistrict,'type 7' typedist, 'Yes' asp, 'No'nopmk,'No' nopmm</v>
      </c>
    </row>
    <row r="571" spans="1:11">
      <c r="A571" s="10" t="s">
        <v>721</v>
      </c>
      <c r="B571" s="10" t="s">
        <v>723</v>
      </c>
      <c r="C571" s="10" t="s">
        <v>724</v>
      </c>
      <c r="D571" s="10" t="s">
        <v>37</v>
      </c>
      <c r="E571" s="10" t="s">
        <v>37</v>
      </c>
      <c r="F571" s="10" t="s">
        <v>2</v>
      </c>
      <c r="G571" s="11" t="b">
        <f t="shared" si="16"/>
        <v>0</v>
      </c>
      <c r="H571" s="12">
        <v>698</v>
      </c>
      <c r="I571" s="12" t="s">
        <v>723</v>
      </c>
      <c r="J571" s="11" t="s">
        <v>61</v>
      </c>
      <c r="K571" t="str">
        <f t="shared" si="17"/>
        <v>union all select 'Telangana' stat, '698' distid, 'Bhadradri Kothagudem' district, 'Bhadradri Kothagudem' mrigsdistrict,'type 4' typedist, 'No' asp, 'No'nopmk,'Yes' nopmm</v>
      </c>
    </row>
    <row r="572" spans="1:11">
      <c r="A572" s="10" t="s">
        <v>721</v>
      </c>
      <c r="B572" s="10" t="s">
        <v>725</v>
      </c>
      <c r="C572" s="10" t="s">
        <v>725</v>
      </c>
      <c r="D572" s="10" t="s">
        <v>37</v>
      </c>
      <c r="E572" s="10" t="s">
        <v>37</v>
      </c>
      <c r="F572" s="10" t="s">
        <v>37</v>
      </c>
      <c r="G572" s="11" t="b">
        <f t="shared" si="16"/>
        <v>1</v>
      </c>
      <c r="H572" s="12">
        <v>26</v>
      </c>
      <c r="I572" s="12" t="s">
        <v>725</v>
      </c>
      <c r="J572" s="11" t="s">
        <v>45</v>
      </c>
      <c r="K572" t="str">
        <f t="shared" si="17"/>
        <v>union all select 'Telangana' stat, '26' distid, 'Hyderabad' district, 'Hyderabad' mrigsdistrict,'type 8' typedist, 'No' asp, 'No'nopmk,'No' nopmm</v>
      </c>
    </row>
    <row r="573" spans="1:11">
      <c r="A573" s="10" t="s">
        <v>721</v>
      </c>
      <c r="B573" s="10" t="s">
        <v>726</v>
      </c>
      <c r="C573" s="10" t="s">
        <v>727</v>
      </c>
      <c r="D573" s="10" t="s">
        <v>37</v>
      </c>
      <c r="E573" s="10" t="s">
        <v>37</v>
      </c>
      <c r="F573" s="10" t="s">
        <v>2</v>
      </c>
      <c r="G573" s="11" t="b">
        <f t="shared" si="16"/>
        <v>0</v>
      </c>
      <c r="H573" s="12">
        <v>699</v>
      </c>
      <c r="I573" s="12" t="s">
        <v>896</v>
      </c>
      <c r="J573" s="11" t="s">
        <v>61</v>
      </c>
      <c r="K573" t="str">
        <f t="shared" si="17"/>
        <v>union all select 'Telangana' stat, '699' distid, 'Jagtial' district, 'jagityal' mrigsdistrict,'type 4' typedist, 'No' asp, 'No'nopmk,'Yes' nopmm</v>
      </c>
    </row>
    <row r="574" spans="1:11">
      <c r="A574" s="10" t="s">
        <v>721</v>
      </c>
      <c r="B574" s="10" t="s">
        <v>728</v>
      </c>
      <c r="C574" s="10" t="s">
        <v>729</v>
      </c>
      <c r="D574" s="10" t="s">
        <v>37</v>
      </c>
      <c r="E574" s="10" t="s">
        <v>37</v>
      </c>
      <c r="F574" s="10" t="s">
        <v>2</v>
      </c>
      <c r="G574" s="11" t="b">
        <f t="shared" si="16"/>
        <v>0</v>
      </c>
      <c r="H574" s="24">
        <v>700</v>
      </c>
      <c r="I574" s="24" t="s">
        <v>892</v>
      </c>
      <c r="J574" s="11" t="s">
        <v>61</v>
      </c>
      <c r="K574" t="str">
        <f t="shared" si="17"/>
        <v>union all select 'Telangana' stat, '700' distid, 'Jangaon' district, 'jangoan' mrigsdistrict,'type 4' typedist, 'No' asp, 'No'nopmk,'Yes' nopmm</v>
      </c>
    </row>
    <row r="575" spans="1:11">
      <c r="A575" s="10" t="s">
        <v>721</v>
      </c>
      <c r="B575" s="10" t="s">
        <v>730</v>
      </c>
      <c r="C575" s="10" t="s">
        <v>729</v>
      </c>
      <c r="D575" s="10" t="s">
        <v>37</v>
      </c>
      <c r="E575" s="10" t="s">
        <v>37</v>
      </c>
      <c r="F575" s="10" t="s">
        <v>2</v>
      </c>
      <c r="G575" s="11" t="b">
        <f t="shared" si="16"/>
        <v>0</v>
      </c>
      <c r="H575" s="12">
        <v>701</v>
      </c>
      <c r="I575" s="12" t="s">
        <v>893</v>
      </c>
      <c r="J575" s="11" t="s">
        <v>61</v>
      </c>
      <c r="K575" t="str">
        <f t="shared" si="17"/>
        <v>union all select 'Telangana' stat, '701' distid, 'Jayashankar Bhupalapally' district, 'jayashankar Bhupalpally' mrigsdistrict,'type 4' typedist, 'No' asp, 'No'nopmk,'Yes' nopmm</v>
      </c>
    </row>
    <row r="576" spans="1:11">
      <c r="A576" s="10" t="s">
        <v>721</v>
      </c>
      <c r="B576" s="10" t="s">
        <v>731</v>
      </c>
      <c r="C576" s="10" t="s">
        <v>732</v>
      </c>
      <c r="D576" s="10" t="s">
        <v>37</v>
      </c>
      <c r="E576" s="10" t="s">
        <v>37</v>
      </c>
      <c r="F576" s="10" t="s">
        <v>2</v>
      </c>
      <c r="G576" s="11" t="b">
        <f t="shared" si="16"/>
        <v>0</v>
      </c>
      <c r="H576" s="12">
        <v>702</v>
      </c>
      <c r="I576" s="12" t="s">
        <v>894</v>
      </c>
      <c r="J576" s="11" t="s">
        <v>61</v>
      </c>
      <c r="K576" t="str">
        <f t="shared" si="17"/>
        <v>union all select 'Telangana' stat, '702' distid, 'Joggulamba Gadwal' district, 'jogulambha Gadwal' mrigsdistrict,'type 4' typedist, 'No' asp, 'No'nopmk,'Yes' nopmm</v>
      </c>
    </row>
    <row r="577" spans="1:11">
      <c r="A577" s="10" t="s">
        <v>721</v>
      </c>
      <c r="B577" s="10" t="s">
        <v>733</v>
      </c>
      <c r="C577" s="10" t="s">
        <v>734</v>
      </c>
      <c r="D577" s="10" t="s">
        <v>37</v>
      </c>
      <c r="E577" s="10" t="s">
        <v>37</v>
      </c>
      <c r="F577" s="10" t="s">
        <v>2</v>
      </c>
      <c r="G577" s="11" t="b">
        <f t="shared" si="16"/>
        <v>0</v>
      </c>
      <c r="H577" s="12">
        <v>703</v>
      </c>
      <c r="I577" s="12" t="s">
        <v>733</v>
      </c>
      <c r="J577" s="11" t="s">
        <v>61</v>
      </c>
      <c r="K577" t="str">
        <f t="shared" si="17"/>
        <v>union all select 'Telangana' stat, '703' distid, 'Kamareddy' district, 'Kamareddy' mrigsdistrict,'type 4' typedist, 'No' asp, 'No'nopmk,'Yes' nopmm</v>
      </c>
    </row>
    <row r="578" spans="1:11">
      <c r="A578" s="10" t="s">
        <v>721</v>
      </c>
      <c r="B578" s="10" t="s">
        <v>727</v>
      </c>
      <c r="C578" s="10" t="s">
        <v>727</v>
      </c>
      <c r="D578" s="10" t="s">
        <v>37</v>
      </c>
      <c r="E578" s="10" t="s">
        <v>37</v>
      </c>
      <c r="F578" s="10" t="s">
        <v>37</v>
      </c>
      <c r="G578" s="11" t="b">
        <f t="shared" si="16"/>
        <v>1</v>
      </c>
      <c r="H578" s="12">
        <v>22</v>
      </c>
      <c r="I578" s="12" t="s">
        <v>727</v>
      </c>
      <c r="J578" s="11" t="s">
        <v>45</v>
      </c>
      <c r="K578" t="str">
        <f t="shared" si="17"/>
        <v>union all select 'Telangana' stat, '22' distid, 'Karimnagar' district, 'Karimnagar' mrigsdistrict,'type 8' typedist, 'No' asp, 'No'nopmk,'No' nopmm</v>
      </c>
    </row>
    <row r="579" spans="1:11">
      <c r="A579" s="10" t="s">
        <v>721</v>
      </c>
      <c r="B579" s="10" t="s">
        <v>724</v>
      </c>
      <c r="C579" s="10" t="s">
        <v>724</v>
      </c>
      <c r="D579" s="10" t="s">
        <v>2</v>
      </c>
      <c r="E579" s="10" t="s">
        <v>37</v>
      </c>
      <c r="F579" s="10" t="s">
        <v>37</v>
      </c>
      <c r="G579" s="11" t="b">
        <f t="shared" ref="G579:G642" si="18">B579=C579</f>
        <v>1</v>
      </c>
      <c r="H579" s="12">
        <v>24</v>
      </c>
      <c r="I579" s="12" t="s">
        <v>724</v>
      </c>
      <c r="J579" s="11" t="s">
        <v>51</v>
      </c>
      <c r="K579" t="str">
        <f t="shared" si="17"/>
        <v>union all select 'Telangana' stat, '24' distid, 'Khammam' district, 'Khammam' mrigsdistrict,'type 7' typedist, 'Yes' asp, 'No'nopmk,'No' nopmm</v>
      </c>
    </row>
    <row r="580" spans="1:11">
      <c r="A580" s="10" t="s">
        <v>721</v>
      </c>
      <c r="B580" s="10" t="s">
        <v>735</v>
      </c>
      <c r="C580" s="10" t="s">
        <v>722</v>
      </c>
      <c r="D580" s="10" t="s">
        <v>37</v>
      </c>
      <c r="E580" s="10" t="s">
        <v>37</v>
      </c>
      <c r="F580" s="10" t="s">
        <v>2</v>
      </c>
      <c r="G580" s="11" t="b">
        <f t="shared" si="18"/>
        <v>0</v>
      </c>
      <c r="H580" s="12">
        <v>705</v>
      </c>
      <c r="I580" s="12" t="s">
        <v>895</v>
      </c>
      <c r="J580" s="11" t="s">
        <v>61</v>
      </c>
      <c r="K580" t="str">
        <f t="shared" ref="K580:K643" si="19">"union all select '"&amp;A580&amp;"' stat, '"&amp;H580&amp;"' distid, '"&amp;B580&amp;"' district, '"&amp;I580&amp;"' mrigsdistrict,'"&amp;J580&amp;"' typedist, '"&amp;D580&amp;"' asp, '"&amp;E580&amp;"'nopmk,'"&amp;F580&amp;"' nopmm"</f>
        <v>union all select 'Telangana' stat, '705' distid, 'Komaram Bheem Asifabad' district, 'komaram Bheem Asfiabad' mrigsdistrict,'type 4' typedist, 'No' asp, 'No'nopmk,'Yes' nopmm</v>
      </c>
    </row>
    <row r="581" spans="1:11">
      <c r="A581" s="10" t="s">
        <v>721</v>
      </c>
      <c r="B581" s="10" t="s">
        <v>736</v>
      </c>
      <c r="C581" s="10" t="s">
        <v>729</v>
      </c>
      <c r="D581" s="10" t="s">
        <v>37</v>
      </c>
      <c r="E581" s="10" t="s">
        <v>37</v>
      </c>
      <c r="F581" s="10" t="s">
        <v>2</v>
      </c>
      <c r="G581" s="11" t="b">
        <f t="shared" si="18"/>
        <v>0</v>
      </c>
      <c r="H581" s="12">
        <v>706</v>
      </c>
      <c r="I581" s="12" t="s">
        <v>736</v>
      </c>
      <c r="J581" s="11" t="s">
        <v>61</v>
      </c>
      <c r="K581" t="str">
        <f t="shared" si="19"/>
        <v>union all select 'Telangana' stat, '706' distid, 'Mahabubabad' district, 'Mahabubabad' mrigsdistrict,'type 4' typedist, 'No' asp, 'No'nopmk,'Yes' nopmm</v>
      </c>
    </row>
    <row r="582" spans="1:11">
      <c r="A582" s="10" t="s">
        <v>721</v>
      </c>
      <c r="B582" s="10" t="s">
        <v>732</v>
      </c>
      <c r="C582" s="10" t="s">
        <v>732</v>
      </c>
      <c r="D582" s="10" t="s">
        <v>37</v>
      </c>
      <c r="E582" s="10" t="s">
        <v>37</v>
      </c>
      <c r="F582" s="10" t="s">
        <v>37</v>
      </c>
      <c r="G582" s="11" t="b">
        <f t="shared" si="18"/>
        <v>1</v>
      </c>
      <c r="H582" s="12">
        <v>17</v>
      </c>
      <c r="I582" s="12" t="s">
        <v>732</v>
      </c>
      <c r="J582" s="11" t="s">
        <v>45</v>
      </c>
      <c r="K582" t="str">
        <f t="shared" si="19"/>
        <v>union all select 'Telangana' stat, '17' distid, 'Mahbubnagar' district, 'Mahbubnagar' mrigsdistrict,'type 8' typedist, 'No' asp, 'No'nopmk,'No' nopmm</v>
      </c>
    </row>
    <row r="583" spans="1:11">
      <c r="A583" s="10" t="s">
        <v>721</v>
      </c>
      <c r="B583" s="10" t="s">
        <v>737</v>
      </c>
      <c r="C583" s="10" t="s">
        <v>722</v>
      </c>
      <c r="D583" s="10" t="s">
        <v>37</v>
      </c>
      <c r="E583" s="10" t="s">
        <v>37</v>
      </c>
      <c r="F583" s="10" t="s">
        <v>2</v>
      </c>
      <c r="G583" s="11" t="b">
        <f t="shared" si="18"/>
        <v>0</v>
      </c>
      <c r="H583" s="12">
        <v>707</v>
      </c>
      <c r="I583" s="12" t="s">
        <v>737</v>
      </c>
      <c r="J583" s="11" t="s">
        <v>61</v>
      </c>
      <c r="K583" t="str">
        <f t="shared" si="19"/>
        <v>union all select 'Telangana' stat, '707' distid, 'Mancherial' district, 'Mancherial' mrigsdistrict,'type 4' typedist, 'No' asp, 'No'nopmk,'Yes' nopmm</v>
      </c>
    </row>
    <row r="584" spans="1:11">
      <c r="A584" s="10" t="s">
        <v>721</v>
      </c>
      <c r="B584" s="10" t="s">
        <v>738</v>
      </c>
      <c r="C584" s="10" t="s">
        <v>738</v>
      </c>
      <c r="D584" s="10" t="s">
        <v>37</v>
      </c>
      <c r="E584" s="10" t="s">
        <v>37</v>
      </c>
      <c r="F584" s="10" t="s">
        <v>37</v>
      </c>
      <c r="G584" s="11" t="b">
        <f t="shared" si="18"/>
        <v>1</v>
      </c>
      <c r="H584" s="12">
        <v>19</v>
      </c>
      <c r="I584" s="12" t="s">
        <v>738</v>
      </c>
      <c r="J584" s="11" t="s">
        <v>45</v>
      </c>
      <c r="K584" t="str">
        <f t="shared" si="19"/>
        <v>union all select 'Telangana' stat, '19' distid, 'Medak' district, 'Medak' mrigsdistrict,'type 8' typedist, 'No' asp, 'No'nopmk,'No' nopmm</v>
      </c>
    </row>
    <row r="585" spans="1:11">
      <c r="A585" s="10" t="s">
        <v>721</v>
      </c>
      <c r="B585" s="10" t="s">
        <v>739</v>
      </c>
      <c r="C585" s="10" t="s">
        <v>740</v>
      </c>
      <c r="D585" s="10" t="s">
        <v>37</v>
      </c>
      <c r="E585" s="10" t="s">
        <v>37</v>
      </c>
      <c r="F585" s="10" t="s">
        <v>2</v>
      </c>
      <c r="G585" s="11" t="b">
        <f t="shared" si="18"/>
        <v>0</v>
      </c>
      <c r="H585" s="12">
        <v>708</v>
      </c>
      <c r="I585" s="12" t="s">
        <v>739</v>
      </c>
      <c r="J585" s="11" t="s">
        <v>61</v>
      </c>
      <c r="K585" t="str">
        <f t="shared" si="19"/>
        <v>union all select 'Telangana' stat, '708' distid, 'Medchal' district, 'Medchal' mrigsdistrict,'type 4' typedist, 'No' asp, 'No'nopmk,'Yes' nopmm</v>
      </c>
    </row>
    <row r="586" spans="1:11">
      <c r="A586" s="10" t="s">
        <v>721</v>
      </c>
      <c r="B586" s="10" t="s">
        <v>741</v>
      </c>
      <c r="C586" s="10" t="s">
        <v>732</v>
      </c>
      <c r="D586" s="10" t="s">
        <v>37</v>
      </c>
      <c r="E586" s="10" t="s">
        <v>37</v>
      </c>
      <c r="F586" s="10" t="s">
        <v>2</v>
      </c>
      <c r="G586" s="11" t="b">
        <f t="shared" si="18"/>
        <v>0</v>
      </c>
      <c r="H586" s="12">
        <v>709</v>
      </c>
      <c r="I586" s="12" t="s">
        <v>741</v>
      </c>
      <c r="J586" s="11" t="s">
        <v>61</v>
      </c>
      <c r="K586" t="str">
        <f t="shared" si="19"/>
        <v>union all select 'Telangana' stat, '709' distid, 'Nagarkurnool' district, 'Nagarkurnool' mrigsdistrict,'type 4' typedist, 'No' asp, 'No'nopmk,'Yes' nopmm</v>
      </c>
    </row>
    <row r="587" spans="1:11">
      <c r="A587" s="10" t="s">
        <v>721</v>
      </c>
      <c r="B587" s="10" t="s">
        <v>742</v>
      </c>
      <c r="C587" s="10" t="s">
        <v>742</v>
      </c>
      <c r="D587" s="10" t="s">
        <v>37</v>
      </c>
      <c r="E587" s="10" t="s">
        <v>37</v>
      </c>
      <c r="F587" s="10" t="s">
        <v>37</v>
      </c>
      <c r="G587" s="11" t="b">
        <f t="shared" si="18"/>
        <v>1</v>
      </c>
      <c r="H587" s="12">
        <v>25</v>
      </c>
      <c r="I587" s="12" t="s">
        <v>742</v>
      </c>
      <c r="J587" s="11" t="s">
        <v>45</v>
      </c>
      <c r="K587" t="str">
        <f t="shared" si="19"/>
        <v>union all select 'Telangana' stat, '25' distid, 'Nalgonda' district, 'Nalgonda' mrigsdistrict,'type 8' typedist, 'No' asp, 'No'nopmk,'No' nopmm</v>
      </c>
    </row>
    <row r="588" spans="1:11">
      <c r="A588" s="10" t="s">
        <v>721</v>
      </c>
      <c r="B588" s="10" t="s">
        <v>743</v>
      </c>
      <c r="C588" s="10" t="s">
        <v>722</v>
      </c>
      <c r="D588" s="10" t="s">
        <v>37</v>
      </c>
      <c r="E588" s="10" t="s">
        <v>37</v>
      </c>
      <c r="F588" s="10" t="s">
        <v>2</v>
      </c>
      <c r="G588" s="11" t="b">
        <f t="shared" si="18"/>
        <v>0</v>
      </c>
      <c r="H588" s="12">
        <v>710</v>
      </c>
      <c r="I588" s="12" t="s">
        <v>743</v>
      </c>
      <c r="J588" s="11" t="s">
        <v>61</v>
      </c>
      <c r="K588" t="str">
        <f t="shared" si="19"/>
        <v>union all select 'Telangana' stat, '710' distid, 'Nirmal' district, 'Nirmal' mrigsdistrict,'type 4' typedist, 'No' asp, 'No'nopmk,'Yes' nopmm</v>
      </c>
    </row>
    <row r="589" spans="1:11">
      <c r="A589" s="10" t="s">
        <v>721</v>
      </c>
      <c r="B589" s="10" t="s">
        <v>734</v>
      </c>
      <c r="C589" s="10" t="s">
        <v>734</v>
      </c>
      <c r="D589" s="10" t="s">
        <v>37</v>
      </c>
      <c r="E589" s="10" t="s">
        <v>37</v>
      </c>
      <c r="F589" s="10" t="s">
        <v>37</v>
      </c>
      <c r="G589" s="11" t="b">
        <f t="shared" si="18"/>
        <v>1</v>
      </c>
      <c r="H589" s="12">
        <v>20</v>
      </c>
      <c r="I589" s="12" t="s">
        <v>734</v>
      </c>
      <c r="J589" s="11" t="s">
        <v>45</v>
      </c>
      <c r="K589" t="str">
        <f t="shared" si="19"/>
        <v>union all select 'Telangana' stat, '20' distid, 'Nizamabad' district, 'Nizamabad' mrigsdistrict,'type 8' typedist, 'No' asp, 'No'nopmk,'No' nopmm</v>
      </c>
    </row>
    <row r="590" spans="1:11">
      <c r="A590" s="10" t="s">
        <v>721</v>
      </c>
      <c r="B590" s="10" t="s">
        <v>744</v>
      </c>
      <c r="C590" s="10" t="s">
        <v>727</v>
      </c>
      <c r="D590" s="10" t="s">
        <v>37</v>
      </c>
      <c r="E590" s="10" t="s">
        <v>37</v>
      </c>
      <c r="F590" s="10" t="s">
        <v>2</v>
      </c>
      <c r="G590" s="11" t="b">
        <f t="shared" si="18"/>
        <v>0</v>
      </c>
      <c r="H590" s="12">
        <v>711</v>
      </c>
      <c r="I590" s="12" t="s">
        <v>744</v>
      </c>
      <c r="J590" s="11" t="s">
        <v>61</v>
      </c>
      <c r="K590" t="str">
        <f t="shared" si="19"/>
        <v>union all select 'Telangana' stat, '711' distid, 'Peddapalli' district, 'Peddapalli' mrigsdistrict,'type 4' typedist, 'No' asp, 'No'nopmk,'Yes' nopmm</v>
      </c>
    </row>
    <row r="591" spans="1:11">
      <c r="A591" s="10" t="s">
        <v>721</v>
      </c>
      <c r="B591" s="10" t="s">
        <v>745</v>
      </c>
      <c r="C591" s="10" t="s">
        <v>727</v>
      </c>
      <c r="D591" s="10" t="s">
        <v>37</v>
      </c>
      <c r="E591" s="10" t="s">
        <v>37</v>
      </c>
      <c r="F591" s="10" t="s">
        <v>2</v>
      </c>
      <c r="G591" s="11" t="b">
        <f t="shared" si="18"/>
        <v>0</v>
      </c>
      <c r="H591" s="12">
        <v>712</v>
      </c>
      <c r="I591" s="12" t="s">
        <v>745</v>
      </c>
      <c r="J591" s="11" t="s">
        <v>61</v>
      </c>
      <c r="K591" t="str">
        <f t="shared" si="19"/>
        <v>union all select 'Telangana' stat, '712' distid, 'Rajanna Sircilla' district, 'Rajanna Sircilla' mrigsdistrict,'type 4' typedist, 'No' asp, 'No'nopmk,'Yes' nopmm</v>
      </c>
    </row>
    <row r="592" spans="1:11">
      <c r="A592" s="10" t="s">
        <v>721</v>
      </c>
      <c r="B592" s="10" t="s">
        <v>740</v>
      </c>
      <c r="C592" s="10" t="s">
        <v>740</v>
      </c>
      <c r="D592" s="10" t="s">
        <v>37</v>
      </c>
      <c r="E592" s="10" t="s">
        <v>37</v>
      </c>
      <c r="F592" s="10" t="s">
        <v>37</v>
      </c>
      <c r="G592" s="11" t="b">
        <f t="shared" si="18"/>
        <v>1</v>
      </c>
      <c r="H592" s="12">
        <v>18</v>
      </c>
      <c r="I592" s="12" t="s">
        <v>746</v>
      </c>
      <c r="J592" s="11" t="s">
        <v>45</v>
      </c>
      <c r="K592" t="str">
        <f t="shared" si="19"/>
        <v>union all select 'Telangana' stat, '18' distid, 'RangaReddy' district, 'RANGAREDDI' mrigsdistrict,'type 8' typedist, 'No' asp, 'No'nopmk,'No' nopmm</v>
      </c>
    </row>
    <row r="593" spans="1:11">
      <c r="A593" s="10" t="s">
        <v>721</v>
      </c>
      <c r="B593" s="10" t="s">
        <v>747</v>
      </c>
      <c r="C593" s="10" t="s">
        <v>738</v>
      </c>
      <c r="D593" s="10" t="s">
        <v>37</v>
      </c>
      <c r="E593" s="10" t="s">
        <v>2</v>
      </c>
      <c r="F593" s="10" t="s">
        <v>2</v>
      </c>
      <c r="G593" s="11" t="b">
        <f t="shared" si="18"/>
        <v>0</v>
      </c>
      <c r="H593" s="12">
        <v>713</v>
      </c>
      <c r="I593" s="12" t="s">
        <v>747</v>
      </c>
      <c r="J593" s="11" t="s">
        <v>39</v>
      </c>
      <c r="K593" t="str">
        <f t="shared" si="19"/>
        <v>union all select 'Telangana' stat, '713' distid, 'Sangareddy' district, 'Sangareddy' mrigsdistrict,'type2' typedist, 'No' asp, 'Yes'nopmk,'Yes' nopmm</v>
      </c>
    </row>
    <row r="594" spans="1:11">
      <c r="A594" s="10" t="s">
        <v>721</v>
      </c>
      <c r="B594" s="10" t="s">
        <v>748</v>
      </c>
      <c r="C594" s="10" t="s">
        <v>738</v>
      </c>
      <c r="D594" s="10" t="s">
        <v>37</v>
      </c>
      <c r="E594" s="10" t="s">
        <v>37</v>
      </c>
      <c r="F594" s="10" t="s">
        <v>2</v>
      </c>
      <c r="G594" s="11" t="b">
        <f t="shared" si="18"/>
        <v>0</v>
      </c>
      <c r="H594" s="12">
        <v>714</v>
      </c>
      <c r="I594" s="12" t="s">
        <v>748</v>
      </c>
      <c r="J594" s="11" t="s">
        <v>61</v>
      </c>
      <c r="K594" t="str">
        <f t="shared" si="19"/>
        <v>union all select 'Telangana' stat, '714' distid, 'Siddipet' district, 'Siddipet' mrigsdistrict,'type 4' typedist, 'No' asp, 'No'nopmk,'Yes' nopmm</v>
      </c>
    </row>
    <row r="595" spans="1:11">
      <c r="A595" s="10" t="s">
        <v>721</v>
      </c>
      <c r="B595" s="10" t="s">
        <v>749</v>
      </c>
      <c r="C595" s="10" t="s">
        <v>749</v>
      </c>
      <c r="D595" s="10" t="s">
        <v>37</v>
      </c>
      <c r="E595" s="10" t="s">
        <v>37</v>
      </c>
      <c r="F595" s="10" t="s">
        <v>2</v>
      </c>
      <c r="G595" s="11" t="b">
        <f t="shared" si="18"/>
        <v>1</v>
      </c>
      <c r="H595" s="12">
        <v>715</v>
      </c>
      <c r="I595" s="12" t="s">
        <v>749</v>
      </c>
      <c r="J595" s="11" t="s">
        <v>61</v>
      </c>
      <c r="K595" t="str">
        <f t="shared" si="19"/>
        <v>union all select 'Telangana' stat, '715' distid, 'Suryapet' district, 'Suryapet' mrigsdistrict,'type 4' typedist, 'No' asp, 'No'nopmk,'Yes' nopmm</v>
      </c>
    </row>
    <row r="596" spans="1:11">
      <c r="A596" s="10" t="s">
        <v>721</v>
      </c>
      <c r="B596" s="10" t="s">
        <v>750</v>
      </c>
      <c r="C596" s="10" t="s">
        <v>740</v>
      </c>
      <c r="D596" s="10" t="s">
        <v>37</v>
      </c>
      <c r="E596" s="10" t="s">
        <v>37</v>
      </c>
      <c r="F596" s="10" t="s">
        <v>2</v>
      </c>
      <c r="G596" s="11" t="b">
        <f t="shared" si="18"/>
        <v>0</v>
      </c>
      <c r="H596" s="12">
        <v>716</v>
      </c>
      <c r="I596" s="12" t="s">
        <v>750</v>
      </c>
      <c r="J596" s="11" t="s">
        <v>61</v>
      </c>
      <c r="K596" t="str">
        <f t="shared" si="19"/>
        <v>union all select 'Telangana' stat, '716' distid, 'Vikarabad' district, 'Vikarabad' mrigsdistrict,'type 4' typedist, 'No' asp, 'No'nopmk,'Yes' nopmm</v>
      </c>
    </row>
    <row r="597" spans="1:11">
      <c r="A597" s="10" t="s">
        <v>721</v>
      </c>
      <c r="B597" s="10" t="s">
        <v>751</v>
      </c>
      <c r="C597" s="10" t="s">
        <v>732</v>
      </c>
      <c r="D597" s="10" t="s">
        <v>37</v>
      </c>
      <c r="E597" s="10" t="s">
        <v>37</v>
      </c>
      <c r="F597" s="10" t="s">
        <v>2</v>
      </c>
      <c r="G597" s="11" t="b">
        <f t="shared" si="18"/>
        <v>0</v>
      </c>
      <c r="H597" s="12">
        <v>717</v>
      </c>
      <c r="I597" s="12" t="s">
        <v>751</v>
      </c>
      <c r="J597" s="11" t="s">
        <v>61</v>
      </c>
      <c r="K597" t="str">
        <f t="shared" si="19"/>
        <v>union all select 'Telangana' stat, '717' distid, 'Wanaparthy' district, 'Wanaparthy' mrigsdistrict,'type 4' typedist, 'No' asp, 'No'nopmk,'Yes' nopmm</v>
      </c>
    </row>
    <row r="598" spans="1:11">
      <c r="A598" s="10" t="s">
        <v>721</v>
      </c>
      <c r="B598" s="10" t="s">
        <v>729</v>
      </c>
      <c r="C598" s="10" t="s">
        <v>729</v>
      </c>
      <c r="D598" s="10" t="s">
        <v>2</v>
      </c>
      <c r="E598" s="10" t="s">
        <v>37</v>
      </c>
      <c r="F598" s="10" t="s">
        <v>37</v>
      </c>
      <c r="G598" s="11" t="b">
        <f t="shared" si="18"/>
        <v>1</v>
      </c>
      <c r="H598" s="12">
        <v>719</v>
      </c>
      <c r="I598" s="12" t="s">
        <v>729</v>
      </c>
      <c r="J598" s="11" t="s">
        <v>51</v>
      </c>
      <c r="K598" t="str">
        <f t="shared" si="19"/>
        <v>union all select 'Telangana' stat, '719' distid, 'Warangal' district, 'Warangal' mrigsdistrict,'type 7' typedist, 'Yes' asp, 'No'nopmk,'No' nopmm</v>
      </c>
    </row>
    <row r="599" spans="1:11">
      <c r="A599" s="10" t="s">
        <v>721</v>
      </c>
      <c r="B599" s="10" t="s">
        <v>752</v>
      </c>
      <c r="C599" s="10" t="s">
        <v>729</v>
      </c>
      <c r="D599" s="10" t="s">
        <v>37</v>
      </c>
      <c r="E599" s="10" t="s">
        <v>37</v>
      </c>
      <c r="F599" s="10" t="s">
        <v>2</v>
      </c>
      <c r="G599" s="11" t="b">
        <f t="shared" si="18"/>
        <v>0</v>
      </c>
      <c r="H599" s="12">
        <v>718</v>
      </c>
      <c r="I599" s="12" t="s">
        <v>752</v>
      </c>
      <c r="J599" s="11" t="s">
        <v>61</v>
      </c>
      <c r="K599" t="str">
        <f t="shared" si="19"/>
        <v>union all select 'Telangana' stat, '718' distid, 'Warangal Rural' district, 'Warangal Rural' mrigsdistrict,'type 4' typedist, 'No' asp, 'No'nopmk,'Yes' nopmm</v>
      </c>
    </row>
    <row r="600" spans="1:11">
      <c r="A600" s="10" t="s">
        <v>721</v>
      </c>
      <c r="B600" s="10" t="s">
        <v>753</v>
      </c>
      <c r="C600" s="10" t="s">
        <v>742</v>
      </c>
      <c r="D600" s="10" t="s">
        <v>37</v>
      </c>
      <c r="E600" s="10" t="s">
        <v>37</v>
      </c>
      <c r="F600" s="10" t="s">
        <v>2</v>
      </c>
      <c r="G600" s="11" t="b">
        <f t="shared" si="18"/>
        <v>0</v>
      </c>
      <c r="H600" s="12">
        <v>720</v>
      </c>
      <c r="I600" s="12" t="s">
        <v>753</v>
      </c>
      <c r="J600" s="11" t="s">
        <v>61</v>
      </c>
      <c r="K600" t="str">
        <f t="shared" si="19"/>
        <v>union all select 'Telangana' stat, '720' distid, 'Yadadri Bhuvanagiri' district, 'Yadadri Bhuvanagiri' mrigsdistrict,'type 4' typedist, 'No' asp, 'No'nopmk,'Yes' nopmm</v>
      </c>
    </row>
    <row r="601" spans="1:11" hidden="1">
      <c r="A601" s="10" t="s">
        <v>30</v>
      </c>
      <c r="B601" s="10" t="s">
        <v>31</v>
      </c>
      <c r="C601" s="10" t="s">
        <v>31</v>
      </c>
      <c r="D601" s="10" t="s">
        <v>2</v>
      </c>
      <c r="E601" s="10" t="s">
        <v>2</v>
      </c>
      <c r="F601" s="10" t="s">
        <v>2</v>
      </c>
      <c r="G601" s="11" t="b">
        <f t="shared" si="18"/>
        <v>1</v>
      </c>
      <c r="H601" s="12">
        <v>494</v>
      </c>
      <c r="I601" s="12" t="s">
        <v>31</v>
      </c>
      <c r="J601" s="12" t="s">
        <v>75</v>
      </c>
      <c r="K601" t="str">
        <f t="shared" si="19"/>
        <v>union all select 'Tripura' stat, '494' distid, 'Dhalai' district, 'Dhalai' mrigsdistrict,'type 1' typedist, 'Yes' asp, 'Yes'nopmk,'Yes' nopmm</v>
      </c>
    </row>
    <row r="602" spans="1:11" hidden="1">
      <c r="A602" s="10" t="s">
        <v>30</v>
      </c>
      <c r="B602" s="10" t="s">
        <v>754</v>
      </c>
      <c r="C602" s="10" t="s">
        <v>754</v>
      </c>
      <c r="D602" s="10" t="s">
        <v>37</v>
      </c>
      <c r="E602" s="10" t="s">
        <v>37</v>
      </c>
      <c r="F602" s="10" t="s">
        <v>37</v>
      </c>
      <c r="G602" s="11" t="b">
        <f t="shared" si="18"/>
        <v>1</v>
      </c>
      <c r="H602" s="12">
        <v>660</v>
      </c>
      <c r="I602" s="12" t="s">
        <v>754</v>
      </c>
      <c r="J602" s="11" t="s">
        <v>45</v>
      </c>
      <c r="K602" t="str">
        <f t="shared" si="19"/>
        <v>union all select 'Tripura' stat, '660' distid, 'Gomati' district, 'Gomati' mrigsdistrict,'type 8' typedist, 'No' asp, 'No'nopmk,'No' nopmm</v>
      </c>
    </row>
    <row r="603" spans="1:11" hidden="1">
      <c r="A603" s="10" t="s">
        <v>30</v>
      </c>
      <c r="B603" s="10" t="s">
        <v>755</v>
      </c>
      <c r="C603" s="10" t="s">
        <v>755</v>
      </c>
      <c r="D603" s="10" t="s">
        <v>37</v>
      </c>
      <c r="E603" s="10" t="s">
        <v>37</v>
      </c>
      <c r="F603" s="10" t="s">
        <v>2</v>
      </c>
      <c r="G603" s="11" t="b">
        <f t="shared" si="18"/>
        <v>1</v>
      </c>
      <c r="H603" s="12">
        <v>657</v>
      </c>
      <c r="I603" s="12" t="s">
        <v>755</v>
      </c>
      <c r="J603" s="11" t="s">
        <v>61</v>
      </c>
      <c r="K603" t="str">
        <f t="shared" si="19"/>
        <v>union all select 'Tripura' stat, '657' distid, 'Khowai' district, 'Khowai' mrigsdistrict,'type 4' typedist, 'No' asp, 'No'nopmk,'Yes' nopmm</v>
      </c>
    </row>
    <row r="604" spans="1:11" hidden="1">
      <c r="A604" s="10" t="s">
        <v>30</v>
      </c>
      <c r="B604" s="10" t="s">
        <v>756</v>
      </c>
      <c r="C604" s="10" t="s">
        <v>756</v>
      </c>
      <c r="D604" s="10" t="s">
        <v>37</v>
      </c>
      <c r="E604" s="10" t="s">
        <v>37</v>
      </c>
      <c r="F604" s="10" t="s">
        <v>2</v>
      </c>
      <c r="G604" s="11" t="b">
        <f t="shared" si="18"/>
        <v>1</v>
      </c>
      <c r="H604" s="12">
        <v>492</v>
      </c>
      <c r="I604" s="12" t="s">
        <v>756</v>
      </c>
      <c r="J604" s="11" t="s">
        <v>61</v>
      </c>
      <c r="K604" t="str">
        <f t="shared" si="19"/>
        <v>union all select 'Tripura' stat, '492' distid, 'North Tripura' district, 'North Tripura' mrigsdistrict,'type 4' typedist, 'No' asp, 'No'nopmk,'Yes' nopmm</v>
      </c>
    </row>
    <row r="605" spans="1:11" hidden="1">
      <c r="A605" s="10" t="s">
        <v>30</v>
      </c>
      <c r="B605" s="10" t="s">
        <v>757</v>
      </c>
      <c r="C605" s="10" t="s">
        <v>758</v>
      </c>
      <c r="D605" s="10" t="s">
        <v>37</v>
      </c>
      <c r="E605" s="10" t="s">
        <v>37</v>
      </c>
      <c r="F605" s="10" t="s">
        <v>2</v>
      </c>
      <c r="G605" s="11" t="b">
        <f t="shared" si="18"/>
        <v>0</v>
      </c>
      <c r="H605" s="12">
        <v>658</v>
      </c>
      <c r="I605" s="12" t="s">
        <v>757</v>
      </c>
      <c r="J605" s="11" t="s">
        <v>61</v>
      </c>
      <c r="K605" t="str">
        <f t="shared" si="19"/>
        <v>union all select 'Tripura' stat, '658' distid, 'Sepahijala' district, 'Sepahijala' mrigsdistrict,'type 4' typedist, 'No' asp, 'No'nopmk,'Yes' nopmm</v>
      </c>
    </row>
    <row r="606" spans="1:11" hidden="1">
      <c r="A606" s="10" t="s">
        <v>30</v>
      </c>
      <c r="B606" s="10" t="s">
        <v>759</v>
      </c>
      <c r="C606" s="10" t="s">
        <v>759</v>
      </c>
      <c r="D606" s="10" t="s">
        <v>37</v>
      </c>
      <c r="E606" s="10" t="s">
        <v>37</v>
      </c>
      <c r="F606" s="10" t="s">
        <v>2</v>
      </c>
      <c r="G606" s="11" t="b">
        <f t="shared" si="18"/>
        <v>1</v>
      </c>
      <c r="H606" s="12">
        <v>493</v>
      </c>
      <c r="I606" s="12" t="s">
        <v>759</v>
      </c>
      <c r="J606" s="11" t="s">
        <v>61</v>
      </c>
      <c r="K606" t="str">
        <f t="shared" si="19"/>
        <v>union all select 'Tripura' stat, '493' distid, 'South Tripura' district, 'South Tripura' mrigsdistrict,'type 4' typedist, 'No' asp, 'No'nopmk,'Yes' nopmm</v>
      </c>
    </row>
    <row r="607" spans="1:11" hidden="1">
      <c r="A607" s="10" t="s">
        <v>30</v>
      </c>
      <c r="B607" s="10" t="s">
        <v>760</v>
      </c>
      <c r="C607" s="10" t="s">
        <v>760</v>
      </c>
      <c r="D607" s="10" t="s">
        <v>37</v>
      </c>
      <c r="E607" s="10" t="s">
        <v>37</v>
      </c>
      <c r="F607" s="10" t="s">
        <v>2</v>
      </c>
      <c r="G607" s="11" t="b">
        <f t="shared" si="18"/>
        <v>1</v>
      </c>
      <c r="H607" s="12">
        <v>659</v>
      </c>
      <c r="I607" s="12" t="s">
        <v>760</v>
      </c>
      <c r="J607" s="11" t="s">
        <v>61</v>
      </c>
      <c r="K607" t="str">
        <f t="shared" si="19"/>
        <v>union all select 'Tripura' stat, '659' distid, 'Unakoti' district, 'Unakoti' mrigsdistrict,'type 4' typedist, 'No' asp, 'No'nopmk,'Yes' nopmm</v>
      </c>
    </row>
    <row r="608" spans="1:11" hidden="1">
      <c r="A608" s="10" t="s">
        <v>30</v>
      </c>
      <c r="B608" s="10" t="s">
        <v>761</v>
      </c>
      <c r="C608" s="10" t="s">
        <v>761</v>
      </c>
      <c r="D608" s="10" t="s">
        <v>37</v>
      </c>
      <c r="E608" s="10" t="s">
        <v>37</v>
      </c>
      <c r="F608" s="10" t="s">
        <v>37</v>
      </c>
      <c r="G608" s="11" t="b">
        <f t="shared" si="18"/>
        <v>1</v>
      </c>
      <c r="H608" s="12">
        <v>491</v>
      </c>
      <c r="I608" s="12" t="s">
        <v>761</v>
      </c>
      <c r="J608" s="11" t="s">
        <v>45</v>
      </c>
      <c r="K608" t="str">
        <f t="shared" si="19"/>
        <v>union all select 'Tripura' stat, '491' distid, 'West Tripura' district, 'West Tripura' mrigsdistrict,'type 8' typedist, 'No' asp, 'No'nopmk,'No' nopmm</v>
      </c>
    </row>
    <row r="609" spans="1:11" hidden="1">
      <c r="A609" s="10" t="s">
        <v>762</v>
      </c>
      <c r="B609" s="10" t="s">
        <v>763</v>
      </c>
      <c r="C609" s="10" t="s">
        <v>763</v>
      </c>
      <c r="D609" s="10" t="s">
        <v>37</v>
      </c>
      <c r="E609" s="10" t="s">
        <v>37</v>
      </c>
      <c r="F609" s="10" t="s">
        <v>37</v>
      </c>
      <c r="G609" s="11" t="b">
        <f t="shared" si="18"/>
        <v>1</v>
      </c>
      <c r="H609" s="12">
        <v>509</v>
      </c>
      <c r="I609" s="12" t="s">
        <v>763</v>
      </c>
      <c r="J609" s="11" t="s">
        <v>45</v>
      </c>
      <c r="K609" t="str">
        <f t="shared" si="19"/>
        <v>union all select 'Uttar Pradesh' stat, '509' distid, 'Agra' district, 'Agra' mrigsdistrict,'type 8' typedist, 'No' asp, 'No'nopmk,'No' nopmm</v>
      </c>
    </row>
    <row r="610" spans="1:11" hidden="1">
      <c r="A610" s="10" t="s">
        <v>762</v>
      </c>
      <c r="B610" s="10" t="s">
        <v>764</v>
      </c>
      <c r="C610" s="10" t="s">
        <v>764</v>
      </c>
      <c r="D610" s="10" t="s">
        <v>37</v>
      </c>
      <c r="E610" s="10" t="s">
        <v>37</v>
      </c>
      <c r="F610" s="10" t="s">
        <v>37</v>
      </c>
      <c r="G610" s="11" t="b">
        <f t="shared" si="18"/>
        <v>1</v>
      </c>
      <c r="H610" s="12">
        <v>506</v>
      </c>
      <c r="I610" s="12" t="s">
        <v>764</v>
      </c>
      <c r="J610" s="11" t="s">
        <v>45</v>
      </c>
      <c r="K610" t="str">
        <f t="shared" si="19"/>
        <v>union all select 'Uttar Pradesh' stat, '506' distid, 'Aligarh' district, 'Aligarh' mrigsdistrict,'type 8' typedist, 'No' asp, 'No'nopmk,'No' nopmm</v>
      </c>
    </row>
    <row r="611" spans="1:11" hidden="1">
      <c r="A611" s="10" t="s">
        <v>762</v>
      </c>
      <c r="B611" s="10" t="s">
        <v>765</v>
      </c>
      <c r="C611" s="10" t="s">
        <v>765</v>
      </c>
      <c r="D611" s="10" t="s">
        <v>37</v>
      </c>
      <c r="E611" s="10" t="s">
        <v>37</v>
      </c>
      <c r="F611" s="10" t="s">
        <v>37</v>
      </c>
      <c r="G611" s="11" t="b">
        <f t="shared" si="18"/>
        <v>1</v>
      </c>
      <c r="H611" s="12">
        <v>539</v>
      </c>
      <c r="I611" s="12" t="s">
        <v>765</v>
      </c>
      <c r="J611" s="11" t="s">
        <v>45</v>
      </c>
      <c r="K611" t="str">
        <f t="shared" si="19"/>
        <v>union all select 'Uttar Pradesh' stat, '539' distid, 'Allahabad' district, 'Allahabad' mrigsdistrict,'type 8' typedist, 'No' asp, 'No'nopmk,'No' nopmm</v>
      </c>
    </row>
    <row r="612" spans="1:11" hidden="1">
      <c r="A612" s="10" t="s">
        <v>762</v>
      </c>
      <c r="B612" s="10" t="s">
        <v>766</v>
      </c>
      <c r="C612" s="10" t="s">
        <v>766</v>
      </c>
      <c r="D612" s="10" t="s">
        <v>37</v>
      </c>
      <c r="E612" s="10" t="s">
        <v>37</v>
      </c>
      <c r="F612" s="10" t="s">
        <v>37</v>
      </c>
      <c r="G612" s="11" t="b">
        <f t="shared" si="18"/>
        <v>1</v>
      </c>
      <c r="H612" s="12">
        <v>542</v>
      </c>
      <c r="I612" s="12" t="s">
        <v>766</v>
      </c>
      <c r="J612" s="11" t="s">
        <v>45</v>
      </c>
      <c r="K612" t="str">
        <f t="shared" si="19"/>
        <v>union all select 'Uttar Pradesh' stat, '542' distid, 'Ambedkar Nagar' district, 'Ambedkar Nagar' mrigsdistrict,'type 8' typedist, 'No' asp, 'No'nopmk,'No' nopmm</v>
      </c>
    </row>
    <row r="613" spans="1:11" hidden="1">
      <c r="A613" s="10" t="s">
        <v>762</v>
      </c>
      <c r="B613" s="10" t="s">
        <v>767</v>
      </c>
      <c r="C613" s="10" t="s">
        <v>767</v>
      </c>
      <c r="D613" s="10" t="s">
        <v>37</v>
      </c>
      <c r="E613" s="10" t="s">
        <v>37</v>
      </c>
      <c r="F613" s="10" t="s">
        <v>37</v>
      </c>
      <c r="G613" s="11" t="b">
        <f t="shared" si="18"/>
        <v>1</v>
      </c>
      <c r="H613" s="12">
        <v>644</v>
      </c>
      <c r="I613" s="12" t="s">
        <v>767</v>
      </c>
      <c r="J613" s="11" t="s">
        <v>45</v>
      </c>
      <c r="K613" t="str">
        <f t="shared" si="19"/>
        <v>union all select 'Uttar Pradesh' stat, '644' distid, 'Amethi' district, 'Amethi' mrigsdistrict,'type 8' typedist, 'No' asp, 'No'nopmk,'No' nopmm</v>
      </c>
    </row>
    <row r="614" spans="1:11" hidden="1">
      <c r="A614" s="10" t="s">
        <v>762</v>
      </c>
      <c r="B614" s="10" t="s">
        <v>768</v>
      </c>
      <c r="C614" s="10" t="s">
        <v>768</v>
      </c>
      <c r="D614" s="10" t="s">
        <v>37</v>
      </c>
      <c r="E614" s="10" t="s">
        <v>37</v>
      </c>
      <c r="F614" s="10" t="s">
        <v>37</v>
      </c>
      <c r="G614" s="11" t="b">
        <f t="shared" si="18"/>
        <v>1</v>
      </c>
      <c r="H614" s="12">
        <v>526</v>
      </c>
      <c r="I614" s="12" t="s">
        <v>768</v>
      </c>
      <c r="J614" s="11" t="s">
        <v>45</v>
      </c>
      <c r="K614" t="str">
        <f t="shared" si="19"/>
        <v>union all select 'Uttar Pradesh' stat, '526' distid, 'Auraiya' district, 'Auraiya' mrigsdistrict,'type 8' typedist, 'No' asp, 'No'nopmk,'No' nopmm</v>
      </c>
    </row>
    <row r="615" spans="1:11" hidden="1">
      <c r="A615" s="10" t="s">
        <v>762</v>
      </c>
      <c r="B615" s="10" t="s">
        <v>769</v>
      </c>
      <c r="C615" s="10" t="s">
        <v>769</v>
      </c>
      <c r="D615" s="10" t="s">
        <v>37</v>
      </c>
      <c r="E615" s="10" t="s">
        <v>37</v>
      </c>
      <c r="F615" s="10" t="s">
        <v>37</v>
      </c>
      <c r="G615" s="11" t="b">
        <f t="shared" si="18"/>
        <v>1</v>
      </c>
      <c r="H615" s="12">
        <v>555</v>
      </c>
      <c r="I615" s="12" t="s">
        <v>769</v>
      </c>
      <c r="J615" s="11" t="s">
        <v>45</v>
      </c>
      <c r="K615" t="str">
        <f t="shared" si="19"/>
        <v>union all select 'Uttar Pradesh' stat, '555' distid, 'Azamgarh' district, 'Azamgarh' mrigsdistrict,'type 8' typedist, 'No' asp, 'No'nopmk,'No' nopmm</v>
      </c>
    </row>
    <row r="616" spans="1:11" hidden="1">
      <c r="A616" s="10" t="s">
        <v>762</v>
      </c>
      <c r="B616" s="10" t="s">
        <v>770</v>
      </c>
      <c r="C616" s="10" t="s">
        <v>770</v>
      </c>
      <c r="D616" s="10" t="s">
        <v>37</v>
      </c>
      <c r="E616" s="10" t="s">
        <v>37</v>
      </c>
      <c r="F616" s="10" t="s">
        <v>37</v>
      </c>
      <c r="G616" s="11" t="b">
        <f t="shared" si="18"/>
        <v>1</v>
      </c>
      <c r="H616" s="12">
        <v>513</v>
      </c>
      <c r="I616" s="12" t="s">
        <v>771</v>
      </c>
      <c r="J616" s="11" t="s">
        <v>45</v>
      </c>
      <c r="K616" t="str">
        <f t="shared" si="19"/>
        <v>union all select 'Uttar Pradesh' stat, '513' distid, 'Badaun' district, 'BUDAUN' mrigsdistrict,'type 8' typedist, 'No' asp, 'No'nopmk,'No' nopmm</v>
      </c>
    </row>
    <row r="617" spans="1:11" hidden="1">
      <c r="A617" s="10" t="s">
        <v>762</v>
      </c>
      <c r="B617" s="10" t="s">
        <v>772</v>
      </c>
      <c r="C617" s="10" t="s">
        <v>772</v>
      </c>
      <c r="D617" s="10" t="s">
        <v>37</v>
      </c>
      <c r="E617" s="10" t="s">
        <v>37</v>
      </c>
      <c r="F617" s="10" t="s">
        <v>37</v>
      </c>
      <c r="G617" s="11" t="b">
        <f t="shared" si="18"/>
        <v>1</v>
      </c>
      <c r="H617" s="12">
        <v>502</v>
      </c>
      <c r="I617" s="12" t="s">
        <v>772</v>
      </c>
      <c r="J617" s="11" t="s">
        <v>45</v>
      </c>
      <c r="K617" t="str">
        <f t="shared" si="19"/>
        <v>union all select 'Uttar Pradesh' stat, '502' distid, 'Baghpat' district, 'Baghpat' mrigsdistrict,'type 8' typedist, 'No' asp, 'No'nopmk,'No' nopmm</v>
      </c>
    </row>
    <row r="618" spans="1:11" hidden="1">
      <c r="A618" s="10" t="s">
        <v>762</v>
      </c>
      <c r="B618" s="10" t="s">
        <v>773</v>
      </c>
      <c r="C618" s="10" t="s">
        <v>773</v>
      </c>
      <c r="D618" s="10" t="s">
        <v>2</v>
      </c>
      <c r="E618" s="10" t="s">
        <v>37</v>
      </c>
      <c r="F618" s="10" t="s">
        <v>37</v>
      </c>
      <c r="G618" s="11" t="b">
        <f t="shared" si="18"/>
        <v>1</v>
      </c>
      <c r="H618" s="12">
        <v>544</v>
      </c>
      <c r="I618" s="12" t="s">
        <v>773</v>
      </c>
      <c r="J618" s="11" t="s">
        <v>51</v>
      </c>
      <c r="K618" t="str">
        <f t="shared" si="19"/>
        <v>union all select 'Uttar Pradesh' stat, '544' distid, 'Bahraich' district, 'Bahraich' mrigsdistrict,'type 7' typedist, 'Yes' asp, 'No'nopmk,'No' nopmm</v>
      </c>
    </row>
    <row r="619" spans="1:11" hidden="1">
      <c r="A619" s="10" t="s">
        <v>762</v>
      </c>
      <c r="B619" s="10" t="s">
        <v>774</v>
      </c>
      <c r="C619" s="10" t="s">
        <v>774</v>
      </c>
      <c r="D619" s="10" t="s">
        <v>37</v>
      </c>
      <c r="E619" s="10" t="s">
        <v>37</v>
      </c>
      <c r="F619" s="10" t="s">
        <v>37</v>
      </c>
      <c r="G619" s="11" t="b">
        <f t="shared" si="18"/>
        <v>1</v>
      </c>
      <c r="H619" s="12">
        <v>557</v>
      </c>
      <c r="I619" s="12" t="s">
        <v>774</v>
      </c>
      <c r="J619" s="11" t="s">
        <v>45</v>
      </c>
      <c r="K619" t="str">
        <f t="shared" si="19"/>
        <v>union all select 'Uttar Pradesh' stat, '557' distid, 'Ballia' district, 'Ballia' mrigsdistrict,'type 8' typedist, 'No' asp, 'No'nopmk,'No' nopmm</v>
      </c>
    </row>
    <row r="620" spans="1:11" hidden="1">
      <c r="A620" s="10" t="s">
        <v>762</v>
      </c>
      <c r="B620" s="10" t="s">
        <v>170</v>
      </c>
      <c r="C620" s="10" t="s">
        <v>170</v>
      </c>
      <c r="D620" s="10" t="s">
        <v>2</v>
      </c>
      <c r="E620" s="10" t="s">
        <v>2</v>
      </c>
      <c r="F620" s="10" t="s">
        <v>37</v>
      </c>
      <c r="G620" s="11" t="b">
        <f t="shared" si="18"/>
        <v>1</v>
      </c>
      <c r="H620" s="12">
        <v>546</v>
      </c>
      <c r="I620" s="12" t="s">
        <v>170</v>
      </c>
      <c r="J620" s="11" t="s">
        <v>142</v>
      </c>
      <c r="K620" t="str">
        <f t="shared" si="19"/>
        <v>union all select 'Uttar Pradesh' stat, '546' distid, 'Balrampur' district, 'Balrampur' mrigsdistrict,'type 5' typedist, 'Yes' asp, 'Yes'nopmk,'No' nopmm</v>
      </c>
    </row>
    <row r="621" spans="1:11" hidden="1">
      <c r="A621" s="10" t="s">
        <v>762</v>
      </c>
      <c r="B621" s="10" t="s">
        <v>775</v>
      </c>
      <c r="C621" s="10" t="s">
        <v>775</v>
      </c>
      <c r="D621" s="10" t="s">
        <v>37</v>
      </c>
      <c r="E621" s="10" t="s">
        <v>37</v>
      </c>
      <c r="F621" s="10" t="s">
        <v>37</v>
      </c>
      <c r="G621" s="11" t="b">
        <f t="shared" si="18"/>
        <v>1</v>
      </c>
      <c r="H621" s="12">
        <v>534</v>
      </c>
      <c r="I621" s="12" t="s">
        <v>775</v>
      </c>
      <c r="J621" s="11" t="s">
        <v>45</v>
      </c>
      <c r="K621" t="str">
        <f t="shared" si="19"/>
        <v>union all select 'Uttar Pradesh' stat, '534' distid, 'Banda' district, 'Banda' mrigsdistrict,'type 8' typedist, 'No' asp, 'No'nopmk,'No' nopmm</v>
      </c>
    </row>
    <row r="622" spans="1:11" hidden="1">
      <c r="A622" s="10" t="s">
        <v>762</v>
      </c>
      <c r="B622" s="10" t="s">
        <v>776</v>
      </c>
      <c r="C622" s="10" t="s">
        <v>776</v>
      </c>
      <c r="D622" s="10" t="s">
        <v>37</v>
      </c>
      <c r="E622" s="10" t="s">
        <v>37</v>
      </c>
      <c r="F622" s="10" t="s">
        <v>37</v>
      </c>
      <c r="G622" s="11" t="b">
        <f t="shared" si="18"/>
        <v>1</v>
      </c>
      <c r="H622" s="12">
        <v>540</v>
      </c>
      <c r="I622" s="12" t="s">
        <v>776</v>
      </c>
      <c r="J622" s="11" t="s">
        <v>45</v>
      </c>
      <c r="K622" t="str">
        <f t="shared" si="19"/>
        <v>union all select 'Uttar Pradesh' stat, '540' distid, 'Barabanki' district, 'Barabanki' mrigsdistrict,'type 8' typedist, 'No' asp, 'No'nopmk,'No' nopmm</v>
      </c>
    </row>
    <row r="623" spans="1:11" hidden="1">
      <c r="A623" s="10" t="s">
        <v>762</v>
      </c>
      <c r="B623" s="10" t="s">
        <v>777</v>
      </c>
      <c r="C623" s="10" t="s">
        <v>777</v>
      </c>
      <c r="D623" s="10" t="s">
        <v>37</v>
      </c>
      <c r="E623" s="10" t="s">
        <v>37</v>
      </c>
      <c r="F623" s="10" t="s">
        <v>37</v>
      </c>
      <c r="G623" s="11" t="b">
        <f t="shared" si="18"/>
        <v>1</v>
      </c>
      <c r="H623" s="12">
        <v>514</v>
      </c>
      <c r="I623" s="12" t="s">
        <v>777</v>
      </c>
      <c r="J623" s="11" t="s">
        <v>45</v>
      </c>
      <c r="K623" t="str">
        <f t="shared" si="19"/>
        <v>union all select 'Uttar Pradesh' stat, '514' distid, 'Bareilly' district, 'Bareilly' mrigsdistrict,'type 8' typedist, 'No' asp, 'No'nopmk,'No' nopmm</v>
      </c>
    </row>
    <row r="624" spans="1:11" hidden="1">
      <c r="A624" s="10" t="s">
        <v>762</v>
      </c>
      <c r="B624" s="10" t="s">
        <v>778</v>
      </c>
      <c r="C624" s="10" t="s">
        <v>778</v>
      </c>
      <c r="D624" s="10" t="s">
        <v>37</v>
      </c>
      <c r="E624" s="10" t="s">
        <v>37</v>
      </c>
      <c r="F624" s="10" t="s">
        <v>37</v>
      </c>
      <c r="G624" s="11" t="b">
        <f t="shared" si="18"/>
        <v>1</v>
      </c>
      <c r="H624" s="12">
        <v>549</v>
      </c>
      <c r="I624" s="12" t="s">
        <v>778</v>
      </c>
      <c r="J624" s="11" t="s">
        <v>45</v>
      </c>
      <c r="K624" t="str">
        <f t="shared" si="19"/>
        <v>union all select 'Uttar Pradesh' stat, '549' distid, 'Basti' district, 'Basti' mrigsdistrict,'type 8' typedist, 'No' asp, 'No'nopmk,'No' nopmm</v>
      </c>
    </row>
    <row r="625" spans="1:11" hidden="1">
      <c r="A625" s="10" t="s">
        <v>762</v>
      </c>
      <c r="B625" s="10" t="s">
        <v>779</v>
      </c>
      <c r="C625" s="10" t="s">
        <v>779</v>
      </c>
      <c r="D625" s="10" t="s">
        <v>37</v>
      </c>
      <c r="E625" s="10" t="s">
        <v>37</v>
      </c>
      <c r="F625" s="10" t="s">
        <v>37</v>
      </c>
      <c r="G625" s="11" t="b">
        <f t="shared" si="18"/>
        <v>1</v>
      </c>
      <c r="H625" s="12">
        <v>497</v>
      </c>
      <c r="I625" s="12" t="s">
        <v>779</v>
      </c>
      <c r="J625" s="11" t="s">
        <v>45</v>
      </c>
      <c r="K625" t="str">
        <f t="shared" si="19"/>
        <v>union all select 'Uttar Pradesh' stat, '497' distid, 'Bijnor' district, 'Bijnor' mrigsdistrict,'type 8' typedist, 'No' asp, 'No'nopmk,'No' nopmm</v>
      </c>
    </row>
    <row r="626" spans="1:11" hidden="1">
      <c r="A626" s="10" t="s">
        <v>762</v>
      </c>
      <c r="B626" s="10" t="s">
        <v>780</v>
      </c>
      <c r="C626" s="10" t="s">
        <v>780</v>
      </c>
      <c r="D626" s="10" t="s">
        <v>37</v>
      </c>
      <c r="E626" s="10" t="s">
        <v>37</v>
      </c>
      <c r="F626" s="10" t="s">
        <v>37</v>
      </c>
      <c r="G626" s="11" t="b">
        <f t="shared" si="18"/>
        <v>1</v>
      </c>
      <c r="H626" s="12">
        <v>505</v>
      </c>
      <c r="I626" s="12" t="s">
        <v>780</v>
      </c>
      <c r="J626" s="11" t="s">
        <v>45</v>
      </c>
      <c r="K626" t="str">
        <f t="shared" si="19"/>
        <v>union all select 'Uttar Pradesh' stat, '505' distid, 'Bulandshahr' district, 'Bulandshahr' mrigsdistrict,'type 8' typedist, 'No' asp, 'No'nopmk,'No' nopmm</v>
      </c>
    </row>
    <row r="627" spans="1:11" hidden="1">
      <c r="A627" s="10" t="s">
        <v>762</v>
      </c>
      <c r="B627" s="10" t="s">
        <v>781</v>
      </c>
      <c r="C627" s="10" t="s">
        <v>781</v>
      </c>
      <c r="D627" s="10" t="s">
        <v>2</v>
      </c>
      <c r="E627" s="10" t="s">
        <v>37</v>
      </c>
      <c r="F627" s="10" t="s">
        <v>2</v>
      </c>
      <c r="G627" s="11" t="b">
        <f t="shared" si="18"/>
        <v>1</v>
      </c>
      <c r="H627" s="12">
        <v>560</v>
      </c>
      <c r="I627" s="12" t="s">
        <v>781</v>
      </c>
      <c r="J627" s="11" t="s">
        <v>187</v>
      </c>
      <c r="K627" t="str">
        <f t="shared" si="19"/>
        <v>union all select 'Uttar Pradesh' stat, '560' distid, 'Chandauli' district, 'Chandauli' mrigsdistrict,'type 3' typedist, 'Yes' asp, 'No'nopmk,'Yes' nopmm</v>
      </c>
    </row>
    <row r="628" spans="1:11" hidden="1">
      <c r="A628" s="10" t="s">
        <v>762</v>
      </c>
      <c r="B628" s="10" t="s">
        <v>782</v>
      </c>
      <c r="C628" s="10" t="s">
        <v>782</v>
      </c>
      <c r="D628" s="10" t="s">
        <v>2</v>
      </c>
      <c r="E628" s="10" t="s">
        <v>37</v>
      </c>
      <c r="F628" s="10" t="s">
        <v>37</v>
      </c>
      <c r="G628" s="11" t="b">
        <f t="shared" si="18"/>
        <v>1</v>
      </c>
      <c r="H628" s="12">
        <v>535</v>
      </c>
      <c r="I628" s="12" t="s">
        <v>782</v>
      </c>
      <c r="J628" s="11" t="s">
        <v>51</v>
      </c>
      <c r="K628" t="str">
        <f t="shared" si="19"/>
        <v>union all select 'Uttar Pradesh' stat, '535' distid, 'Chitrakoot' district, 'Chitrakoot' mrigsdistrict,'type 7' typedist, 'Yes' asp, 'No'nopmk,'No' nopmm</v>
      </c>
    </row>
    <row r="629" spans="1:11" hidden="1">
      <c r="A629" s="10" t="s">
        <v>762</v>
      </c>
      <c r="B629" s="10" t="s">
        <v>783</v>
      </c>
      <c r="C629" s="10" t="s">
        <v>783</v>
      </c>
      <c r="D629" s="10" t="s">
        <v>37</v>
      </c>
      <c r="E629" s="10" t="s">
        <v>37</v>
      </c>
      <c r="F629" s="10" t="s">
        <v>37</v>
      </c>
      <c r="G629" s="11" t="b">
        <f t="shared" si="18"/>
        <v>1</v>
      </c>
      <c r="H629" s="12">
        <v>554</v>
      </c>
      <c r="I629" s="12" t="s">
        <v>783</v>
      </c>
      <c r="J629" s="11" t="s">
        <v>45</v>
      </c>
      <c r="K629" t="str">
        <f t="shared" si="19"/>
        <v>union all select 'Uttar Pradesh' stat, '554' distid, 'Deoria' district, 'Deoria' mrigsdistrict,'type 8' typedist, 'No' asp, 'No'nopmk,'No' nopmm</v>
      </c>
    </row>
    <row r="630" spans="1:11" hidden="1">
      <c r="A630" s="10" t="s">
        <v>762</v>
      </c>
      <c r="B630" s="10" t="s">
        <v>784</v>
      </c>
      <c r="C630" s="10" t="s">
        <v>784</v>
      </c>
      <c r="D630" s="10" t="s">
        <v>37</v>
      </c>
      <c r="E630" s="10" t="s">
        <v>37</v>
      </c>
      <c r="F630" s="10" t="s">
        <v>37</v>
      </c>
      <c r="G630" s="11" t="b">
        <f t="shared" si="18"/>
        <v>1</v>
      </c>
      <c r="H630" s="12">
        <v>511</v>
      </c>
      <c r="I630" s="12" t="s">
        <v>784</v>
      </c>
      <c r="J630" s="11" t="s">
        <v>45</v>
      </c>
      <c r="K630" t="str">
        <f t="shared" si="19"/>
        <v>union all select 'Uttar Pradesh' stat, '511' distid, 'Etah' district, 'Etah' mrigsdistrict,'type 8' typedist, 'No' asp, 'No'nopmk,'No' nopmm</v>
      </c>
    </row>
    <row r="631" spans="1:11" hidden="1">
      <c r="A631" s="10" t="s">
        <v>762</v>
      </c>
      <c r="B631" s="10" t="s">
        <v>785</v>
      </c>
      <c r="C631" s="10" t="s">
        <v>785</v>
      </c>
      <c r="D631" s="10" t="s">
        <v>37</v>
      </c>
      <c r="E631" s="10" t="s">
        <v>37</v>
      </c>
      <c r="F631" s="10" t="s">
        <v>37</v>
      </c>
      <c r="G631" s="11" t="b">
        <f t="shared" si="18"/>
        <v>1</v>
      </c>
      <c r="H631" s="12">
        <v>525</v>
      </c>
      <c r="I631" s="12" t="s">
        <v>785</v>
      </c>
      <c r="J631" s="11" t="s">
        <v>45</v>
      </c>
      <c r="K631" t="str">
        <f t="shared" si="19"/>
        <v>union all select 'Uttar Pradesh' stat, '525' distid, 'Etawah' district, 'Etawah' mrigsdistrict,'type 8' typedist, 'No' asp, 'No'nopmk,'No' nopmm</v>
      </c>
    </row>
    <row r="632" spans="1:11" hidden="1">
      <c r="A632" s="10" t="s">
        <v>762</v>
      </c>
      <c r="B632" s="10" t="s">
        <v>786</v>
      </c>
      <c r="C632" s="10" t="s">
        <v>786</v>
      </c>
      <c r="D632" s="10" t="s">
        <v>37</v>
      </c>
      <c r="E632" s="10" t="s">
        <v>37</v>
      </c>
      <c r="F632" s="10" t="s">
        <v>37</v>
      </c>
      <c r="G632" s="11" t="b">
        <f t="shared" si="18"/>
        <v>1</v>
      </c>
      <c r="H632" s="12">
        <v>541</v>
      </c>
      <c r="I632" s="12" t="s">
        <v>786</v>
      </c>
      <c r="J632" s="11" t="s">
        <v>45</v>
      </c>
      <c r="K632" t="str">
        <f t="shared" si="19"/>
        <v>union all select 'Uttar Pradesh' stat, '541' distid, 'Faizabad' district, 'Faizabad' mrigsdistrict,'type 8' typedist, 'No' asp, 'No'nopmk,'No' nopmm</v>
      </c>
    </row>
    <row r="633" spans="1:11" hidden="1">
      <c r="A633" s="10" t="s">
        <v>762</v>
      </c>
      <c r="B633" s="10" t="s">
        <v>787</v>
      </c>
      <c r="C633" s="10" t="s">
        <v>787</v>
      </c>
      <c r="D633" s="10" t="s">
        <v>37</v>
      </c>
      <c r="E633" s="10" t="s">
        <v>37</v>
      </c>
      <c r="F633" s="10" t="s">
        <v>37</v>
      </c>
      <c r="G633" s="11" t="b">
        <f t="shared" si="18"/>
        <v>1</v>
      </c>
      <c r="H633" s="12">
        <v>523</v>
      </c>
      <c r="I633" s="12" t="s">
        <v>787</v>
      </c>
      <c r="J633" s="11" t="s">
        <v>45</v>
      </c>
      <c r="K633" t="str">
        <f t="shared" si="19"/>
        <v>union all select 'Uttar Pradesh' stat, '523' distid, 'Farrukhabad' district, 'Farrukhabad' mrigsdistrict,'type 8' typedist, 'No' asp, 'No'nopmk,'No' nopmm</v>
      </c>
    </row>
    <row r="634" spans="1:11" hidden="1">
      <c r="A634" s="10" t="s">
        <v>762</v>
      </c>
      <c r="B634" s="10" t="s">
        <v>788</v>
      </c>
      <c r="C634" s="10" t="s">
        <v>788</v>
      </c>
      <c r="D634" s="10" t="s">
        <v>2</v>
      </c>
      <c r="E634" s="10" t="s">
        <v>37</v>
      </c>
      <c r="F634" s="10" t="s">
        <v>37</v>
      </c>
      <c r="G634" s="11" t="b">
        <f t="shared" si="18"/>
        <v>1</v>
      </c>
      <c r="H634" s="12">
        <v>536</v>
      </c>
      <c r="I634" s="12" t="s">
        <v>788</v>
      </c>
      <c r="J634" s="11" t="s">
        <v>51</v>
      </c>
      <c r="K634" t="str">
        <f t="shared" si="19"/>
        <v>union all select 'Uttar Pradesh' stat, '536' distid, 'Fatehpur' district, 'Fatehpur' mrigsdistrict,'type 7' typedist, 'Yes' asp, 'No'nopmk,'No' nopmm</v>
      </c>
    </row>
    <row r="635" spans="1:11" hidden="1">
      <c r="A635" s="10" t="s">
        <v>762</v>
      </c>
      <c r="B635" s="10" t="s">
        <v>789</v>
      </c>
      <c r="C635" s="10" t="s">
        <v>789</v>
      </c>
      <c r="D635" s="10" t="s">
        <v>37</v>
      </c>
      <c r="E635" s="10" t="s">
        <v>37</v>
      </c>
      <c r="F635" s="10" t="s">
        <v>37</v>
      </c>
      <c r="G635" s="11" t="b">
        <f t="shared" si="18"/>
        <v>1</v>
      </c>
      <c r="H635" s="12">
        <v>510</v>
      </c>
      <c r="I635" s="12" t="s">
        <v>789</v>
      </c>
      <c r="J635" s="11" t="s">
        <v>45</v>
      </c>
      <c r="K635" t="str">
        <f t="shared" si="19"/>
        <v>union all select 'Uttar Pradesh' stat, '510' distid, 'Firozabad' district, 'Firozabad' mrigsdistrict,'type 8' typedist, 'No' asp, 'No'nopmk,'No' nopmm</v>
      </c>
    </row>
    <row r="636" spans="1:11" hidden="1">
      <c r="A636" s="10" t="s">
        <v>762</v>
      </c>
      <c r="B636" s="10" t="s">
        <v>790</v>
      </c>
      <c r="C636" s="10" t="s">
        <v>790</v>
      </c>
      <c r="D636" s="10" t="s">
        <v>37</v>
      </c>
      <c r="E636" s="10" t="s">
        <v>37</v>
      </c>
      <c r="F636" s="10" t="s">
        <v>37</v>
      </c>
      <c r="G636" s="11" t="b">
        <f t="shared" si="18"/>
        <v>1</v>
      </c>
      <c r="H636" s="12">
        <v>504</v>
      </c>
      <c r="I636" s="12" t="s">
        <v>790</v>
      </c>
      <c r="J636" s="11" t="s">
        <v>45</v>
      </c>
      <c r="K636" t="str">
        <f t="shared" si="19"/>
        <v>union all select 'Uttar Pradesh' stat, '504' distid, 'Gautam Buddha Nagar' district, 'Gautam Buddha Nagar' mrigsdistrict,'type 8' typedist, 'No' asp, 'No'nopmk,'No' nopmm</v>
      </c>
    </row>
    <row r="637" spans="1:11" hidden="1">
      <c r="A637" s="10" t="s">
        <v>762</v>
      </c>
      <c r="B637" s="10" t="s">
        <v>791</v>
      </c>
      <c r="C637" s="10" t="s">
        <v>791</v>
      </c>
      <c r="D637" s="10" t="s">
        <v>37</v>
      </c>
      <c r="E637" s="10" t="s">
        <v>37</v>
      </c>
      <c r="F637" s="10" t="s">
        <v>37</v>
      </c>
      <c r="G637" s="11" t="b">
        <f t="shared" si="18"/>
        <v>1</v>
      </c>
      <c r="H637" s="12">
        <v>503</v>
      </c>
      <c r="I637" s="12" t="s">
        <v>791</v>
      </c>
      <c r="J637" s="11" t="s">
        <v>45</v>
      </c>
      <c r="K637" t="str">
        <f t="shared" si="19"/>
        <v>union all select 'Uttar Pradesh' stat, '503' distid, 'Ghaziabad' district, 'Ghaziabad' mrigsdistrict,'type 8' typedist, 'No' asp, 'No'nopmk,'No' nopmm</v>
      </c>
    </row>
    <row r="638" spans="1:11" hidden="1">
      <c r="A638" s="10" t="s">
        <v>762</v>
      </c>
      <c r="B638" s="10" t="s">
        <v>792</v>
      </c>
      <c r="C638" s="10" t="s">
        <v>792</v>
      </c>
      <c r="D638" s="10" t="s">
        <v>37</v>
      </c>
      <c r="E638" s="10" t="s">
        <v>37</v>
      </c>
      <c r="F638" s="10" t="s">
        <v>37</v>
      </c>
      <c r="G638" s="11" t="b">
        <f t="shared" si="18"/>
        <v>1</v>
      </c>
      <c r="H638" s="12">
        <v>559</v>
      </c>
      <c r="I638" s="12" t="s">
        <v>792</v>
      </c>
      <c r="J638" s="11" t="s">
        <v>45</v>
      </c>
      <c r="K638" t="str">
        <f t="shared" si="19"/>
        <v>union all select 'Uttar Pradesh' stat, '559' distid, 'Ghazipur' district, 'Ghazipur' mrigsdistrict,'type 8' typedist, 'No' asp, 'No'nopmk,'No' nopmm</v>
      </c>
    </row>
    <row r="639" spans="1:11" hidden="1">
      <c r="A639" s="10" t="s">
        <v>762</v>
      </c>
      <c r="B639" s="10" t="s">
        <v>793</v>
      </c>
      <c r="C639" s="10" t="s">
        <v>793</v>
      </c>
      <c r="D639" s="10" t="s">
        <v>37</v>
      </c>
      <c r="E639" s="10" t="s">
        <v>37</v>
      </c>
      <c r="F639" s="10" t="s">
        <v>37</v>
      </c>
      <c r="G639" s="11" t="b">
        <f t="shared" si="18"/>
        <v>1</v>
      </c>
      <c r="H639" s="12">
        <v>547</v>
      </c>
      <c r="I639" s="12" t="s">
        <v>793</v>
      </c>
      <c r="J639" s="11" t="s">
        <v>45</v>
      </c>
      <c r="K639" t="str">
        <f t="shared" si="19"/>
        <v>union all select 'Uttar Pradesh' stat, '547' distid, 'Gonda' district, 'Gonda' mrigsdistrict,'type 8' typedist, 'No' asp, 'No'nopmk,'No' nopmm</v>
      </c>
    </row>
    <row r="640" spans="1:11" hidden="1">
      <c r="A640" s="10" t="s">
        <v>762</v>
      </c>
      <c r="B640" s="10" t="s">
        <v>794</v>
      </c>
      <c r="C640" s="10" t="s">
        <v>794</v>
      </c>
      <c r="D640" s="10" t="s">
        <v>37</v>
      </c>
      <c r="E640" s="10" t="s">
        <v>37</v>
      </c>
      <c r="F640" s="10" t="s">
        <v>37</v>
      </c>
      <c r="G640" s="11" t="b">
        <f t="shared" si="18"/>
        <v>1</v>
      </c>
      <c r="H640" s="12">
        <v>552</v>
      </c>
      <c r="I640" s="12" t="s">
        <v>794</v>
      </c>
      <c r="J640" s="11" t="s">
        <v>45</v>
      </c>
      <c r="K640" t="str">
        <f t="shared" si="19"/>
        <v>union all select 'Uttar Pradesh' stat, '552' distid, 'Gorakhpur' district, 'Gorakhpur' mrigsdistrict,'type 8' typedist, 'No' asp, 'No'nopmk,'No' nopmm</v>
      </c>
    </row>
    <row r="641" spans="1:11" hidden="1">
      <c r="A641" s="10" t="s">
        <v>762</v>
      </c>
      <c r="B641" s="10" t="s">
        <v>303</v>
      </c>
      <c r="C641" s="10" t="s">
        <v>303</v>
      </c>
      <c r="D641" s="10" t="s">
        <v>37</v>
      </c>
      <c r="E641" s="10" t="s">
        <v>37</v>
      </c>
      <c r="F641" s="10" t="s">
        <v>37</v>
      </c>
      <c r="G641" s="11" t="b">
        <f t="shared" si="18"/>
        <v>1</v>
      </c>
      <c r="H641" s="12">
        <v>532</v>
      </c>
      <c r="I641" s="12" t="s">
        <v>303</v>
      </c>
      <c r="J641" s="11" t="s">
        <v>45</v>
      </c>
      <c r="K641" t="str">
        <f t="shared" si="19"/>
        <v>union all select 'Uttar Pradesh' stat, '532' distid, 'Hamirpur' district, 'Hamirpur' mrigsdistrict,'type 8' typedist, 'No' asp, 'No'nopmk,'No' nopmm</v>
      </c>
    </row>
    <row r="642" spans="1:11" hidden="1">
      <c r="A642" s="10" t="s">
        <v>762</v>
      </c>
      <c r="B642" s="10" t="s">
        <v>795</v>
      </c>
      <c r="C642" s="10" t="s">
        <v>795</v>
      </c>
      <c r="D642" s="10" t="s">
        <v>37</v>
      </c>
      <c r="E642" s="10" t="s">
        <v>37</v>
      </c>
      <c r="F642" s="10" t="s">
        <v>37</v>
      </c>
      <c r="G642" s="11" t="b">
        <f t="shared" si="18"/>
        <v>1</v>
      </c>
      <c r="H642" s="12">
        <v>655</v>
      </c>
      <c r="I642" s="12" t="s">
        <v>795</v>
      </c>
      <c r="J642" s="11" t="s">
        <v>45</v>
      </c>
      <c r="K642" t="str">
        <f t="shared" si="19"/>
        <v>union all select 'Uttar Pradesh' stat, '655' distid, 'Hapur' district, 'Hapur' mrigsdistrict,'type 8' typedist, 'No' asp, 'No'nopmk,'No' nopmm</v>
      </c>
    </row>
    <row r="643" spans="1:11" hidden="1">
      <c r="A643" s="10" t="s">
        <v>762</v>
      </c>
      <c r="B643" s="10" t="s">
        <v>796</v>
      </c>
      <c r="C643" s="10" t="s">
        <v>796</v>
      </c>
      <c r="D643" s="10" t="s">
        <v>37</v>
      </c>
      <c r="E643" s="10" t="s">
        <v>37</v>
      </c>
      <c r="F643" s="10" t="s">
        <v>37</v>
      </c>
      <c r="G643" s="11" t="b">
        <f t="shared" ref="G643:G706" si="20">B643=C643</f>
        <v>1</v>
      </c>
      <c r="H643" s="12">
        <v>519</v>
      </c>
      <c r="I643" s="12" t="s">
        <v>796</v>
      </c>
      <c r="J643" s="11" t="s">
        <v>45</v>
      </c>
      <c r="K643" t="str">
        <f t="shared" si="19"/>
        <v>union all select 'Uttar Pradesh' stat, '519' distid, 'Hardoi' district, 'Hardoi' mrigsdistrict,'type 8' typedist, 'No' asp, 'No'nopmk,'No' nopmm</v>
      </c>
    </row>
    <row r="644" spans="1:11" hidden="1">
      <c r="A644" s="10" t="s">
        <v>762</v>
      </c>
      <c r="B644" s="10" t="s">
        <v>797</v>
      </c>
      <c r="C644" s="10" t="s">
        <v>797</v>
      </c>
      <c r="D644" s="10" t="s">
        <v>37</v>
      </c>
      <c r="E644" s="10" t="s">
        <v>37</v>
      </c>
      <c r="F644" s="10" t="s">
        <v>37</v>
      </c>
      <c r="G644" s="11" t="b">
        <f t="shared" si="20"/>
        <v>1</v>
      </c>
      <c r="H644" s="12">
        <v>565</v>
      </c>
      <c r="I644" s="12" t="s">
        <v>797</v>
      </c>
      <c r="J644" s="11" t="s">
        <v>45</v>
      </c>
      <c r="K644" t="str">
        <f t="shared" ref="K644:K707" si="21">"union all select '"&amp;A644&amp;"' stat, '"&amp;H644&amp;"' distid, '"&amp;B644&amp;"' district, '"&amp;I644&amp;"' mrigsdistrict,'"&amp;J644&amp;"' typedist, '"&amp;D644&amp;"' asp, '"&amp;E644&amp;"'nopmk,'"&amp;F644&amp;"' nopmm"</f>
        <v>union all select 'Uttar Pradesh' stat, '565' distid, 'Hathras' district, 'Hathras' mrigsdistrict,'type 8' typedist, 'No' asp, 'No'nopmk,'No' nopmm</v>
      </c>
    </row>
    <row r="645" spans="1:11" hidden="1">
      <c r="A645" s="10" t="s">
        <v>762</v>
      </c>
      <c r="B645" s="10" t="s">
        <v>798</v>
      </c>
      <c r="C645" s="10" t="s">
        <v>798</v>
      </c>
      <c r="D645" s="10" t="s">
        <v>37</v>
      </c>
      <c r="E645" s="10" t="s">
        <v>37</v>
      </c>
      <c r="F645" s="10" t="s">
        <v>37</v>
      </c>
      <c r="G645" s="11" t="b">
        <f t="shared" si="20"/>
        <v>1</v>
      </c>
      <c r="H645" s="12">
        <v>529</v>
      </c>
      <c r="I645" s="12" t="s">
        <v>798</v>
      </c>
      <c r="J645" s="11" t="s">
        <v>45</v>
      </c>
      <c r="K645" t="str">
        <f t="shared" si="21"/>
        <v>union all select 'Uttar Pradesh' stat, '529' distid, 'Jalaun' district, 'Jalaun' mrigsdistrict,'type 8' typedist, 'No' asp, 'No'nopmk,'No' nopmm</v>
      </c>
    </row>
    <row r="646" spans="1:11" hidden="1">
      <c r="A646" s="10" t="s">
        <v>762</v>
      </c>
      <c r="B646" s="10" t="s">
        <v>799</v>
      </c>
      <c r="C646" s="10" t="s">
        <v>799</v>
      </c>
      <c r="D646" s="10" t="s">
        <v>37</v>
      </c>
      <c r="E646" s="10" t="s">
        <v>37</v>
      </c>
      <c r="F646" s="10" t="s">
        <v>37</v>
      </c>
      <c r="G646" s="11" t="b">
        <f t="shared" si="20"/>
        <v>1</v>
      </c>
      <c r="H646" s="12">
        <v>558</v>
      </c>
      <c r="I646" s="12" t="s">
        <v>799</v>
      </c>
      <c r="J646" s="11" t="s">
        <v>45</v>
      </c>
      <c r="K646" t="str">
        <f t="shared" si="21"/>
        <v>union all select 'Uttar Pradesh' stat, '558' distid, 'Jaunpur' district, 'Jaunpur' mrigsdistrict,'type 8' typedist, 'No' asp, 'No'nopmk,'No' nopmm</v>
      </c>
    </row>
    <row r="647" spans="1:11" hidden="1">
      <c r="A647" s="10" t="s">
        <v>762</v>
      </c>
      <c r="B647" s="10" t="s">
        <v>800</v>
      </c>
      <c r="C647" s="10" t="s">
        <v>800</v>
      </c>
      <c r="D647" s="10" t="s">
        <v>37</v>
      </c>
      <c r="E647" s="10" t="s">
        <v>37</v>
      </c>
      <c r="F647" s="10" t="s">
        <v>37</v>
      </c>
      <c r="G647" s="11" t="b">
        <f t="shared" si="20"/>
        <v>1</v>
      </c>
      <c r="H647" s="12">
        <v>530</v>
      </c>
      <c r="I647" s="12" t="s">
        <v>800</v>
      </c>
      <c r="J647" s="11" t="s">
        <v>45</v>
      </c>
      <c r="K647" t="str">
        <f t="shared" si="21"/>
        <v>union all select 'Uttar Pradesh' stat, '530' distid, 'Jhansi' district, 'Jhansi' mrigsdistrict,'type 8' typedist, 'No' asp, 'No'nopmk,'No' nopmm</v>
      </c>
    </row>
    <row r="648" spans="1:11" hidden="1">
      <c r="A648" s="10" t="s">
        <v>762</v>
      </c>
      <c r="B648" s="10" t="s">
        <v>801</v>
      </c>
      <c r="C648" s="10" t="s">
        <v>801</v>
      </c>
      <c r="D648" s="10" t="s">
        <v>37</v>
      </c>
      <c r="E648" s="10" t="s">
        <v>37</v>
      </c>
      <c r="F648" s="10" t="s">
        <v>37</v>
      </c>
      <c r="G648" s="11" t="b">
        <f t="shared" si="20"/>
        <v>1</v>
      </c>
      <c r="H648" s="12">
        <v>524</v>
      </c>
      <c r="I648" s="12" t="s">
        <v>801</v>
      </c>
      <c r="J648" s="11" t="s">
        <v>45</v>
      </c>
      <c r="K648" t="str">
        <f t="shared" si="21"/>
        <v>union all select 'Uttar Pradesh' stat, '524' distid, 'Kannauj' district, 'Kannauj' mrigsdistrict,'type 8' typedist, 'No' asp, 'No'nopmk,'No' nopmm</v>
      </c>
    </row>
    <row r="649" spans="1:11" hidden="1">
      <c r="A649" s="10" t="s">
        <v>762</v>
      </c>
      <c r="B649" s="10" t="s">
        <v>802</v>
      </c>
      <c r="C649" s="10" t="s">
        <v>802</v>
      </c>
      <c r="D649" s="10" t="s">
        <v>37</v>
      </c>
      <c r="E649" s="10" t="s">
        <v>37</v>
      </c>
      <c r="F649" s="10" t="s">
        <v>37</v>
      </c>
      <c r="G649" s="11" t="b">
        <f t="shared" si="20"/>
        <v>1</v>
      </c>
      <c r="H649" s="12">
        <v>527</v>
      </c>
      <c r="I649" s="12" t="s">
        <v>802</v>
      </c>
      <c r="J649" s="11" t="s">
        <v>45</v>
      </c>
      <c r="K649" t="str">
        <f t="shared" si="21"/>
        <v>union all select 'Uttar Pradesh' stat, '527' distid, 'Kanpur Dehat' district, 'Kanpur Dehat' mrigsdistrict,'type 8' typedist, 'No' asp, 'No'nopmk,'No' nopmm</v>
      </c>
    </row>
    <row r="650" spans="1:11" hidden="1">
      <c r="A650" s="10" t="s">
        <v>762</v>
      </c>
      <c r="B650" s="10" t="s">
        <v>803</v>
      </c>
      <c r="C650" s="10" t="s">
        <v>803</v>
      </c>
      <c r="D650" s="10" t="s">
        <v>37</v>
      </c>
      <c r="E650" s="10" t="s">
        <v>37</v>
      </c>
      <c r="F650" s="10" t="s">
        <v>37</v>
      </c>
      <c r="G650" s="11" t="b">
        <f t="shared" si="20"/>
        <v>1</v>
      </c>
      <c r="H650" s="12">
        <v>528</v>
      </c>
      <c r="I650" s="12" t="s">
        <v>803</v>
      </c>
      <c r="J650" s="11" t="s">
        <v>45</v>
      </c>
      <c r="K650" t="str">
        <f t="shared" si="21"/>
        <v>union all select 'Uttar Pradesh' stat, '528' distid, 'Kanpur Nagar' district, 'Kanpur Nagar' mrigsdistrict,'type 8' typedist, 'No' asp, 'No'nopmk,'No' nopmm</v>
      </c>
    </row>
    <row r="651" spans="1:11" hidden="1">
      <c r="A651" s="10" t="s">
        <v>762</v>
      </c>
      <c r="B651" s="10" t="s">
        <v>804</v>
      </c>
      <c r="C651" s="10" t="s">
        <v>804</v>
      </c>
      <c r="D651" s="10" t="s">
        <v>37</v>
      </c>
      <c r="E651" s="10" t="s">
        <v>37</v>
      </c>
      <c r="F651" s="10" t="s">
        <v>37</v>
      </c>
      <c r="G651" s="11" t="b">
        <f t="shared" si="20"/>
        <v>1</v>
      </c>
      <c r="H651" s="12">
        <v>643</v>
      </c>
      <c r="I651" s="12" t="s">
        <v>805</v>
      </c>
      <c r="J651" s="11" t="s">
        <v>45</v>
      </c>
      <c r="K651" t="str">
        <f t="shared" si="21"/>
        <v>union all select 'Uttar Pradesh' stat, '643' distid, 'Kanshiram Nagar' district, 'KASHIRAMNAGAR (KASHGANJ)' mrigsdistrict,'type 8' typedist, 'No' asp, 'No'nopmk,'No' nopmm</v>
      </c>
    </row>
    <row r="652" spans="1:11" hidden="1">
      <c r="A652" s="10" t="s">
        <v>762</v>
      </c>
      <c r="B652" s="10" t="s">
        <v>806</v>
      </c>
      <c r="C652" s="10" t="s">
        <v>806</v>
      </c>
      <c r="D652" s="10" t="s">
        <v>37</v>
      </c>
      <c r="E652" s="10" t="s">
        <v>37</v>
      </c>
      <c r="F652" s="10" t="s">
        <v>37</v>
      </c>
      <c r="G652" s="11" t="b">
        <f t="shared" si="20"/>
        <v>1</v>
      </c>
      <c r="H652" s="12">
        <v>538</v>
      </c>
      <c r="I652" s="12" t="s">
        <v>806</v>
      </c>
      <c r="J652" s="11" t="s">
        <v>45</v>
      </c>
      <c r="K652" t="str">
        <f t="shared" si="21"/>
        <v>union all select 'Uttar Pradesh' stat, '538' distid, 'Kaushambi' district, 'Kaushambi' mrigsdistrict,'type 8' typedist, 'No' asp, 'No'nopmk,'No' nopmm</v>
      </c>
    </row>
    <row r="653" spans="1:11" hidden="1">
      <c r="A653" s="10" t="s">
        <v>762</v>
      </c>
      <c r="B653" s="10" t="s">
        <v>807</v>
      </c>
      <c r="C653" s="10" t="s">
        <v>807</v>
      </c>
      <c r="D653" s="10" t="s">
        <v>37</v>
      </c>
      <c r="E653" s="10" t="s">
        <v>37</v>
      </c>
      <c r="F653" s="10" t="s">
        <v>37</v>
      </c>
      <c r="G653" s="11" t="b">
        <f t="shared" si="20"/>
        <v>1</v>
      </c>
      <c r="H653" s="12">
        <v>553</v>
      </c>
      <c r="I653" s="12" t="s">
        <v>808</v>
      </c>
      <c r="J653" s="11" t="s">
        <v>45</v>
      </c>
      <c r="K653" t="str">
        <f t="shared" si="21"/>
        <v>union all select 'Uttar Pradesh' stat, '553' distid, 'Kushinagar ' district, 'KUSHI NAGAR' mrigsdistrict,'type 8' typedist, 'No' asp, 'No'nopmk,'No' nopmm</v>
      </c>
    </row>
    <row r="654" spans="1:11" hidden="1">
      <c r="A654" s="10" t="s">
        <v>762</v>
      </c>
      <c r="B654" s="10" t="s">
        <v>809</v>
      </c>
      <c r="C654" s="10" t="s">
        <v>809</v>
      </c>
      <c r="D654" s="10" t="s">
        <v>37</v>
      </c>
      <c r="E654" s="10" t="s">
        <v>37</v>
      </c>
      <c r="F654" s="10" t="s">
        <v>37</v>
      </c>
      <c r="G654" s="11" t="b">
        <f t="shared" si="20"/>
        <v>1</v>
      </c>
      <c r="H654" s="12">
        <v>517</v>
      </c>
      <c r="I654" s="12" t="s">
        <v>810</v>
      </c>
      <c r="J654" s="11" t="s">
        <v>45</v>
      </c>
      <c r="K654" t="str">
        <f t="shared" si="21"/>
        <v>union all select 'Uttar Pradesh' stat, '517' distid, 'Lakhimpur Kheri' district, 'KHERI' mrigsdistrict,'type 8' typedist, 'No' asp, 'No'nopmk,'No' nopmm</v>
      </c>
    </row>
    <row r="655" spans="1:11" hidden="1">
      <c r="A655" s="10" t="s">
        <v>762</v>
      </c>
      <c r="B655" s="10" t="s">
        <v>811</v>
      </c>
      <c r="C655" s="10" t="s">
        <v>811</v>
      </c>
      <c r="D655" s="10" t="s">
        <v>37</v>
      </c>
      <c r="E655" s="10" t="s">
        <v>37</v>
      </c>
      <c r="F655" s="10" t="s">
        <v>37</v>
      </c>
      <c r="G655" s="11" t="b">
        <f t="shared" si="20"/>
        <v>1</v>
      </c>
      <c r="H655" s="12">
        <v>531</v>
      </c>
      <c r="I655" s="12" t="s">
        <v>811</v>
      </c>
      <c r="J655" s="11" t="s">
        <v>45</v>
      </c>
      <c r="K655" t="str">
        <f t="shared" si="21"/>
        <v>union all select 'Uttar Pradesh' stat, '531' distid, 'Lalitpur' district, 'Lalitpur' mrigsdistrict,'type 8' typedist, 'No' asp, 'No'nopmk,'No' nopmm</v>
      </c>
    </row>
    <row r="656" spans="1:11" hidden="1">
      <c r="A656" s="10" t="s">
        <v>762</v>
      </c>
      <c r="B656" s="10" t="s">
        <v>812</v>
      </c>
      <c r="C656" s="10" t="s">
        <v>812</v>
      </c>
      <c r="D656" s="10" t="s">
        <v>37</v>
      </c>
      <c r="E656" s="10" t="s">
        <v>37</v>
      </c>
      <c r="F656" s="10" t="s">
        <v>37</v>
      </c>
      <c r="G656" s="11" t="b">
        <f t="shared" si="20"/>
        <v>1</v>
      </c>
      <c r="H656" s="12">
        <v>521</v>
      </c>
      <c r="I656" s="12" t="s">
        <v>812</v>
      </c>
      <c r="J656" s="11" t="s">
        <v>45</v>
      </c>
      <c r="K656" t="str">
        <f t="shared" si="21"/>
        <v>union all select 'Uttar Pradesh' stat, '521' distid, 'Lucknow' district, 'Lucknow' mrigsdistrict,'type 8' typedist, 'No' asp, 'No'nopmk,'No' nopmm</v>
      </c>
    </row>
    <row r="657" spans="1:11" hidden="1">
      <c r="A657" s="10" t="s">
        <v>762</v>
      </c>
      <c r="B657" s="10" t="s">
        <v>813</v>
      </c>
      <c r="C657" s="10" t="s">
        <v>813</v>
      </c>
      <c r="D657" s="10" t="s">
        <v>37</v>
      </c>
      <c r="E657" s="10" t="s">
        <v>37</v>
      </c>
      <c r="F657" s="10" t="s">
        <v>37</v>
      </c>
      <c r="G657" s="11" t="b">
        <f t="shared" si="20"/>
        <v>1</v>
      </c>
      <c r="H657" s="12">
        <v>551</v>
      </c>
      <c r="I657" s="12" t="s">
        <v>813</v>
      </c>
      <c r="J657" s="11" t="s">
        <v>45</v>
      </c>
      <c r="K657" t="str">
        <f t="shared" si="21"/>
        <v>union all select 'Uttar Pradesh' stat, '551' distid, 'Maharajganj' district, 'Maharajganj' mrigsdistrict,'type 8' typedist, 'No' asp, 'No'nopmk,'No' nopmm</v>
      </c>
    </row>
    <row r="658" spans="1:11" hidden="1">
      <c r="A658" s="10" t="s">
        <v>762</v>
      </c>
      <c r="B658" s="10" t="s">
        <v>814</v>
      </c>
      <c r="C658" s="10" t="s">
        <v>814</v>
      </c>
      <c r="D658" s="10" t="s">
        <v>37</v>
      </c>
      <c r="E658" s="10" t="s">
        <v>37</v>
      </c>
      <c r="F658" s="10" t="s">
        <v>37</v>
      </c>
      <c r="G658" s="11" t="b">
        <f t="shared" si="20"/>
        <v>1</v>
      </c>
      <c r="H658" s="12">
        <v>533</v>
      </c>
      <c r="I658" s="12" t="s">
        <v>814</v>
      </c>
      <c r="J658" s="11" t="s">
        <v>45</v>
      </c>
      <c r="K658" t="str">
        <f t="shared" si="21"/>
        <v>union all select 'Uttar Pradesh' stat, '533' distid, 'Mahoba' district, 'Mahoba' mrigsdistrict,'type 8' typedist, 'No' asp, 'No'nopmk,'No' nopmm</v>
      </c>
    </row>
    <row r="659" spans="1:11" hidden="1">
      <c r="A659" s="10" t="s">
        <v>762</v>
      </c>
      <c r="B659" s="10" t="s">
        <v>815</v>
      </c>
      <c r="C659" s="10" t="s">
        <v>815</v>
      </c>
      <c r="D659" s="10" t="s">
        <v>37</v>
      </c>
      <c r="E659" s="10" t="s">
        <v>37</v>
      </c>
      <c r="F659" s="10" t="s">
        <v>37</v>
      </c>
      <c r="G659" s="11" t="b">
        <f t="shared" si="20"/>
        <v>1</v>
      </c>
      <c r="H659" s="12">
        <v>512</v>
      </c>
      <c r="I659" s="12" t="s">
        <v>815</v>
      </c>
      <c r="J659" s="11" t="s">
        <v>45</v>
      </c>
      <c r="K659" t="str">
        <f t="shared" si="21"/>
        <v>union all select 'Uttar Pradesh' stat, '512' distid, 'Mainpuri' district, 'Mainpuri' mrigsdistrict,'type 8' typedist, 'No' asp, 'No'nopmk,'No' nopmm</v>
      </c>
    </row>
    <row r="660" spans="1:11" hidden="1">
      <c r="A660" s="10" t="s">
        <v>762</v>
      </c>
      <c r="B660" s="10" t="s">
        <v>816</v>
      </c>
      <c r="C660" s="10" t="s">
        <v>816</v>
      </c>
      <c r="D660" s="10" t="s">
        <v>37</v>
      </c>
      <c r="E660" s="10" t="s">
        <v>37</v>
      </c>
      <c r="F660" s="10" t="s">
        <v>37</v>
      </c>
      <c r="G660" s="11" t="b">
        <f t="shared" si="20"/>
        <v>1</v>
      </c>
      <c r="H660" s="12">
        <v>508</v>
      </c>
      <c r="I660" s="12" t="s">
        <v>816</v>
      </c>
      <c r="J660" s="11" t="s">
        <v>45</v>
      </c>
      <c r="K660" t="str">
        <f t="shared" si="21"/>
        <v>union all select 'Uttar Pradesh' stat, '508' distid, 'Mathura' district, 'Mathura' mrigsdistrict,'type 8' typedist, 'No' asp, 'No'nopmk,'No' nopmm</v>
      </c>
    </row>
    <row r="661" spans="1:11" hidden="1">
      <c r="A661" s="10" t="s">
        <v>762</v>
      </c>
      <c r="B661" s="10" t="s">
        <v>817</v>
      </c>
      <c r="C661" s="10" t="s">
        <v>817</v>
      </c>
      <c r="D661" s="10" t="s">
        <v>37</v>
      </c>
      <c r="E661" s="10" t="s">
        <v>37</v>
      </c>
      <c r="F661" s="10" t="s">
        <v>37</v>
      </c>
      <c r="G661" s="11" t="b">
        <f t="shared" si="20"/>
        <v>1</v>
      </c>
      <c r="H661" s="12">
        <v>556</v>
      </c>
      <c r="I661" s="12" t="s">
        <v>817</v>
      </c>
      <c r="J661" s="11" t="s">
        <v>45</v>
      </c>
      <c r="K661" t="str">
        <f t="shared" si="21"/>
        <v>union all select 'Uttar Pradesh' stat, '556' distid, 'Mau' district, 'Mau' mrigsdistrict,'type 8' typedist, 'No' asp, 'No'nopmk,'No' nopmm</v>
      </c>
    </row>
    <row r="662" spans="1:11" hidden="1">
      <c r="A662" s="10" t="s">
        <v>762</v>
      </c>
      <c r="B662" s="10" t="s">
        <v>818</v>
      </c>
      <c r="C662" s="10" t="s">
        <v>818</v>
      </c>
      <c r="D662" s="10" t="s">
        <v>37</v>
      </c>
      <c r="E662" s="10" t="s">
        <v>37</v>
      </c>
      <c r="F662" s="10" t="s">
        <v>37</v>
      </c>
      <c r="G662" s="11" t="b">
        <f t="shared" si="20"/>
        <v>1</v>
      </c>
      <c r="H662" s="12">
        <v>501</v>
      </c>
      <c r="I662" s="12" t="s">
        <v>818</v>
      </c>
      <c r="J662" s="11" t="s">
        <v>45</v>
      </c>
      <c r="K662" t="str">
        <f t="shared" si="21"/>
        <v>union all select 'Uttar Pradesh' stat, '501' distid, 'Meerut' district, 'Meerut' mrigsdistrict,'type 8' typedist, 'No' asp, 'No'nopmk,'No' nopmm</v>
      </c>
    </row>
    <row r="663" spans="1:11" hidden="1">
      <c r="A663" s="10" t="s">
        <v>762</v>
      </c>
      <c r="B663" s="10" t="s">
        <v>819</v>
      </c>
      <c r="C663" s="10" t="s">
        <v>819</v>
      </c>
      <c r="D663" s="10" t="s">
        <v>37</v>
      </c>
      <c r="E663" s="10" t="s">
        <v>37</v>
      </c>
      <c r="F663" s="10" t="s">
        <v>37</v>
      </c>
      <c r="G663" s="11" t="b">
        <f t="shared" si="20"/>
        <v>1</v>
      </c>
      <c r="H663" s="12">
        <v>563</v>
      </c>
      <c r="I663" s="12" t="s">
        <v>819</v>
      </c>
      <c r="J663" s="11" t="s">
        <v>45</v>
      </c>
      <c r="K663" t="str">
        <f t="shared" si="21"/>
        <v>union all select 'Uttar Pradesh' stat, '563' distid, 'Mirzapur' district, 'Mirzapur' mrigsdistrict,'type 8' typedist, 'No' asp, 'No'nopmk,'No' nopmm</v>
      </c>
    </row>
    <row r="664" spans="1:11" hidden="1">
      <c r="A664" s="10" t="s">
        <v>762</v>
      </c>
      <c r="B664" s="10" t="s">
        <v>820</v>
      </c>
      <c r="C664" s="10" t="s">
        <v>820</v>
      </c>
      <c r="D664" s="10" t="s">
        <v>37</v>
      </c>
      <c r="E664" s="10" t="s">
        <v>37</v>
      </c>
      <c r="F664" s="10" t="s">
        <v>37</v>
      </c>
      <c r="G664" s="11" t="b">
        <f t="shared" si="20"/>
        <v>1</v>
      </c>
      <c r="H664" s="12">
        <v>498</v>
      </c>
      <c r="I664" s="12" t="s">
        <v>820</v>
      </c>
      <c r="J664" s="11" t="s">
        <v>45</v>
      </c>
      <c r="K664" t="str">
        <f t="shared" si="21"/>
        <v>union all select 'Uttar Pradesh' stat, '498' distid, 'Moradabad' district, 'Moradabad' mrigsdistrict,'type 8' typedist, 'No' asp, 'No'nopmk,'No' nopmm</v>
      </c>
    </row>
    <row r="665" spans="1:11" hidden="1">
      <c r="A665" s="10" t="s">
        <v>762</v>
      </c>
      <c r="B665" s="10" t="s">
        <v>821</v>
      </c>
      <c r="C665" s="10" t="s">
        <v>821</v>
      </c>
      <c r="D665" s="10" t="s">
        <v>37</v>
      </c>
      <c r="E665" s="10" t="s">
        <v>37</v>
      </c>
      <c r="F665" s="10" t="s">
        <v>37</v>
      </c>
      <c r="G665" s="11" t="b">
        <f t="shared" si="20"/>
        <v>1</v>
      </c>
      <c r="H665" s="12">
        <v>496</v>
      </c>
      <c r="I665" s="12" t="s">
        <v>821</v>
      </c>
      <c r="J665" s="11" t="s">
        <v>45</v>
      </c>
      <c r="K665" t="str">
        <f t="shared" si="21"/>
        <v>union all select 'Uttar Pradesh' stat, '496' distid, 'Muzaffarnagar' district, 'Muzaffarnagar' mrigsdistrict,'type 8' typedist, 'No' asp, 'No'nopmk,'No' nopmm</v>
      </c>
    </row>
    <row r="666" spans="1:11" hidden="1">
      <c r="A666" s="10" t="s">
        <v>762</v>
      </c>
      <c r="B666" s="10" t="s">
        <v>822</v>
      </c>
      <c r="C666" s="10" t="s">
        <v>822</v>
      </c>
      <c r="D666" s="10" t="s">
        <v>37</v>
      </c>
      <c r="E666" s="10" t="s">
        <v>37</v>
      </c>
      <c r="F666" s="10" t="s">
        <v>37</v>
      </c>
      <c r="G666" s="11" t="b">
        <f t="shared" si="20"/>
        <v>1</v>
      </c>
      <c r="H666" s="12">
        <v>515</v>
      </c>
      <c r="I666" s="12" t="s">
        <v>822</v>
      </c>
      <c r="J666" s="11" t="s">
        <v>45</v>
      </c>
      <c r="K666" t="str">
        <f t="shared" si="21"/>
        <v>union all select 'Uttar Pradesh' stat, '515' distid, 'Pilibhit' district, 'Pilibhit' mrigsdistrict,'type 8' typedist, 'No' asp, 'No'nopmk,'No' nopmm</v>
      </c>
    </row>
    <row r="667" spans="1:11" hidden="1">
      <c r="A667" s="10" t="s">
        <v>762</v>
      </c>
      <c r="B667" s="10" t="s">
        <v>673</v>
      </c>
      <c r="C667" s="10" t="s">
        <v>673</v>
      </c>
      <c r="D667" s="10" t="s">
        <v>37</v>
      </c>
      <c r="E667" s="10" t="s">
        <v>37</v>
      </c>
      <c r="F667" s="10" t="s">
        <v>37</v>
      </c>
      <c r="G667" s="11" t="b">
        <f t="shared" si="20"/>
        <v>1</v>
      </c>
      <c r="H667" s="12">
        <v>454</v>
      </c>
      <c r="I667" s="12" t="s">
        <v>673</v>
      </c>
      <c r="J667" s="11" t="s">
        <v>45</v>
      </c>
      <c r="K667" t="str">
        <f t="shared" si="21"/>
        <v>union all select 'Uttar Pradesh' stat, '454' distid, 'Pratapgarh' district, 'Pratapgarh' mrigsdistrict,'type 8' typedist, 'No' asp, 'No'nopmk,'No' nopmm</v>
      </c>
    </row>
    <row r="668" spans="1:11" hidden="1">
      <c r="A668" s="10" t="s">
        <v>762</v>
      </c>
      <c r="B668" s="10" t="s">
        <v>823</v>
      </c>
      <c r="C668" s="10" t="s">
        <v>823</v>
      </c>
      <c r="D668" s="10" t="s">
        <v>37</v>
      </c>
      <c r="E668" s="10" t="s">
        <v>37</v>
      </c>
      <c r="F668" s="10" t="s">
        <v>37</v>
      </c>
      <c r="G668" s="11" t="b">
        <f t="shared" si="20"/>
        <v>1</v>
      </c>
      <c r="H668" s="12">
        <v>522</v>
      </c>
      <c r="I668" s="12" t="s">
        <v>824</v>
      </c>
      <c r="J668" s="11" t="s">
        <v>45</v>
      </c>
      <c r="K668" t="str">
        <f t="shared" si="21"/>
        <v>union all select 'Uttar Pradesh' stat, '522' distid, 'Raebareli' district, 'RAE BARELI' mrigsdistrict,'type 8' typedist, 'No' asp, 'No'nopmk,'No' nopmm</v>
      </c>
    </row>
    <row r="669" spans="1:11" hidden="1">
      <c r="A669" s="10" t="s">
        <v>762</v>
      </c>
      <c r="B669" s="10" t="s">
        <v>825</v>
      </c>
      <c r="C669" s="10" t="s">
        <v>825</v>
      </c>
      <c r="D669" s="10" t="s">
        <v>37</v>
      </c>
      <c r="E669" s="10" t="s">
        <v>37</v>
      </c>
      <c r="F669" s="10" t="s">
        <v>37</v>
      </c>
      <c r="G669" s="11" t="b">
        <f t="shared" si="20"/>
        <v>1</v>
      </c>
      <c r="H669" s="12">
        <v>499</v>
      </c>
      <c r="I669" s="12" t="s">
        <v>825</v>
      </c>
      <c r="J669" s="11" t="s">
        <v>45</v>
      </c>
      <c r="K669" t="str">
        <f t="shared" si="21"/>
        <v>union all select 'Uttar Pradesh' stat, '499' distid, 'Rampur' district, 'Rampur' mrigsdistrict,'type 8' typedist, 'No' asp, 'No'nopmk,'No' nopmm</v>
      </c>
    </row>
    <row r="670" spans="1:11" hidden="1">
      <c r="A670" s="10" t="s">
        <v>762</v>
      </c>
      <c r="B670" s="10" t="s">
        <v>826</v>
      </c>
      <c r="C670" s="10" t="s">
        <v>826</v>
      </c>
      <c r="D670" s="10" t="s">
        <v>37</v>
      </c>
      <c r="E670" s="10" t="s">
        <v>37</v>
      </c>
      <c r="F670" s="10" t="s">
        <v>37</v>
      </c>
      <c r="G670" s="11" t="b">
        <f t="shared" si="20"/>
        <v>1</v>
      </c>
      <c r="H670" s="12">
        <v>495</v>
      </c>
      <c r="I670" s="12" t="s">
        <v>826</v>
      </c>
      <c r="J670" s="11" t="s">
        <v>45</v>
      </c>
      <c r="K670" t="str">
        <f t="shared" si="21"/>
        <v>union all select 'Uttar Pradesh' stat, '495' distid, 'Saharanpur' district, 'Saharanpur' mrigsdistrict,'type 8' typedist, 'No' asp, 'No'nopmk,'No' nopmm</v>
      </c>
    </row>
    <row r="671" spans="1:11" hidden="1">
      <c r="A671" s="10" t="s">
        <v>762</v>
      </c>
      <c r="B671" s="10" t="s">
        <v>827</v>
      </c>
      <c r="C671" s="10" t="s">
        <v>827</v>
      </c>
      <c r="D671" s="10" t="s">
        <v>37</v>
      </c>
      <c r="E671" s="10" t="s">
        <v>37</v>
      </c>
      <c r="F671" s="10" t="s">
        <v>37</v>
      </c>
      <c r="G671" s="11" t="b">
        <f t="shared" si="20"/>
        <v>1</v>
      </c>
      <c r="H671" s="12">
        <v>550</v>
      </c>
      <c r="I671" s="12" t="s">
        <v>828</v>
      </c>
      <c r="J671" s="11" t="s">
        <v>45</v>
      </c>
      <c r="K671" t="str">
        <f t="shared" si="21"/>
        <v>union all select 'Uttar Pradesh' stat, '550' distid, 'Sant Kabir Nagar' district, 'SANT KABEER NAGAR' mrigsdistrict,'type 8' typedist, 'No' asp, 'No'nopmk,'No' nopmm</v>
      </c>
    </row>
    <row r="672" spans="1:11" hidden="1">
      <c r="A672" s="10" t="s">
        <v>762</v>
      </c>
      <c r="B672" s="10" t="s">
        <v>829</v>
      </c>
      <c r="C672" s="10" t="s">
        <v>829</v>
      </c>
      <c r="D672" s="10" t="s">
        <v>37</v>
      </c>
      <c r="E672" s="10" t="s">
        <v>37</v>
      </c>
      <c r="F672" s="10" t="s">
        <v>37</v>
      </c>
      <c r="G672" s="11" t="b">
        <f t="shared" si="20"/>
        <v>1</v>
      </c>
      <c r="H672" s="12">
        <v>562</v>
      </c>
      <c r="I672" s="12" t="s">
        <v>829</v>
      </c>
      <c r="J672" s="11" t="s">
        <v>45</v>
      </c>
      <c r="K672" t="str">
        <f t="shared" si="21"/>
        <v>union all select 'Uttar Pradesh' stat, '562' distid, 'Sant Ravidas Nagar' district, 'Sant Ravidas Nagar' mrigsdistrict,'type 8' typedist, 'No' asp, 'No'nopmk,'No' nopmm</v>
      </c>
    </row>
    <row r="673" spans="1:11" hidden="1">
      <c r="A673" s="10" t="s">
        <v>762</v>
      </c>
      <c r="B673" s="10" t="s">
        <v>830</v>
      </c>
      <c r="C673" s="10" t="s">
        <v>830</v>
      </c>
      <c r="D673" s="10" t="s">
        <v>37</v>
      </c>
      <c r="E673" s="10" t="s">
        <v>37</v>
      </c>
      <c r="F673" s="10" t="s">
        <v>37</v>
      </c>
      <c r="G673" s="11" t="b">
        <f t="shared" si="20"/>
        <v>1</v>
      </c>
      <c r="H673" s="12">
        <v>516</v>
      </c>
      <c r="I673" s="12" t="s">
        <v>830</v>
      </c>
      <c r="J673" s="11" t="s">
        <v>45</v>
      </c>
      <c r="K673" t="str">
        <f t="shared" si="21"/>
        <v>union all select 'Uttar Pradesh' stat, '516' distid, 'Shahjahanpur' district, 'Shahjahanpur' mrigsdistrict,'type 8' typedist, 'No' asp, 'No'nopmk,'No' nopmm</v>
      </c>
    </row>
    <row r="674" spans="1:11" hidden="1">
      <c r="A674" s="10" t="s">
        <v>762</v>
      </c>
      <c r="B674" s="10" t="s">
        <v>831</v>
      </c>
      <c r="C674" s="10" t="s">
        <v>831</v>
      </c>
      <c r="D674" s="10" t="s">
        <v>37</v>
      </c>
      <c r="E674" s="10" t="s">
        <v>37</v>
      </c>
      <c r="F674" s="10" t="s">
        <v>37</v>
      </c>
      <c r="G674" s="11" t="b">
        <f t="shared" si="20"/>
        <v>1</v>
      </c>
      <c r="H674" s="12">
        <v>656</v>
      </c>
      <c r="I674" s="12" t="s">
        <v>831</v>
      </c>
      <c r="J674" s="11" t="s">
        <v>45</v>
      </c>
      <c r="K674" t="str">
        <f t="shared" si="21"/>
        <v>union all select 'Uttar Pradesh' stat, '656' distid, 'Shamli' district, 'Shamli' mrigsdistrict,'type 8' typedist, 'No' asp, 'No'nopmk,'No' nopmm</v>
      </c>
    </row>
    <row r="675" spans="1:11" hidden="1">
      <c r="A675" s="10" t="s">
        <v>762</v>
      </c>
      <c r="B675" s="10" t="s">
        <v>832</v>
      </c>
      <c r="C675" s="10" t="s">
        <v>832</v>
      </c>
      <c r="D675" s="10" t="s">
        <v>2</v>
      </c>
      <c r="E675" s="10" t="s">
        <v>37</v>
      </c>
      <c r="F675" s="10" t="s">
        <v>37</v>
      </c>
      <c r="G675" s="11" t="b">
        <f t="shared" si="20"/>
        <v>1</v>
      </c>
      <c r="H675" s="12">
        <v>545</v>
      </c>
      <c r="I675" s="12" t="s">
        <v>832</v>
      </c>
      <c r="J675" s="11" t="s">
        <v>51</v>
      </c>
      <c r="K675" t="str">
        <f t="shared" si="21"/>
        <v>union all select 'Uttar Pradesh' stat, '545' distid, 'Shravasti' district, 'Shravasti' mrigsdistrict,'type 7' typedist, 'Yes' asp, 'No'nopmk,'No' nopmm</v>
      </c>
    </row>
    <row r="676" spans="1:11" hidden="1">
      <c r="A676" s="10" t="s">
        <v>762</v>
      </c>
      <c r="B676" s="10" t="s">
        <v>833</v>
      </c>
      <c r="C676" s="10" t="s">
        <v>833</v>
      </c>
      <c r="D676" s="10" t="s">
        <v>2</v>
      </c>
      <c r="E676" s="10" t="s">
        <v>37</v>
      </c>
      <c r="F676" s="10" t="s">
        <v>37</v>
      </c>
      <c r="G676" s="11" t="b">
        <f t="shared" si="20"/>
        <v>1</v>
      </c>
      <c r="H676" s="12">
        <v>548</v>
      </c>
      <c r="I676" s="12" t="s">
        <v>834</v>
      </c>
      <c r="J676" s="11" t="s">
        <v>51</v>
      </c>
      <c r="K676" t="str">
        <f t="shared" si="21"/>
        <v>union all select 'Uttar Pradesh' stat, '548' distid, 'Siddharthnagar' district, 'SIDDHARTH NAGAR' mrigsdistrict,'type 7' typedist, 'Yes' asp, 'No'nopmk,'No' nopmm</v>
      </c>
    </row>
    <row r="677" spans="1:11" hidden="1">
      <c r="A677" s="10" t="s">
        <v>762</v>
      </c>
      <c r="B677" s="10" t="s">
        <v>835</v>
      </c>
      <c r="C677" s="10" t="s">
        <v>835</v>
      </c>
      <c r="D677" s="10" t="s">
        <v>37</v>
      </c>
      <c r="E677" s="10" t="s">
        <v>37</v>
      </c>
      <c r="F677" s="10" t="s">
        <v>37</v>
      </c>
      <c r="G677" s="11" t="b">
        <f t="shared" si="20"/>
        <v>1</v>
      </c>
      <c r="H677" s="12">
        <v>518</v>
      </c>
      <c r="I677" s="12" t="s">
        <v>835</v>
      </c>
      <c r="J677" s="11" t="s">
        <v>45</v>
      </c>
      <c r="K677" t="str">
        <f t="shared" si="21"/>
        <v>union all select 'Uttar Pradesh' stat, '518' distid, 'Sitapur' district, 'Sitapur' mrigsdistrict,'type 8' typedist, 'No' asp, 'No'nopmk,'No' nopmm</v>
      </c>
    </row>
    <row r="678" spans="1:11" hidden="1">
      <c r="A678" s="10" t="s">
        <v>762</v>
      </c>
      <c r="B678" s="10" t="s">
        <v>836</v>
      </c>
      <c r="C678" s="10" t="s">
        <v>836</v>
      </c>
      <c r="D678" s="10" t="s">
        <v>2</v>
      </c>
      <c r="E678" s="10" t="s">
        <v>37</v>
      </c>
      <c r="F678" s="10" t="s">
        <v>37</v>
      </c>
      <c r="G678" s="11" t="b">
        <f t="shared" si="20"/>
        <v>1</v>
      </c>
      <c r="H678" s="12">
        <v>564</v>
      </c>
      <c r="I678" s="12" t="s">
        <v>836</v>
      </c>
      <c r="J678" s="11" t="s">
        <v>51</v>
      </c>
      <c r="K678" t="str">
        <f t="shared" si="21"/>
        <v>union all select 'Uttar Pradesh' stat, '564' distid, 'Sonbhadra' district, 'Sonbhadra' mrigsdistrict,'type 7' typedist, 'Yes' asp, 'No'nopmk,'No' nopmm</v>
      </c>
    </row>
    <row r="679" spans="1:11" hidden="1">
      <c r="A679" s="10" t="s">
        <v>762</v>
      </c>
      <c r="B679" s="10" t="s">
        <v>837</v>
      </c>
      <c r="C679" s="10" t="s">
        <v>837</v>
      </c>
      <c r="D679" s="10" t="s">
        <v>37</v>
      </c>
      <c r="E679" s="10" t="s">
        <v>37</v>
      </c>
      <c r="F679" s="10" t="s">
        <v>37</v>
      </c>
      <c r="G679" s="11" t="b">
        <f t="shared" si="20"/>
        <v>1</v>
      </c>
      <c r="H679" s="12">
        <v>543</v>
      </c>
      <c r="I679" s="12" t="s">
        <v>837</v>
      </c>
      <c r="J679" s="11" t="s">
        <v>45</v>
      </c>
      <c r="K679" t="str">
        <f t="shared" si="21"/>
        <v>union all select 'Uttar Pradesh' stat, '543' distid, 'Sultanpur' district, 'Sultanpur' mrigsdistrict,'type 8' typedist, 'No' asp, 'No'nopmk,'No' nopmm</v>
      </c>
    </row>
    <row r="680" spans="1:11" hidden="1">
      <c r="A680" s="10" t="s">
        <v>762</v>
      </c>
      <c r="B680" s="10" t="s">
        <v>838</v>
      </c>
      <c r="C680" s="10" t="s">
        <v>838</v>
      </c>
      <c r="D680" s="10" t="s">
        <v>37</v>
      </c>
      <c r="E680" s="10" t="s">
        <v>37</v>
      </c>
      <c r="F680" s="10" t="s">
        <v>37</v>
      </c>
      <c r="G680" s="11" t="b">
        <f t="shared" si="20"/>
        <v>1</v>
      </c>
      <c r="H680" s="12">
        <v>500</v>
      </c>
      <c r="I680" s="12" t="s">
        <v>839</v>
      </c>
      <c r="J680" s="11" t="s">
        <v>45</v>
      </c>
      <c r="K680" t="str">
        <f t="shared" si="21"/>
        <v>union all select 'Uttar Pradesh' stat, '500' distid, 'Amroha' district, 'JYOTIBA PHOOLE NAGAR (AMROHA)' mrigsdistrict,'type 8' typedist, 'No' asp, 'No'nopmk,'No' nopmm</v>
      </c>
    </row>
    <row r="681" spans="1:11" hidden="1">
      <c r="A681" s="10" t="s">
        <v>762</v>
      </c>
      <c r="B681" s="10" t="s">
        <v>840</v>
      </c>
      <c r="C681" s="10" t="s">
        <v>840</v>
      </c>
      <c r="D681" s="10" t="s">
        <v>37</v>
      </c>
      <c r="E681" s="10" t="s">
        <v>37</v>
      </c>
      <c r="F681" s="10" t="s">
        <v>37</v>
      </c>
      <c r="G681" s="11" t="b">
        <f t="shared" si="20"/>
        <v>1</v>
      </c>
      <c r="H681" s="12">
        <v>520</v>
      </c>
      <c r="I681" s="12" t="s">
        <v>840</v>
      </c>
      <c r="J681" s="11" t="s">
        <v>45</v>
      </c>
      <c r="K681" t="str">
        <f t="shared" si="21"/>
        <v>union all select 'Uttar Pradesh' stat, '520' distid, 'Unnao' district, 'Unnao' mrigsdistrict,'type 8' typedist, 'No' asp, 'No'nopmk,'No' nopmm</v>
      </c>
    </row>
    <row r="682" spans="1:11" hidden="1">
      <c r="A682" s="10" t="s">
        <v>762</v>
      </c>
      <c r="B682" s="10" t="s">
        <v>841</v>
      </c>
      <c r="C682" s="10" t="s">
        <v>841</v>
      </c>
      <c r="D682" s="10" t="s">
        <v>37</v>
      </c>
      <c r="E682" s="10" t="s">
        <v>37</v>
      </c>
      <c r="F682" s="10" t="s">
        <v>37</v>
      </c>
      <c r="G682" s="11" t="b">
        <f t="shared" si="20"/>
        <v>1</v>
      </c>
      <c r="H682" s="12">
        <v>561</v>
      </c>
      <c r="I682" s="12" t="s">
        <v>841</v>
      </c>
      <c r="J682" s="11" t="s">
        <v>45</v>
      </c>
      <c r="K682" t="str">
        <f t="shared" si="21"/>
        <v>union all select 'Uttar Pradesh' stat, '561' distid, 'Varanasi' district, 'Varanasi' mrigsdistrict,'type 8' typedist, 'No' asp, 'No'nopmk,'No' nopmm</v>
      </c>
    </row>
    <row r="683" spans="1:11" hidden="1">
      <c r="A683" s="10" t="s">
        <v>762</v>
      </c>
      <c r="B683" s="10" t="s">
        <v>842</v>
      </c>
      <c r="C683" s="10" t="s">
        <v>842</v>
      </c>
      <c r="D683" s="10" t="s">
        <v>37</v>
      </c>
      <c r="E683" s="10" t="s">
        <v>37</v>
      </c>
      <c r="F683" s="10" t="s">
        <v>37</v>
      </c>
      <c r="G683" s="11" t="b">
        <f t="shared" si="20"/>
        <v>1</v>
      </c>
      <c r="H683" s="12">
        <v>645</v>
      </c>
      <c r="I683" s="12" t="s">
        <v>843</v>
      </c>
      <c r="J683" s="11" t="s">
        <v>45</v>
      </c>
      <c r="K683" t="str">
        <f t="shared" si="21"/>
        <v>union all select 'Uttar Pradesh' stat, '645' distid, 'Sambhal ' district, 'BHIMNAGAR (SAMBHAL)' mrigsdistrict,'type 8' typedist, 'No' asp, 'No'nopmk,'No' nopmm</v>
      </c>
    </row>
    <row r="684" spans="1:11" hidden="1">
      <c r="A684" s="10" t="s">
        <v>844</v>
      </c>
      <c r="B684" s="10" t="s">
        <v>845</v>
      </c>
      <c r="C684" s="10" t="s">
        <v>845</v>
      </c>
      <c r="D684" s="10" t="s">
        <v>37</v>
      </c>
      <c r="E684" s="10" t="s">
        <v>37</v>
      </c>
      <c r="F684" s="10" t="s">
        <v>37</v>
      </c>
      <c r="G684" s="11" t="b">
        <f t="shared" si="20"/>
        <v>1</v>
      </c>
      <c r="H684" s="12">
        <v>633</v>
      </c>
      <c r="I684" s="12" t="s">
        <v>845</v>
      </c>
      <c r="J684" s="11" t="s">
        <v>45</v>
      </c>
      <c r="K684" t="str">
        <f t="shared" si="21"/>
        <v>union all select 'Uttarakhand' stat, '633' distid, 'Almora' district, 'Almora' mrigsdistrict,'type 8' typedist, 'No' asp, 'No'nopmk,'No' nopmm</v>
      </c>
    </row>
    <row r="685" spans="1:11" hidden="1">
      <c r="A685" s="10" t="s">
        <v>844</v>
      </c>
      <c r="B685" s="10" t="s">
        <v>846</v>
      </c>
      <c r="C685" s="10" t="s">
        <v>846</v>
      </c>
      <c r="D685" s="10" t="s">
        <v>37</v>
      </c>
      <c r="E685" s="10" t="s">
        <v>37</v>
      </c>
      <c r="F685" s="10" t="s">
        <v>37</v>
      </c>
      <c r="G685" s="11" t="b">
        <f t="shared" si="20"/>
        <v>1</v>
      </c>
      <c r="H685" s="12">
        <v>638</v>
      </c>
      <c r="I685" s="12" t="s">
        <v>846</v>
      </c>
      <c r="J685" s="11" t="s">
        <v>45</v>
      </c>
      <c r="K685" t="str">
        <f t="shared" si="21"/>
        <v>union all select 'Uttarakhand' stat, '638' distid, 'Bageshwar' district, 'Bageshwar' mrigsdistrict,'type 8' typedist, 'No' asp, 'No'nopmk,'No' nopmm</v>
      </c>
    </row>
    <row r="686" spans="1:11" hidden="1">
      <c r="A686" s="10" t="s">
        <v>844</v>
      </c>
      <c r="B686" s="10" t="s">
        <v>847</v>
      </c>
      <c r="C686" s="10" t="s">
        <v>847</v>
      </c>
      <c r="D686" s="10" t="s">
        <v>37</v>
      </c>
      <c r="E686" s="10" t="s">
        <v>37</v>
      </c>
      <c r="F686" s="10" t="s">
        <v>37</v>
      </c>
      <c r="G686" s="11" t="b">
        <f t="shared" si="20"/>
        <v>1</v>
      </c>
      <c r="H686" s="12">
        <v>630</v>
      </c>
      <c r="I686" s="12" t="s">
        <v>847</v>
      </c>
      <c r="J686" s="11" t="s">
        <v>45</v>
      </c>
      <c r="K686" t="str">
        <f t="shared" si="21"/>
        <v>union all select 'Uttarakhand' stat, '630' distid, 'Chamoli' district, 'Chamoli' mrigsdistrict,'type 8' typedist, 'No' asp, 'No'nopmk,'No' nopmm</v>
      </c>
    </row>
    <row r="687" spans="1:11" hidden="1">
      <c r="A687" s="10" t="s">
        <v>844</v>
      </c>
      <c r="B687" s="10" t="s">
        <v>848</v>
      </c>
      <c r="C687" s="10" t="s">
        <v>848</v>
      </c>
      <c r="D687" s="10" t="s">
        <v>37</v>
      </c>
      <c r="E687" s="10" t="s">
        <v>37</v>
      </c>
      <c r="F687" s="10" t="s">
        <v>37</v>
      </c>
      <c r="G687" s="11" t="b">
        <f t="shared" si="20"/>
        <v>1</v>
      </c>
      <c r="H687" s="12">
        <v>636</v>
      </c>
      <c r="I687" s="12" t="s">
        <v>848</v>
      </c>
      <c r="J687" s="11" t="s">
        <v>45</v>
      </c>
      <c r="K687" t="str">
        <f t="shared" si="21"/>
        <v>union all select 'Uttarakhand' stat, '636' distid, 'Champawat' district, 'Champawat' mrigsdistrict,'type 8' typedist, 'No' asp, 'No'nopmk,'No' nopmm</v>
      </c>
    </row>
    <row r="688" spans="1:11" hidden="1">
      <c r="A688" s="10" t="s">
        <v>844</v>
      </c>
      <c r="B688" s="10" t="s">
        <v>849</v>
      </c>
      <c r="C688" s="10" t="s">
        <v>849</v>
      </c>
      <c r="D688" s="10" t="s">
        <v>37</v>
      </c>
      <c r="E688" s="10" t="s">
        <v>37</v>
      </c>
      <c r="F688" s="10" t="s">
        <v>37</v>
      </c>
      <c r="G688" s="11" t="b">
        <f t="shared" si="20"/>
        <v>1</v>
      </c>
      <c r="H688" s="12">
        <v>628</v>
      </c>
      <c r="I688" s="12" t="s">
        <v>849</v>
      </c>
      <c r="J688" s="11" t="s">
        <v>45</v>
      </c>
      <c r="K688" t="str">
        <f t="shared" si="21"/>
        <v>union all select 'Uttarakhand' stat, '628' distid, 'Dehradun' district, 'Dehradun' mrigsdistrict,'type 8' typedist, 'No' asp, 'No'nopmk,'No' nopmm</v>
      </c>
    </row>
    <row r="689" spans="1:11" hidden="1">
      <c r="A689" s="10" t="s">
        <v>844</v>
      </c>
      <c r="B689" s="10" t="s">
        <v>850</v>
      </c>
      <c r="C689" s="10" t="s">
        <v>850</v>
      </c>
      <c r="D689" s="10" t="s">
        <v>2</v>
      </c>
      <c r="E689" s="10" t="s">
        <v>37</v>
      </c>
      <c r="F689" s="10" t="s">
        <v>37</v>
      </c>
      <c r="G689" s="11" t="b">
        <f t="shared" si="20"/>
        <v>1</v>
      </c>
      <c r="H689" s="12">
        <v>629</v>
      </c>
      <c r="I689" s="12" t="s">
        <v>851</v>
      </c>
      <c r="J689" s="11" t="s">
        <v>51</v>
      </c>
      <c r="K689" t="str">
        <f t="shared" si="21"/>
        <v>union all select 'Uttarakhand' stat, '629' distid, 'Haridwar' district, 'HARDWAR' mrigsdistrict,'type 7' typedist, 'Yes' asp, 'No'nopmk,'No' nopmm</v>
      </c>
    </row>
    <row r="690" spans="1:11" hidden="1">
      <c r="A690" s="10" t="s">
        <v>844</v>
      </c>
      <c r="B690" s="10" t="s">
        <v>852</v>
      </c>
      <c r="C690" s="10" t="s">
        <v>852</v>
      </c>
      <c r="D690" s="10" t="s">
        <v>37</v>
      </c>
      <c r="E690" s="10" t="s">
        <v>37</v>
      </c>
      <c r="F690" s="10" t="s">
        <v>37</v>
      </c>
      <c r="G690" s="11" t="b">
        <f t="shared" si="20"/>
        <v>1</v>
      </c>
      <c r="H690" s="12">
        <v>634</v>
      </c>
      <c r="I690" s="12" t="s">
        <v>852</v>
      </c>
      <c r="J690" s="11" t="s">
        <v>45</v>
      </c>
      <c r="K690" t="str">
        <f t="shared" si="21"/>
        <v>union all select 'Uttarakhand' stat, '634' distid, 'Nainital' district, 'Nainital' mrigsdistrict,'type 8' typedist, 'No' asp, 'No'nopmk,'No' nopmm</v>
      </c>
    </row>
    <row r="691" spans="1:11" hidden="1">
      <c r="A691" s="10" t="s">
        <v>844</v>
      </c>
      <c r="B691" s="10" t="s">
        <v>853</v>
      </c>
      <c r="C691" s="10" t="s">
        <v>853</v>
      </c>
      <c r="D691" s="10" t="s">
        <v>37</v>
      </c>
      <c r="E691" s="10" t="s">
        <v>37</v>
      </c>
      <c r="F691" s="10" t="s">
        <v>37</v>
      </c>
      <c r="G691" s="11" t="b">
        <f t="shared" si="20"/>
        <v>1</v>
      </c>
      <c r="H691" s="12">
        <v>631</v>
      </c>
      <c r="I691" s="12" t="s">
        <v>854</v>
      </c>
      <c r="J691" s="11" t="s">
        <v>45</v>
      </c>
      <c r="K691" t="str">
        <f t="shared" si="21"/>
        <v>union all select 'Uttarakhand' stat, '631' distid, 'Pauri Garhwal' district, 'GARHWAL' mrigsdistrict,'type 8' typedist, 'No' asp, 'No'nopmk,'No' nopmm</v>
      </c>
    </row>
    <row r="692" spans="1:11" hidden="1">
      <c r="A692" s="10" t="s">
        <v>844</v>
      </c>
      <c r="B692" s="10" t="s">
        <v>855</v>
      </c>
      <c r="C692" s="10" t="s">
        <v>855</v>
      </c>
      <c r="D692" s="10" t="s">
        <v>37</v>
      </c>
      <c r="E692" s="10" t="s">
        <v>37</v>
      </c>
      <c r="F692" s="10" t="s">
        <v>37</v>
      </c>
      <c r="G692" s="11" t="b">
        <f t="shared" si="20"/>
        <v>1</v>
      </c>
      <c r="H692" s="12">
        <v>637</v>
      </c>
      <c r="I692" s="12" t="s">
        <v>855</v>
      </c>
      <c r="J692" s="11" t="s">
        <v>45</v>
      </c>
      <c r="K692" t="str">
        <f t="shared" si="21"/>
        <v>union all select 'Uttarakhand' stat, '637' distid, 'Pithoragarh' district, 'Pithoragarh' mrigsdistrict,'type 8' typedist, 'No' asp, 'No'nopmk,'No' nopmm</v>
      </c>
    </row>
    <row r="693" spans="1:11" hidden="1">
      <c r="A693" s="10" t="s">
        <v>844</v>
      </c>
      <c r="B693" s="10" t="s">
        <v>856</v>
      </c>
      <c r="C693" s="10" t="s">
        <v>856</v>
      </c>
      <c r="D693" s="10" t="s">
        <v>37</v>
      </c>
      <c r="E693" s="10" t="s">
        <v>37</v>
      </c>
      <c r="F693" s="10" t="s">
        <v>37</v>
      </c>
      <c r="G693" s="11" t="b">
        <f t="shared" si="20"/>
        <v>1</v>
      </c>
      <c r="H693" s="12">
        <v>632</v>
      </c>
      <c r="I693" s="12" t="s">
        <v>856</v>
      </c>
      <c r="J693" s="11" t="s">
        <v>45</v>
      </c>
      <c r="K693" t="str">
        <f t="shared" si="21"/>
        <v>union all select 'Uttarakhand' stat, '632' distid, 'Rudraprayag' district, 'Rudraprayag' mrigsdistrict,'type 8' typedist, 'No' asp, 'No'nopmk,'No' nopmm</v>
      </c>
    </row>
    <row r="694" spans="1:11" hidden="1">
      <c r="A694" s="10" t="s">
        <v>844</v>
      </c>
      <c r="B694" s="10" t="s">
        <v>857</v>
      </c>
      <c r="C694" s="10" t="s">
        <v>857</v>
      </c>
      <c r="D694" s="10" t="s">
        <v>37</v>
      </c>
      <c r="E694" s="10" t="s">
        <v>37</v>
      </c>
      <c r="F694" s="10" t="s">
        <v>37</v>
      </c>
      <c r="G694" s="11" t="b">
        <f t="shared" si="20"/>
        <v>1</v>
      </c>
      <c r="H694" s="12">
        <v>639</v>
      </c>
      <c r="I694" s="12" t="s">
        <v>857</v>
      </c>
      <c r="J694" s="11" t="s">
        <v>45</v>
      </c>
      <c r="K694" t="str">
        <f t="shared" si="21"/>
        <v>union all select 'Uttarakhand' stat, '639' distid, 'Tehri Garhwal' district, 'Tehri Garhwal' mrigsdistrict,'type 8' typedist, 'No' asp, 'No'nopmk,'No' nopmm</v>
      </c>
    </row>
    <row r="695" spans="1:11" hidden="1">
      <c r="A695" s="10" t="s">
        <v>844</v>
      </c>
      <c r="B695" s="10" t="s">
        <v>858</v>
      </c>
      <c r="C695" s="10" t="s">
        <v>858</v>
      </c>
      <c r="D695" s="10" t="s">
        <v>2</v>
      </c>
      <c r="E695" s="10" t="s">
        <v>37</v>
      </c>
      <c r="F695" s="10" t="s">
        <v>37</v>
      </c>
      <c r="G695" s="11" t="b">
        <f t="shared" si="20"/>
        <v>1</v>
      </c>
      <c r="H695" s="12">
        <v>635</v>
      </c>
      <c r="I695" s="12" t="s">
        <v>858</v>
      </c>
      <c r="J695" s="11" t="s">
        <v>51</v>
      </c>
      <c r="K695" t="str">
        <f t="shared" si="21"/>
        <v>union all select 'Uttarakhand' stat, '635' distid, 'Udham Singh Nagar' district, 'Udham Singh Nagar' mrigsdistrict,'type 7' typedist, 'Yes' asp, 'No'nopmk,'No' nopmm</v>
      </c>
    </row>
    <row r="696" spans="1:11" hidden="1">
      <c r="A696" s="10" t="s">
        <v>844</v>
      </c>
      <c r="B696" s="10" t="s">
        <v>859</v>
      </c>
      <c r="C696" s="10" t="s">
        <v>859</v>
      </c>
      <c r="D696" s="10" t="s">
        <v>37</v>
      </c>
      <c r="E696" s="10" t="s">
        <v>37</v>
      </c>
      <c r="F696" s="10" t="s">
        <v>37</v>
      </c>
      <c r="G696" s="11" t="b">
        <f t="shared" si="20"/>
        <v>1</v>
      </c>
      <c r="H696" s="12">
        <v>627</v>
      </c>
      <c r="I696" s="12" t="s">
        <v>859</v>
      </c>
      <c r="J696" s="11" t="s">
        <v>45</v>
      </c>
      <c r="K696" t="str">
        <f t="shared" si="21"/>
        <v>union all select 'Uttarakhand' stat, '627' distid, 'Uttarkashi' district, 'Uttarkashi' mrigsdistrict,'type 8' typedist, 'No' asp, 'No'nopmk,'No' nopmm</v>
      </c>
    </row>
    <row r="697" spans="1:11" hidden="1">
      <c r="A697" s="10" t="s">
        <v>860</v>
      </c>
      <c r="B697" s="10" t="s">
        <v>861</v>
      </c>
      <c r="C697" s="10" t="s">
        <v>861</v>
      </c>
      <c r="D697" s="10" t="s">
        <v>37</v>
      </c>
      <c r="E697" s="10" t="s">
        <v>37</v>
      </c>
      <c r="F697" s="10" t="s">
        <v>37</v>
      </c>
      <c r="G697" s="11" t="b">
        <f t="shared" si="20"/>
        <v>1</v>
      </c>
      <c r="H697" s="12">
        <v>678</v>
      </c>
      <c r="I697" s="12" t="s">
        <v>861</v>
      </c>
      <c r="J697" s="11" t="s">
        <v>45</v>
      </c>
      <c r="K697" t="str">
        <f t="shared" si="21"/>
        <v>union all select 'West Bengal' stat, '678' distid, 'Alipurduar' district, 'Alipurduar' mrigsdistrict,'type 8' typedist, 'No' asp, 'No'nopmk,'No' nopmm</v>
      </c>
    </row>
    <row r="698" spans="1:11" hidden="1">
      <c r="A698" s="10" t="s">
        <v>860</v>
      </c>
      <c r="B698" s="10" t="s">
        <v>862</v>
      </c>
      <c r="C698" s="10" t="s">
        <v>862</v>
      </c>
      <c r="D698" s="10" t="s">
        <v>37</v>
      </c>
      <c r="E698" s="10" t="s">
        <v>37</v>
      </c>
      <c r="F698" s="10" t="s">
        <v>37</v>
      </c>
      <c r="G698" s="11" t="b">
        <f t="shared" si="20"/>
        <v>1</v>
      </c>
      <c r="H698" s="12">
        <v>578</v>
      </c>
      <c r="I698" s="12" t="s">
        <v>862</v>
      </c>
      <c r="J698" s="11" t="s">
        <v>45</v>
      </c>
      <c r="K698" t="str">
        <f t="shared" si="21"/>
        <v>union all select 'West Bengal' stat, '578' distid, 'Bankura' district, 'Bankura' mrigsdistrict,'type 8' typedist, 'No' asp, 'No'nopmk,'No' nopmm</v>
      </c>
    </row>
    <row r="699" spans="1:11" hidden="1">
      <c r="A699" s="10" t="s">
        <v>860</v>
      </c>
      <c r="B699" s="10" t="s">
        <v>863</v>
      </c>
      <c r="C699" s="10" t="s">
        <v>863</v>
      </c>
      <c r="D699" s="10" t="s">
        <v>37</v>
      </c>
      <c r="E699" s="10" t="s">
        <v>37</v>
      </c>
      <c r="F699" s="10" t="s">
        <v>37</v>
      </c>
      <c r="G699" s="11" t="b">
        <f t="shared" si="20"/>
        <v>1</v>
      </c>
      <c r="H699" s="12">
        <v>574</v>
      </c>
      <c r="I699" s="12" t="s">
        <v>863</v>
      </c>
      <c r="J699" s="11" t="s">
        <v>45</v>
      </c>
      <c r="K699" t="str">
        <f t="shared" si="21"/>
        <v>union all select 'West Bengal' stat, '574' distid, 'Bardhaman' district, 'Bardhaman' mrigsdistrict,'type 8' typedist, 'No' asp, 'No'nopmk,'No' nopmm</v>
      </c>
    </row>
    <row r="700" spans="1:11" hidden="1">
      <c r="A700" s="10" t="s">
        <v>860</v>
      </c>
      <c r="B700" s="10" t="s">
        <v>864</v>
      </c>
      <c r="C700" s="10" t="s">
        <v>864</v>
      </c>
      <c r="D700" s="10" t="s">
        <v>2</v>
      </c>
      <c r="E700" s="10" t="s">
        <v>37</v>
      </c>
      <c r="F700" s="10" t="s">
        <v>37</v>
      </c>
      <c r="G700" s="11" t="b">
        <f t="shared" si="20"/>
        <v>1</v>
      </c>
      <c r="H700" s="12">
        <v>573</v>
      </c>
      <c r="I700" s="12" t="s">
        <v>864</v>
      </c>
      <c r="J700" s="11" t="s">
        <v>51</v>
      </c>
      <c r="K700" t="str">
        <f t="shared" si="21"/>
        <v>union all select 'West Bengal' stat, '573' distid, 'Birbhum' district, 'Birbhum' mrigsdistrict,'type 7' typedist, 'Yes' asp, 'No'nopmk,'No' nopmm</v>
      </c>
    </row>
    <row r="701" spans="1:11" hidden="1">
      <c r="A701" s="10" t="s">
        <v>860</v>
      </c>
      <c r="B701" s="10" t="s">
        <v>865</v>
      </c>
      <c r="C701" s="10" t="s">
        <v>865</v>
      </c>
      <c r="D701" s="10" t="s">
        <v>37</v>
      </c>
      <c r="E701" s="10" t="s">
        <v>37</v>
      </c>
      <c r="F701" s="10" t="s">
        <v>37</v>
      </c>
      <c r="G701" s="11" t="b">
        <f t="shared" si="20"/>
        <v>1</v>
      </c>
      <c r="H701" s="12">
        <v>568</v>
      </c>
      <c r="I701" s="12" t="s">
        <v>866</v>
      </c>
      <c r="J701" s="11" t="s">
        <v>45</v>
      </c>
      <c r="K701" t="str">
        <f t="shared" si="21"/>
        <v>union all select 'West Bengal' stat, '568' distid, 'Cooch Behar' district, 'COOCHBEHAR' mrigsdistrict,'type 8' typedist, 'No' asp, 'No'nopmk,'No' nopmm</v>
      </c>
    </row>
    <row r="702" spans="1:11" hidden="1">
      <c r="A702" s="10" t="s">
        <v>860</v>
      </c>
      <c r="B702" s="10" t="s">
        <v>867</v>
      </c>
      <c r="C702" s="10" t="s">
        <v>867</v>
      </c>
      <c r="D702" s="10" t="s">
        <v>37</v>
      </c>
      <c r="E702" s="10" t="s">
        <v>37</v>
      </c>
      <c r="F702" s="10" t="s">
        <v>37</v>
      </c>
      <c r="G702" s="11" t="b">
        <f t="shared" si="20"/>
        <v>1</v>
      </c>
      <c r="H702" s="12">
        <v>566</v>
      </c>
      <c r="I702" s="12" t="s">
        <v>867</v>
      </c>
      <c r="J702" s="11" t="s">
        <v>45</v>
      </c>
      <c r="K702" t="str">
        <f t="shared" si="21"/>
        <v>union all select 'West Bengal' stat, '566' distid, 'Darjeeling' district, 'Darjeeling' mrigsdistrict,'type 8' typedist, 'No' asp, 'No'nopmk,'No' nopmm</v>
      </c>
    </row>
    <row r="703" spans="1:11" hidden="1">
      <c r="A703" s="10" t="s">
        <v>860</v>
      </c>
      <c r="B703" s="10" t="s">
        <v>868</v>
      </c>
      <c r="C703" s="10" t="s">
        <v>868</v>
      </c>
      <c r="D703" s="10" t="s">
        <v>37</v>
      </c>
      <c r="E703" s="10" t="s">
        <v>37</v>
      </c>
      <c r="F703" s="10" t="s">
        <v>37</v>
      </c>
      <c r="G703" s="11" t="b">
        <f t="shared" si="20"/>
        <v>1</v>
      </c>
      <c r="H703" s="12">
        <v>580</v>
      </c>
      <c r="I703" s="12" t="s">
        <v>869</v>
      </c>
      <c r="J703" s="11" t="s">
        <v>45</v>
      </c>
      <c r="K703" t="str">
        <f t="shared" si="21"/>
        <v>union all select 'West Bengal' stat, '580' distid, 'East Midnapore' district, 'EAST MEDINIPUR' mrigsdistrict,'type 8' typedist, 'No' asp, 'No'nopmk,'No' nopmm</v>
      </c>
    </row>
    <row r="704" spans="1:11" hidden="1">
      <c r="A704" s="10" t="s">
        <v>860</v>
      </c>
      <c r="B704" s="10" t="s">
        <v>870</v>
      </c>
      <c r="C704" s="10" t="s">
        <v>870</v>
      </c>
      <c r="D704" s="10" t="s">
        <v>37</v>
      </c>
      <c r="E704" s="10" t="s">
        <v>37</v>
      </c>
      <c r="F704" s="10" t="s">
        <v>37</v>
      </c>
      <c r="G704" s="11" t="b">
        <f t="shared" si="20"/>
        <v>1</v>
      </c>
      <c r="H704" s="12">
        <v>577</v>
      </c>
      <c r="I704" s="12" t="s">
        <v>870</v>
      </c>
      <c r="J704" s="11" t="s">
        <v>45</v>
      </c>
      <c r="K704" t="str">
        <f t="shared" si="21"/>
        <v>union all select 'West Bengal' stat, '577' distid, 'Hooghly' district, 'Hooghly' mrigsdistrict,'type 8' typedist, 'No' asp, 'No'nopmk,'No' nopmm</v>
      </c>
    </row>
    <row r="705" spans="1:11" hidden="1">
      <c r="A705" s="10" t="s">
        <v>860</v>
      </c>
      <c r="B705" s="10" t="s">
        <v>871</v>
      </c>
      <c r="C705" s="10" t="s">
        <v>871</v>
      </c>
      <c r="D705" s="10" t="s">
        <v>37</v>
      </c>
      <c r="E705" s="10" t="s">
        <v>37</v>
      </c>
      <c r="F705" s="10" t="s">
        <v>37</v>
      </c>
      <c r="G705" s="11" t="b">
        <f t="shared" si="20"/>
        <v>1</v>
      </c>
      <c r="H705" s="12">
        <v>581</v>
      </c>
      <c r="I705" s="12" t="s">
        <v>871</v>
      </c>
      <c r="J705" s="11" t="s">
        <v>45</v>
      </c>
      <c r="K705" t="str">
        <f t="shared" si="21"/>
        <v>union all select 'West Bengal' stat, '581' distid, 'Howrah' district, 'Howrah' mrigsdistrict,'type 8' typedist, 'No' asp, 'No'nopmk,'No' nopmm</v>
      </c>
    </row>
    <row r="706" spans="1:11" hidden="1">
      <c r="A706" s="10" t="s">
        <v>860</v>
      </c>
      <c r="B706" s="10" t="s">
        <v>872</v>
      </c>
      <c r="C706" s="10" t="s">
        <v>872</v>
      </c>
      <c r="D706" s="10" t="s">
        <v>37</v>
      </c>
      <c r="E706" s="10" t="s">
        <v>37</v>
      </c>
      <c r="F706" s="10" t="s">
        <v>37</v>
      </c>
      <c r="G706" s="11" t="b">
        <f t="shared" si="20"/>
        <v>1</v>
      </c>
      <c r="H706" s="12">
        <v>567</v>
      </c>
      <c r="I706" s="12" t="s">
        <v>872</v>
      </c>
      <c r="J706" s="11" t="s">
        <v>45</v>
      </c>
      <c r="K706" t="str">
        <f t="shared" si="21"/>
        <v>union all select 'West Bengal' stat, '567' distid, 'Jalpaiguri' district, 'Jalpaiguri' mrigsdistrict,'type 8' typedist, 'No' asp, 'No'nopmk,'No' nopmm</v>
      </c>
    </row>
    <row r="707" spans="1:11" hidden="1">
      <c r="A707" s="10" t="s">
        <v>860</v>
      </c>
      <c r="B707" s="10" t="s">
        <v>873</v>
      </c>
      <c r="C707" s="10" t="s">
        <v>874</v>
      </c>
      <c r="D707" s="10" t="s">
        <v>37</v>
      </c>
      <c r="E707" s="10" t="s">
        <v>37</v>
      </c>
      <c r="F707" s="10" t="s">
        <v>2</v>
      </c>
      <c r="G707" s="11" t="b">
        <f t="shared" ref="G707:G719" si="22">B707=C707</f>
        <v>0</v>
      </c>
      <c r="H707" s="12">
        <v>697</v>
      </c>
      <c r="I707" s="12" t="s">
        <v>873</v>
      </c>
      <c r="J707" s="11" t="s">
        <v>61</v>
      </c>
      <c r="K707" t="str">
        <f t="shared" si="21"/>
        <v>union all select 'West Bengal' stat, '697' distid, 'Jhargram' district, 'Jhargram' mrigsdistrict,'type 4' typedist, 'No' asp, 'No'nopmk,'Yes' nopmm</v>
      </c>
    </row>
    <row r="708" spans="1:11" hidden="1">
      <c r="A708" s="10" t="s">
        <v>860</v>
      </c>
      <c r="B708" s="10" t="s">
        <v>875</v>
      </c>
      <c r="C708" s="10" t="s">
        <v>867</v>
      </c>
      <c r="D708" s="10" t="s">
        <v>37</v>
      </c>
      <c r="E708" s="10" t="s">
        <v>37</v>
      </c>
      <c r="F708" s="10" t="s">
        <v>2</v>
      </c>
      <c r="G708" s="11" t="b">
        <f t="shared" si="22"/>
        <v>0</v>
      </c>
      <c r="H708" s="12">
        <v>696</v>
      </c>
      <c r="I708" s="12" t="s">
        <v>875</v>
      </c>
      <c r="J708" s="11" t="s">
        <v>61</v>
      </c>
      <c r="K708" t="str">
        <f t="shared" ref="K708:K719" si="23">"union all select '"&amp;A708&amp;"' stat, '"&amp;H708&amp;"' distid, '"&amp;B708&amp;"' district, '"&amp;I708&amp;"' mrigsdistrict,'"&amp;J708&amp;"' typedist, '"&amp;D708&amp;"' asp, '"&amp;E708&amp;"'nopmk,'"&amp;F708&amp;"' nopmm"</f>
        <v>union all select 'West Bengal' stat, '696' distid, 'Kalimpong' district, 'Kalimpong' mrigsdistrict,'type 4' typedist, 'No' asp, 'No'nopmk,'Yes' nopmm</v>
      </c>
    </row>
    <row r="709" spans="1:11" hidden="1">
      <c r="A709" s="10" t="s">
        <v>860</v>
      </c>
      <c r="B709" s="10" t="s">
        <v>876</v>
      </c>
      <c r="C709" s="10" t="s">
        <v>876</v>
      </c>
      <c r="D709" s="10" t="s">
        <v>37</v>
      </c>
      <c r="E709" s="10" t="s">
        <v>37</v>
      </c>
      <c r="F709" s="10" t="s">
        <v>37</v>
      </c>
      <c r="G709" s="11" t="b">
        <f t="shared" si="22"/>
        <v>1</v>
      </c>
      <c r="H709" s="12">
        <v>584</v>
      </c>
      <c r="I709" s="12" t="s">
        <v>876</v>
      </c>
      <c r="J709" s="11" t="s">
        <v>45</v>
      </c>
      <c r="K709" t="str">
        <f t="shared" si="23"/>
        <v>union all select 'West Bengal' stat, '584' distid, 'Kolkata' district, 'Kolkata' mrigsdistrict,'type 8' typedist, 'No' asp, 'No'nopmk,'No' nopmm</v>
      </c>
    </row>
    <row r="710" spans="1:11" hidden="1">
      <c r="A710" s="10" t="s">
        <v>860</v>
      </c>
      <c r="B710" s="10" t="s">
        <v>877</v>
      </c>
      <c r="C710" s="10" t="s">
        <v>877</v>
      </c>
      <c r="D710" s="10" t="s">
        <v>2</v>
      </c>
      <c r="E710" s="10" t="s">
        <v>37</v>
      </c>
      <c r="F710" s="10" t="s">
        <v>37</v>
      </c>
      <c r="G710" s="11" t="b">
        <f t="shared" si="22"/>
        <v>1</v>
      </c>
      <c r="H710" s="12">
        <v>571</v>
      </c>
      <c r="I710" s="12" t="s">
        <v>878</v>
      </c>
      <c r="J710" s="11" t="s">
        <v>51</v>
      </c>
      <c r="K710" t="str">
        <f t="shared" si="23"/>
        <v>union all select 'West Bengal' stat, '571' distid, 'Malda' district, 'MALDAH' mrigsdistrict,'type 7' typedist, 'Yes' asp, 'No'nopmk,'No' nopmm</v>
      </c>
    </row>
    <row r="711" spans="1:11" hidden="1">
      <c r="A711" s="10" t="s">
        <v>860</v>
      </c>
      <c r="B711" s="10" t="s">
        <v>879</v>
      </c>
      <c r="C711" s="10" t="s">
        <v>879</v>
      </c>
      <c r="D711" s="10" t="s">
        <v>2</v>
      </c>
      <c r="E711" s="10" t="s">
        <v>37</v>
      </c>
      <c r="F711" s="10" t="s">
        <v>37</v>
      </c>
      <c r="G711" s="11" t="b">
        <f t="shared" si="22"/>
        <v>1</v>
      </c>
      <c r="H711" s="12">
        <v>572</v>
      </c>
      <c r="I711" s="12" t="s">
        <v>879</v>
      </c>
      <c r="J711" s="11" t="s">
        <v>51</v>
      </c>
      <c r="K711" t="str">
        <f t="shared" si="23"/>
        <v>union all select 'West Bengal' stat, '572' distid, 'Murshidabad' district, 'Murshidabad' mrigsdistrict,'type 7' typedist, 'Yes' asp, 'No'nopmk,'No' nopmm</v>
      </c>
    </row>
    <row r="712" spans="1:11" hidden="1">
      <c r="A712" s="10" t="s">
        <v>860</v>
      </c>
      <c r="B712" s="10" t="s">
        <v>880</v>
      </c>
      <c r="C712" s="10" t="s">
        <v>880</v>
      </c>
      <c r="D712" s="10" t="s">
        <v>2</v>
      </c>
      <c r="E712" s="10" t="s">
        <v>37</v>
      </c>
      <c r="F712" s="10" t="s">
        <v>37</v>
      </c>
      <c r="G712" s="11" t="b">
        <f t="shared" si="22"/>
        <v>1</v>
      </c>
      <c r="H712" s="12">
        <v>575</v>
      </c>
      <c r="I712" s="12" t="s">
        <v>880</v>
      </c>
      <c r="J712" s="11" t="s">
        <v>51</v>
      </c>
      <c r="K712" t="str">
        <f t="shared" si="23"/>
        <v>union all select 'West Bengal' stat, '575' distid, 'Nadia' district, 'Nadia' mrigsdistrict,'type 7' typedist, 'Yes' asp, 'No'nopmk,'No' nopmm</v>
      </c>
    </row>
    <row r="713" spans="1:11" hidden="1">
      <c r="A713" s="10" t="s">
        <v>860</v>
      </c>
      <c r="B713" s="10" t="s">
        <v>881</v>
      </c>
      <c r="C713" s="10" t="s">
        <v>881</v>
      </c>
      <c r="D713" s="10" t="s">
        <v>37</v>
      </c>
      <c r="E713" s="10" t="s">
        <v>37</v>
      </c>
      <c r="F713" s="10" t="s">
        <v>37</v>
      </c>
      <c r="G713" s="11" t="b">
        <f t="shared" si="22"/>
        <v>1</v>
      </c>
      <c r="H713" s="12">
        <v>576</v>
      </c>
      <c r="I713" s="12" t="s">
        <v>882</v>
      </c>
      <c r="J713" s="11" t="s">
        <v>45</v>
      </c>
      <c r="K713" t="str">
        <f t="shared" si="23"/>
        <v>union all select 'West Bengal' stat, '576' distid, 'North 24 Parganas' district, 'NORTH 24 PARAGANAS' mrigsdistrict,'type 8' typedist, 'No' asp, 'No'nopmk,'No' nopmm</v>
      </c>
    </row>
    <row r="714" spans="1:11" hidden="1">
      <c r="A714" s="10" t="s">
        <v>860</v>
      </c>
      <c r="B714" s="10" t="s">
        <v>883</v>
      </c>
      <c r="C714" s="10" t="s">
        <v>883</v>
      </c>
      <c r="D714" s="10" t="s">
        <v>37</v>
      </c>
      <c r="E714" s="10" t="s">
        <v>37</v>
      </c>
      <c r="F714" s="10" t="s">
        <v>37</v>
      </c>
      <c r="G714" s="11" t="b">
        <f t="shared" si="22"/>
        <v>1</v>
      </c>
      <c r="H714" s="12">
        <v>569</v>
      </c>
      <c r="I714" s="12" t="s">
        <v>884</v>
      </c>
      <c r="J714" s="11" t="s">
        <v>45</v>
      </c>
      <c r="K714" t="str">
        <f t="shared" si="23"/>
        <v>union all select 'West Bengal' stat, '569' distid, 'North Dinajpur' district, 'UTTAR DINAJPUR' mrigsdistrict,'type 8' typedist, 'No' asp, 'No'nopmk,'No' nopmm</v>
      </c>
    </row>
    <row r="715" spans="1:11" hidden="1">
      <c r="A715" s="10" t="s">
        <v>860</v>
      </c>
      <c r="B715" s="10" t="s">
        <v>885</v>
      </c>
      <c r="C715" s="10" t="s">
        <v>863</v>
      </c>
      <c r="D715" s="10" t="s">
        <v>37</v>
      </c>
      <c r="E715" s="10" t="s">
        <v>37</v>
      </c>
      <c r="F715" s="10" t="s">
        <v>37</v>
      </c>
      <c r="G715" s="11" t="b">
        <f t="shared" si="22"/>
        <v>0</v>
      </c>
      <c r="H715" s="12">
        <v>722</v>
      </c>
      <c r="I715" s="12" t="s">
        <v>885</v>
      </c>
      <c r="J715" s="11" t="s">
        <v>45</v>
      </c>
      <c r="K715" t="str">
        <f t="shared" si="23"/>
        <v>union all select 'West Bengal' stat, '722' distid, 'Purba Bardhaman' district, 'Purba Bardhaman' mrigsdistrict,'type 8' typedist, 'No' asp, 'No'nopmk,'No' nopmm</v>
      </c>
    </row>
    <row r="716" spans="1:11" hidden="1">
      <c r="A716" s="10" t="s">
        <v>860</v>
      </c>
      <c r="B716" s="10" t="s">
        <v>886</v>
      </c>
      <c r="C716" s="10" t="s">
        <v>886</v>
      </c>
      <c r="D716" s="10" t="s">
        <v>37</v>
      </c>
      <c r="E716" s="10" t="s">
        <v>37</v>
      </c>
      <c r="F716" s="10" t="s">
        <v>37</v>
      </c>
      <c r="G716" s="11" t="b">
        <f t="shared" si="22"/>
        <v>1</v>
      </c>
      <c r="H716" s="12">
        <v>579</v>
      </c>
      <c r="I716" s="12" t="s">
        <v>886</v>
      </c>
      <c r="J716" s="11" t="s">
        <v>45</v>
      </c>
      <c r="K716" t="str">
        <f t="shared" si="23"/>
        <v>union all select 'West Bengal' stat, '579' distid, 'Purulia' district, 'Purulia' mrigsdistrict,'type 8' typedist, 'No' asp, 'No'nopmk,'No' nopmm</v>
      </c>
    </row>
    <row r="717" spans="1:11" hidden="1">
      <c r="A717" s="10" t="s">
        <v>860</v>
      </c>
      <c r="B717" s="10" t="s">
        <v>887</v>
      </c>
      <c r="C717" s="10" t="s">
        <v>887</v>
      </c>
      <c r="D717" s="10" t="s">
        <v>37</v>
      </c>
      <c r="E717" s="10" t="s">
        <v>37</v>
      </c>
      <c r="F717" s="10" t="s">
        <v>37</v>
      </c>
      <c r="G717" s="11" t="b">
        <f t="shared" si="22"/>
        <v>1</v>
      </c>
      <c r="H717" s="12">
        <v>582</v>
      </c>
      <c r="I717" s="12" t="s">
        <v>888</v>
      </c>
      <c r="J717" s="11" t="s">
        <v>45</v>
      </c>
      <c r="K717" t="str">
        <f t="shared" si="23"/>
        <v>union all select 'West Bengal' stat, '582' distid, 'South 24 Parganas' district, 'SOUTH 24 PARAGANAS' mrigsdistrict,'type 8' typedist, 'No' asp, 'No'nopmk,'No' nopmm</v>
      </c>
    </row>
    <row r="718" spans="1:11" hidden="1">
      <c r="A718" s="10" t="s">
        <v>860</v>
      </c>
      <c r="B718" s="10" t="s">
        <v>889</v>
      </c>
      <c r="C718" s="10" t="s">
        <v>889</v>
      </c>
      <c r="D718" s="10" t="s">
        <v>2</v>
      </c>
      <c r="E718" s="10" t="s">
        <v>37</v>
      </c>
      <c r="F718" s="10" t="s">
        <v>37</v>
      </c>
      <c r="G718" s="11" t="b">
        <f t="shared" si="22"/>
        <v>1</v>
      </c>
      <c r="H718" s="12">
        <v>570</v>
      </c>
      <c r="I718" s="12" t="s">
        <v>890</v>
      </c>
      <c r="J718" s="11" t="s">
        <v>51</v>
      </c>
      <c r="K718" t="str">
        <f t="shared" si="23"/>
        <v>union all select 'West Bengal' stat, '570' distid, 'South Dinajpur' district, 'DAKSHIN DINAJPUR' mrigsdistrict,'type 7' typedist, 'Yes' asp, 'No'nopmk,'No' nopmm</v>
      </c>
    </row>
    <row r="719" spans="1:11" hidden="1">
      <c r="A719" s="15" t="s">
        <v>860</v>
      </c>
      <c r="B719" s="15" t="s">
        <v>874</v>
      </c>
      <c r="C719" s="15" t="s">
        <v>874</v>
      </c>
      <c r="D719" s="15" t="s">
        <v>37</v>
      </c>
      <c r="E719" s="15" t="s">
        <v>37</v>
      </c>
      <c r="F719" s="15" t="s">
        <v>37</v>
      </c>
      <c r="G719" s="11" t="b">
        <f t="shared" si="22"/>
        <v>1</v>
      </c>
      <c r="H719" s="12">
        <v>583</v>
      </c>
      <c r="I719" s="12" t="s">
        <v>891</v>
      </c>
      <c r="J719" s="11" t="s">
        <v>45</v>
      </c>
      <c r="K719" t="str">
        <f t="shared" si="23"/>
        <v>union all select 'West Bengal' stat, '583' distid, 'West Midnapore' district, 'WEST MEDINIPUR' mrigsdistrict,'type 8' typedist, 'No' asp, 'No'nopmk,'No' nopmm</v>
      </c>
    </row>
  </sheetData>
  <autoFilter ref="A1:K719">
    <filterColumn colId="0">
      <filters>
        <filter val="Telangana"/>
      </filters>
    </filterColumn>
  </autoFilter>
  <conditionalFormatting sqref="H1:H1048576">
    <cfRule type="duplicateValues" dxfId="2" priority="3"/>
    <cfRule type="duplicateValues" dxfId="1" priority="2"/>
  </conditionalFormatting>
  <conditionalFormatting sqref="I1:I1048576">
    <cfRule type="duplicateValues" dxfId="0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F1" sqref="F1"/>
    </sheetView>
  </sheetViews>
  <sheetFormatPr defaultColWidth="9" defaultRowHeight="15"/>
  <cols>
    <col min="1" max="1" width="16.140625" customWidth="1"/>
    <col min="2" max="2" width="10.7109375" customWidth="1"/>
    <col min="6" max="6" width="17" customWidth="1"/>
    <col min="7" max="7" width="9.7109375" customWidth="1"/>
    <col min="8" max="8" width="8.5703125" customWidth="1"/>
  </cols>
  <sheetData>
    <row r="1" spans="1:8">
      <c r="A1" s="6" t="s">
        <v>10</v>
      </c>
      <c r="B1" s="5" t="s">
        <v>11</v>
      </c>
      <c r="F1" s="1" t="s">
        <v>1</v>
      </c>
      <c r="G1" s="1" t="s">
        <v>5</v>
      </c>
      <c r="H1" s="1" t="s">
        <v>7</v>
      </c>
    </row>
    <row r="2" spans="1:8">
      <c r="A2" s="4" t="s">
        <v>13</v>
      </c>
      <c r="B2" s="4" t="s">
        <v>14</v>
      </c>
      <c r="C2" s="7"/>
      <c r="D2" s="7"/>
      <c r="F2" s="3" t="s">
        <v>2</v>
      </c>
      <c r="G2" s="3" t="s">
        <v>2</v>
      </c>
      <c r="H2" s="3" t="s">
        <v>2</v>
      </c>
    </row>
    <row r="3" spans="1:8">
      <c r="A3" s="4" t="s">
        <v>16</v>
      </c>
      <c r="B3" s="4" t="s">
        <v>17</v>
      </c>
      <c r="C3" s="7"/>
      <c r="D3" s="7"/>
    </row>
    <row r="4" spans="1:8">
      <c r="A4" s="4" t="s">
        <v>19</v>
      </c>
      <c r="B4" s="4" t="s">
        <v>20</v>
      </c>
      <c r="C4" s="7"/>
      <c r="D4" s="7"/>
    </row>
    <row r="5" spans="1:8">
      <c r="A5" s="4" t="s">
        <v>22</v>
      </c>
      <c r="B5" s="4" t="s">
        <v>23</v>
      </c>
      <c r="C5" s="7"/>
      <c r="D5" s="7"/>
    </row>
    <row r="6" spans="1:8">
      <c r="A6" s="4" t="s">
        <v>25</v>
      </c>
      <c r="B6" s="4" t="s">
        <v>26</v>
      </c>
      <c r="C6" s="7"/>
      <c r="D6" s="7"/>
    </row>
    <row r="7" spans="1:8">
      <c r="A7" s="4" t="s">
        <v>28</v>
      </c>
      <c r="B7" s="4" t="s">
        <v>29</v>
      </c>
      <c r="C7" s="7"/>
      <c r="D7" s="7"/>
    </row>
    <row r="8" spans="1:8">
      <c r="A8" s="4" t="s">
        <v>30</v>
      </c>
      <c r="B8" s="4" t="s">
        <v>31</v>
      </c>
      <c r="C8" s="7"/>
      <c r="D8" s="7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workbookViewId="0">
      <selection activeCell="B48" sqref="B48"/>
    </sheetView>
  </sheetViews>
  <sheetFormatPr defaultColWidth="9" defaultRowHeight="15"/>
  <cols>
    <col min="1" max="1" width="19.28515625" customWidth="1"/>
    <col min="2" max="2" width="23.7109375" customWidth="1"/>
    <col min="6" max="6" width="17" customWidth="1"/>
    <col min="7" max="7" width="9.7109375" customWidth="1"/>
    <col min="8" max="8" width="8.5703125" customWidth="1"/>
  </cols>
  <sheetData>
    <row r="1" spans="1:8">
      <c r="A1" s="1" t="s">
        <v>10</v>
      </c>
      <c r="B1" s="1" t="s">
        <v>11</v>
      </c>
      <c r="F1" s="1" t="s">
        <v>1</v>
      </c>
      <c r="G1" s="1" t="s">
        <v>5</v>
      </c>
      <c r="H1" s="1" t="s">
        <v>7</v>
      </c>
    </row>
    <row r="2" spans="1:8">
      <c r="A2" s="4" t="s">
        <v>35</v>
      </c>
      <c r="B2" s="4" t="s">
        <v>36</v>
      </c>
      <c r="F2" s="3" t="s">
        <v>37</v>
      </c>
      <c r="G2" s="3" t="s">
        <v>2</v>
      </c>
      <c r="H2" s="3" t="s">
        <v>2</v>
      </c>
    </row>
    <row r="3" spans="1:8">
      <c r="A3" s="4"/>
      <c r="B3" s="4" t="s">
        <v>40</v>
      </c>
    </row>
    <row r="4" spans="1:8">
      <c r="A4" s="4" t="s">
        <v>13</v>
      </c>
      <c r="B4" s="4" t="s">
        <v>62</v>
      </c>
    </row>
    <row r="5" spans="1:8">
      <c r="A5" s="4"/>
      <c r="B5" s="4" t="s">
        <v>66</v>
      </c>
    </row>
    <row r="6" spans="1:8">
      <c r="A6" s="4"/>
      <c r="B6" s="4" t="s">
        <v>67</v>
      </c>
    </row>
    <row r="7" spans="1:8">
      <c r="A7" s="4"/>
      <c r="B7" s="4" t="s">
        <v>68</v>
      </c>
    </row>
    <row r="8" spans="1:8">
      <c r="A8" s="4"/>
      <c r="B8" s="4" t="s">
        <v>69</v>
      </c>
    </row>
    <row r="9" spans="1:8">
      <c r="A9" s="4"/>
      <c r="B9" s="4" t="s">
        <v>70</v>
      </c>
    </row>
    <row r="10" spans="1:8">
      <c r="A10" s="4"/>
      <c r="B10" s="4" t="s">
        <v>71</v>
      </c>
    </row>
    <row r="11" spans="1:8">
      <c r="A11" s="4"/>
      <c r="B11" s="4" t="s">
        <v>72</v>
      </c>
    </row>
    <row r="12" spans="1:8">
      <c r="A12" s="4"/>
      <c r="B12" s="4" t="s">
        <v>74</v>
      </c>
    </row>
    <row r="13" spans="1:8">
      <c r="A13" s="4"/>
      <c r="B13" s="4" t="s">
        <v>78</v>
      </c>
    </row>
    <row r="14" spans="1:8">
      <c r="A14" s="4"/>
      <c r="B14" s="4" t="s">
        <v>79</v>
      </c>
    </row>
    <row r="15" spans="1:8">
      <c r="A15" s="4"/>
      <c r="B15" s="4" t="s">
        <v>80</v>
      </c>
    </row>
    <row r="16" spans="1:8">
      <c r="A16" s="4"/>
      <c r="B16" s="4" t="s">
        <v>81</v>
      </c>
    </row>
    <row r="17" spans="1:2">
      <c r="A17" s="4"/>
      <c r="B17" s="4" t="s">
        <v>82</v>
      </c>
    </row>
    <row r="18" spans="1:2">
      <c r="A18" s="4" t="s">
        <v>83</v>
      </c>
      <c r="B18" s="4" t="s">
        <v>96</v>
      </c>
    </row>
    <row r="19" spans="1:2">
      <c r="A19" s="4"/>
      <c r="B19" s="4" t="s">
        <v>109</v>
      </c>
    </row>
    <row r="20" spans="1:2">
      <c r="A20" s="4" t="s">
        <v>122</v>
      </c>
      <c r="B20" s="4" t="s">
        <v>145</v>
      </c>
    </row>
    <row r="21" spans="1:2">
      <c r="A21" s="4"/>
      <c r="B21" s="4" t="s">
        <v>158</v>
      </c>
    </row>
    <row r="22" spans="1:2">
      <c r="A22" s="4" t="s">
        <v>203</v>
      </c>
      <c r="B22" s="4" t="s">
        <v>206</v>
      </c>
    </row>
    <row r="23" spans="1:2">
      <c r="A23" s="4" t="s">
        <v>301</v>
      </c>
      <c r="B23" s="4" t="s">
        <v>307</v>
      </c>
    </row>
    <row r="24" spans="1:2">
      <c r="A24" s="4" t="s">
        <v>315</v>
      </c>
      <c r="B24" s="4" t="s">
        <v>324</v>
      </c>
    </row>
    <row r="25" spans="1:2">
      <c r="A25" s="4" t="s">
        <v>431</v>
      </c>
      <c r="B25" s="4" t="s">
        <v>431</v>
      </c>
    </row>
    <row r="26" spans="1:2">
      <c r="A26" s="4" t="s">
        <v>486</v>
      </c>
      <c r="B26" s="4" t="s">
        <v>517</v>
      </c>
    </row>
    <row r="27" spans="1:2">
      <c r="A27" s="4" t="s">
        <v>16</v>
      </c>
      <c r="B27" s="4" t="s">
        <v>526</v>
      </c>
    </row>
    <row r="28" spans="1:2">
      <c r="A28" s="4"/>
      <c r="B28" s="4" t="s">
        <v>547</v>
      </c>
    </row>
    <row r="29" spans="1:2">
      <c r="A29" s="4" t="s">
        <v>548</v>
      </c>
      <c r="B29" s="4" t="s">
        <v>549</v>
      </c>
    </row>
    <row r="30" spans="1:2">
      <c r="A30" s="4"/>
      <c r="B30" s="4" t="s">
        <v>550</v>
      </c>
    </row>
    <row r="31" spans="1:2">
      <c r="A31" s="4"/>
      <c r="B31" s="4" t="s">
        <v>553</v>
      </c>
    </row>
    <row r="32" spans="1:2">
      <c r="A32" s="4"/>
      <c r="B32" s="4" t="s">
        <v>555</v>
      </c>
    </row>
    <row r="33" spans="1:2">
      <c r="A33" s="4"/>
      <c r="B33" s="4" t="s">
        <v>556</v>
      </c>
    </row>
    <row r="34" spans="1:2">
      <c r="A34" s="4"/>
      <c r="B34" s="4" t="s">
        <v>559</v>
      </c>
    </row>
    <row r="35" spans="1:2">
      <c r="A35" s="4" t="s">
        <v>19</v>
      </c>
      <c r="B35" s="4" t="s">
        <v>563</v>
      </c>
    </row>
    <row r="36" spans="1:2">
      <c r="A36" s="4"/>
      <c r="B36" s="4" t="s">
        <v>564</v>
      </c>
    </row>
    <row r="37" spans="1:2">
      <c r="A37" s="4"/>
      <c r="B37" s="4" t="s">
        <v>565</v>
      </c>
    </row>
    <row r="38" spans="1:2">
      <c r="A38" s="4"/>
      <c r="B38" s="4" t="s">
        <v>566</v>
      </c>
    </row>
    <row r="39" spans="1:2">
      <c r="A39" s="4"/>
      <c r="B39" s="4" t="s">
        <v>567</v>
      </c>
    </row>
    <row r="40" spans="1:2">
      <c r="A40" s="4"/>
      <c r="B40" s="4" t="s">
        <v>568</v>
      </c>
    </row>
    <row r="41" spans="1:2">
      <c r="A41" s="4" t="s">
        <v>22</v>
      </c>
      <c r="B41" s="4" t="s">
        <v>573</v>
      </c>
    </row>
    <row r="42" spans="1:2">
      <c r="A42" s="4"/>
      <c r="B42" s="4" t="s">
        <v>571</v>
      </c>
    </row>
    <row r="43" spans="1:2">
      <c r="A43" s="4"/>
      <c r="B43" s="4" t="s">
        <v>574</v>
      </c>
    </row>
    <row r="44" spans="1:2">
      <c r="A44" s="4"/>
      <c r="B44" s="4" t="s">
        <v>575</v>
      </c>
    </row>
    <row r="45" spans="1:2">
      <c r="A45" s="4"/>
      <c r="B45" s="4" t="s">
        <v>576</v>
      </c>
    </row>
    <row r="46" spans="1:2">
      <c r="A46" s="4"/>
      <c r="B46" s="4" t="s">
        <v>578</v>
      </c>
    </row>
    <row r="47" spans="1:2">
      <c r="A47" s="4" t="s">
        <v>25</v>
      </c>
      <c r="B47" s="4" t="s">
        <v>604</v>
      </c>
    </row>
    <row r="48" spans="1:2">
      <c r="A48" s="4" t="s">
        <v>612</v>
      </c>
      <c r="B48" s="4" t="s">
        <v>614</v>
      </c>
    </row>
    <row r="49" spans="1:2">
      <c r="A49" s="4" t="s">
        <v>28</v>
      </c>
      <c r="B49" s="4" t="s">
        <v>683</v>
      </c>
    </row>
    <row r="50" spans="1:2">
      <c r="A50" s="4" t="s">
        <v>721</v>
      </c>
      <c r="B50" s="4" t="s">
        <v>747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workbookViewId="0">
      <selection activeCell="F28" sqref="F28"/>
    </sheetView>
  </sheetViews>
  <sheetFormatPr defaultColWidth="9" defaultRowHeight="15"/>
  <cols>
    <col min="1" max="1" width="12.28515625" customWidth="1"/>
    <col min="2" max="2" width="10.140625" customWidth="1"/>
    <col min="6" max="6" width="21.28515625" customWidth="1"/>
    <col min="7" max="7" width="12.28515625" customWidth="1"/>
    <col min="8" max="8" width="12" customWidth="1"/>
  </cols>
  <sheetData>
    <row r="1" spans="1:8">
      <c r="A1" s="1" t="s">
        <v>10</v>
      </c>
      <c r="B1" s="1" t="s">
        <v>11</v>
      </c>
      <c r="F1" s="1" t="s">
        <v>1</v>
      </c>
      <c r="G1" s="1" t="s">
        <v>5</v>
      </c>
      <c r="H1" s="1" t="s">
        <v>7</v>
      </c>
    </row>
    <row r="2" spans="1:8">
      <c r="A2" s="4" t="s">
        <v>166</v>
      </c>
      <c r="B2" s="4" t="s">
        <v>186</v>
      </c>
      <c r="F2" s="3" t="s">
        <v>2</v>
      </c>
      <c r="G2" s="3" t="s">
        <v>37</v>
      </c>
      <c r="H2" s="3" t="s">
        <v>2</v>
      </c>
    </row>
    <row r="3" spans="1:8">
      <c r="A3" s="4" t="s">
        <v>341</v>
      </c>
      <c r="B3" s="4" t="s">
        <v>364</v>
      </c>
    </row>
    <row r="4" spans="1:8">
      <c r="A4" s="4" t="s">
        <v>415</v>
      </c>
      <c r="B4" s="4" t="s">
        <v>430</v>
      </c>
    </row>
    <row r="5" spans="1:8">
      <c r="A5" s="4" t="s">
        <v>762</v>
      </c>
      <c r="B5" s="4" t="s">
        <v>781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workbookViewId="0">
      <selection activeCell="F1" sqref="F1:H2"/>
    </sheetView>
  </sheetViews>
  <sheetFormatPr defaultColWidth="9" defaultRowHeight="15"/>
  <cols>
    <col min="1" max="1" width="17.28515625" customWidth="1"/>
    <col min="2" max="2" width="22.7109375" customWidth="1"/>
    <col min="6" max="6" width="17" customWidth="1"/>
    <col min="7" max="7" width="9.7109375" customWidth="1"/>
    <col min="8" max="8" width="8.5703125" customWidth="1"/>
  </cols>
  <sheetData>
    <row r="1" spans="1:8">
      <c r="A1" s="5" t="s">
        <v>10</v>
      </c>
      <c r="B1" s="5" t="s">
        <v>11</v>
      </c>
      <c r="F1" s="5" t="s">
        <v>1</v>
      </c>
      <c r="G1" s="5" t="s">
        <v>5</v>
      </c>
      <c r="H1" s="5" t="s">
        <v>7</v>
      </c>
    </row>
    <row r="2" spans="1:8">
      <c r="A2" s="2" t="s">
        <v>13</v>
      </c>
      <c r="B2" s="2" t="s">
        <v>63</v>
      </c>
      <c r="F2" s="3" t="s">
        <v>37</v>
      </c>
      <c r="G2" s="3" t="s">
        <v>37</v>
      </c>
      <c r="H2" s="3" t="s">
        <v>2</v>
      </c>
    </row>
    <row r="3" spans="1:8">
      <c r="A3" s="2"/>
      <c r="B3" s="2" t="s">
        <v>73</v>
      </c>
    </row>
    <row r="4" spans="1:8">
      <c r="A4" s="2"/>
      <c r="B4" s="2" t="s">
        <v>60</v>
      </c>
    </row>
    <row r="5" spans="1:8">
      <c r="A5" s="2"/>
      <c r="B5" s="2" t="s">
        <v>76</v>
      </c>
    </row>
    <row r="6" spans="1:8">
      <c r="A6" s="2" t="s">
        <v>122</v>
      </c>
      <c r="B6" s="2" t="s">
        <v>124</v>
      </c>
    </row>
    <row r="7" spans="1:8">
      <c r="A7" s="2" t="s">
        <v>208</v>
      </c>
      <c r="B7" s="2" t="s">
        <v>209</v>
      </c>
    </row>
    <row r="8" spans="1:8">
      <c r="A8" s="2"/>
      <c r="B8" s="2" t="s">
        <v>211</v>
      </c>
    </row>
    <row r="9" spans="1:8">
      <c r="A9" s="2"/>
      <c r="B9" s="2" t="s">
        <v>214</v>
      </c>
    </row>
    <row r="10" spans="1:8">
      <c r="A10" s="2"/>
      <c r="B10" s="2" t="s">
        <v>216</v>
      </c>
    </row>
    <row r="11" spans="1:8">
      <c r="A11" s="2"/>
      <c r="B11" s="2" t="s">
        <v>220</v>
      </c>
    </row>
    <row r="12" spans="1:8">
      <c r="A12" s="2"/>
      <c r="B12" s="2" t="s">
        <v>223</v>
      </c>
    </row>
    <row r="13" spans="1:8">
      <c r="A13" s="2"/>
      <c r="B13" s="2" t="s">
        <v>227</v>
      </c>
    </row>
    <row r="14" spans="1:8">
      <c r="A14" s="2" t="s">
        <v>229</v>
      </c>
      <c r="B14" s="2" t="s">
        <v>230</v>
      </c>
    </row>
    <row r="15" spans="1:8">
      <c r="A15" s="2" t="s">
        <v>277</v>
      </c>
      <c r="B15" s="2" t="s">
        <v>280</v>
      </c>
    </row>
    <row r="16" spans="1:8">
      <c r="A16" s="2" t="s">
        <v>301</v>
      </c>
      <c r="B16" s="2" t="s">
        <v>305</v>
      </c>
    </row>
    <row r="17" spans="1:2">
      <c r="A17" s="2" t="s">
        <v>315</v>
      </c>
      <c r="B17" s="2" t="s">
        <v>325</v>
      </c>
    </row>
    <row r="18" spans="1:2">
      <c r="A18" s="2"/>
      <c r="B18" s="2" t="s">
        <v>326</v>
      </c>
    </row>
    <row r="19" spans="1:2">
      <c r="A19" s="2"/>
      <c r="B19" s="2" t="s">
        <v>333</v>
      </c>
    </row>
    <row r="20" spans="1:2">
      <c r="A20" s="2"/>
      <c r="B20" s="2" t="s">
        <v>336</v>
      </c>
    </row>
    <row r="21" spans="1:2">
      <c r="A21" s="2"/>
      <c r="B21" s="2" t="s">
        <v>340</v>
      </c>
    </row>
    <row r="22" spans="1:2">
      <c r="A22" s="2" t="s">
        <v>415</v>
      </c>
      <c r="B22" s="2" t="s">
        <v>424</v>
      </c>
    </row>
    <row r="23" spans="1:2">
      <c r="A23" s="2" t="s">
        <v>486</v>
      </c>
      <c r="B23" s="2" t="s">
        <v>491</v>
      </c>
    </row>
    <row r="24" spans="1:2">
      <c r="A24" s="2"/>
      <c r="B24" s="2" t="s">
        <v>504</v>
      </c>
    </row>
    <row r="25" spans="1:2">
      <c r="A25" s="2"/>
      <c r="B25" s="2" t="s">
        <v>520</v>
      </c>
    </row>
    <row r="26" spans="1:2">
      <c r="A26" s="2" t="s">
        <v>16</v>
      </c>
      <c r="B26" s="2" t="s">
        <v>527</v>
      </c>
    </row>
    <row r="27" spans="1:2">
      <c r="A27" s="2"/>
      <c r="B27" s="2" t="s">
        <v>528</v>
      </c>
    </row>
    <row r="28" spans="1:2">
      <c r="A28" s="2"/>
      <c r="B28" s="2" t="s">
        <v>530</v>
      </c>
    </row>
    <row r="29" spans="1:2">
      <c r="A29" s="2"/>
      <c r="B29" s="2" t="s">
        <v>531</v>
      </c>
    </row>
    <row r="30" spans="1:2">
      <c r="A30" s="2"/>
      <c r="B30" s="2" t="s">
        <v>533</v>
      </c>
    </row>
    <row r="31" spans="1:2">
      <c r="A31" s="2"/>
      <c r="B31" s="2" t="s">
        <v>535</v>
      </c>
    </row>
    <row r="32" spans="1:2">
      <c r="A32" s="2"/>
      <c r="B32" s="2" t="s">
        <v>537</v>
      </c>
    </row>
    <row r="33" spans="1:2">
      <c r="A33" s="2"/>
      <c r="B33" s="2" t="s">
        <v>539</v>
      </c>
    </row>
    <row r="34" spans="1:2">
      <c r="A34" s="2"/>
      <c r="B34" s="2" t="s">
        <v>541</v>
      </c>
    </row>
    <row r="35" spans="1:2">
      <c r="A35" s="2" t="s">
        <v>548</v>
      </c>
      <c r="B35" s="2" t="s">
        <v>558</v>
      </c>
    </row>
    <row r="36" spans="1:2">
      <c r="A36" s="2" t="s">
        <v>22</v>
      </c>
      <c r="B36" s="2" t="s">
        <v>570</v>
      </c>
    </row>
    <row r="37" spans="1:2">
      <c r="A37" s="2"/>
      <c r="B37" s="2" t="s">
        <v>577</v>
      </c>
    </row>
    <row r="38" spans="1:2">
      <c r="A38" s="2" t="s">
        <v>25</v>
      </c>
      <c r="B38" s="2" t="s">
        <v>579</v>
      </c>
    </row>
    <row r="39" spans="1:2">
      <c r="A39" s="2" t="s">
        <v>612</v>
      </c>
      <c r="B39" s="2" t="s">
        <v>613</v>
      </c>
    </row>
    <row r="40" spans="1:2">
      <c r="A40" s="2"/>
      <c r="B40" s="2" t="s">
        <v>612</v>
      </c>
    </row>
    <row r="41" spans="1:2">
      <c r="A41" s="2" t="s">
        <v>28</v>
      </c>
      <c r="B41" s="2" t="s">
        <v>684</v>
      </c>
    </row>
    <row r="42" spans="1:2">
      <c r="A42" s="2" t="s">
        <v>685</v>
      </c>
      <c r="B42" s="2" t="s">
        <v>697</v>
      </c>
    </row>
    <row r="43" spans="1:2">
      <c r="A43" s="2"/>
      <c r="B43" s="2" t="s">
        <v>715</v>
      </c>
    </row>
    <row r="44" spans="1:2">
      <c r="A44" s="2" t="s">
        <v>721</v>
      </c>
      <c r="B44" s="2" t="s">
        <v>723</v>
      </c>
    </row>
    <row r="45" spans="1:2">
      <c r="A45" s="2"/>
      <c r="B45" s="2" t="s">
        <v>726</v>
      </c>
    </row>
    <row r="46" spans="1:2">
      <c r="A46" s="2"/>
      <c r="B46" s="2" t="s">
        <v>728</v>
      </c>
    </row>
    <row r="47" spans="1:2">
      <c r="A47" s="2"/>
      <c r="B47" s="2" t="s">
        <v>730</v>
      </c>
    </row>
    <row r="48" spans="1:2">
      <c r="A48" s="2"/>
      <c r="B48" s="2" t="s">
        <v>731</v>
      </c>
    </row>
    <row r="49" spans="1:2">
      <c r="A49" s="2"/>
      <c r="B49" s="2" t="s">
        <v>733</v>
      </c>
    </row>
    <row r="50" spans="1:2">
      <c r="A50" s="2"/>
      <c r="B50" s="2" t="s">
        <v>735</v>
      </c>
    </row>
    <row r="51" spans="1:2">
      <c r="A51" s="2"/>
      <c r="B51" s="2" t="s">
        <v>736</v>
      </c>
    </row>
    <row r="52" spans="1:2">
      <c r="A52" s="2"/>
      <c r="B52" s="2" t="s">
        <v>737</v>
      </c>
    </row>
    <row r="53" spans="1:2">
      <c r="A53" s="2"/>
      <c r="B53" s="2" t="s">
        <v>739</v>
      </c>
    </row>
    <row r="54" spans="1:2">
      <c r="A54" s="2"/>
      <c r="B54" s="2" t="s">
        <v>741</v>
      </c>
    </row>
    <row r="55" spans="1:2">
      <c r="A55" s="2"/>
      <c r="B55" s="2" t="s">
        <v>743</v>
      </c>
    </row>
    <row r="56" spans="1:2">
      <c r="A56" s="2"/>
      <c r="B56" s="2" t="s">
        <v>744</v>
      </c>
    </row>
    <row r="57" spans="1:2">
      <c r="A57" s="2"/>
      <c r="B57" s="2" t="s">
        <v>745</v>
      </c>
    </row>
    <row r="58" spans="1:2">
      <c r="A58" s="2"/>
      <c r="B58" s="2" t="s">
        <v>748</v>
      </c>
    </row>
    <row r="59" spans="1:2">
      <c r="A59" s="2"/>
      <c r="B59" s="2" t="s">
        <v>749</v>
      </c>
    </row>
    <row r="60" spans="1:2">
      <c r="A60" s="2"/>
      <c r="B60" s="2" t="s">
        <v>750</v>
      </c>
    </row>
    <row r="61" spans="1:2">
      <c r="A61" s="2"/>
      <c r="B61" s="2" t="s">
        <v>751</v>
      </c>
    </row>
    <row r="62" spans="1:2">
      <c r="A62" s="2"/>
      <c r="B62" s="2" t="s">
        <v>752</v>
      </c>
    </row>
    <row r="63" spans="1:2">
      <c r="A63" s="2"/>
      <c r="B63" s="2" t="s">
        <v>753</v>
      </c>
    </row>
    <row r="64" spans="1:2">
      <c r="A64" s="2" t="s">
        <v>30</v>
      </c>
      <c r="B64" s="2" t="s">
        <v>755</v>
      </c>
    </row>
    <row r="65" spans="1:2">
      <c r="A65" s="2"/>
      <c r="B65" s="2" t="s">
        <v>756</v>
      </c>
    </row>
    <row r="66" spans="1:2">
      <c r="A66" s="2"/>
      <c r="B66" s="2" t="s">
        <v>757</v>
      </c>
    </row>
    <row r="67" spans="1:2">
      <c r="A67" s="2"/>
      <c r="B67" s="2" t="s">
        <v>759</v>
      </c>
    </row>
    <row r="68" spans="1:2">
      <c r="A68" s="2"/>
      <c r="B68" s="2" t="s">
        <v>760</v>
      </c>
    </row>
    <row r="69" spans="1:2">
      <c r="A69" s="2" t="s">
        <v>860</v>
      </c>
      <c r="B69" s="2" t="s">
        <v>873</v>
      </c>
    </row>
    <row r="70" spans="1:2">
      <c r="A70" s="2"/>
      <c r="B70" s="2" t="s">
        <v>875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workbookViewId="0">
      <selection activeCell="F1" sqref="F1:H2"/>
    </sheetView>
  </sheetViews>
  <sheetFormatPr defaultColWidth="9" defaultRowHeight="15"/>
  <cols>
    <col min="1" max="1" width="12.28515625" customWidth="1"/>
    <col min="2" max="2" width="9.42578125" customWidth="1"/>
    <col min="6" max="6" width="17" customWidth="1"/>
    <col min="7" max="7" width="9.7109375" customWidth="1"/>
    <col min="8" max="8" width="8.5703125" customWidth="1"/>
  </cols>
  <sheetData>
    <row r="1" spans="1:8">
      <c r="A1" s="1" t="s">
        <v>10</v>
      </c>
      <c r="B1" s="1" t="s">
        <v>11</v>
      </c>
      <c r="F1" s="1" t="s">
        <v>1</v>
      </c>
      <c r="G1" s="1" t="s">
        <v>5</v>
      </c>
      <c r="H1" s="1" t="s">
        <v>7</v>
      </c>
    </row>
    <row r="2" spans="1:8">
      <c r="A2" s="2" t="s">
        <v>122</v>
      </c>
      <c r="B2" s="4" t="s">
        <v>141</v>
      </c>
      <c r="F2" s="3" t="s">
        <v>2</v>
      </c>
      <c r="G2" s="3" t="s">
        <v>2</v>
      </c>
      <c r="H2" s="3" t="s">
        <v>37</v>
      </c>
    </row>
    <row r="3" spans="1:8">
      <c r="A3" s="2" t="s">
        <v>166</v>
      </c>
      <c r="B3" s="4" t="s">
        <v>174</v>
      </c>
    </row>
    <row r="4" spans="1:8">
      <c r="A4" s="2" t="s">
        <v>486</v>
      </c>
      <c r="B4" s="4" t="s">
        <v>524</v>
      </c>
    </row>
    <row r="5" spans="1:8">
      <c r="A5" s="2" t="s">
        <v>762</v>
      </c>
      <c r="B5" s="4" t="s">
        <v>170</v>
      </c>
    </row>
  </sheetData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G27" sqref="G27"/>
    </sheetView>
  </sheetViews>
  <sheetFormatPr defaultColWidth="9" defaultRowHeight="15"/>
  <cols>
    <col min="1" max="1" width="19.28515625" customWidth="1"/>
    <col min="2" max="2" width="22.7109375" customWidth="1"/>
    <col min="6" max="6" width="17" customWidth="1"/>
    <col min="7" max="7" width="9.7109375" customWidth="1"/>
    <col min="8" max="8" width="8.5703125" customWidth="1"/>
  </cols>
  <sheetData>
    <row r="1" spans="1:8">
      <c r="A1" s="1" t="s">
        <v>10</v>
      </c>
      <c r="B1" s="1" t="s">
        <v>11</v>
      </c>
      <c r="F1" s="1" t="s">
        <v>1</v>
      </c>
      <c r="G1" s="1" t="s">
        <v>5</v>
      </c>
      <c r="H1" s="1" t="s">
        <v>7</v>
      </c>
    </row>
    <row r="2" spans="1:8">
      <c r="A2" s="2" t="s">
        <v>35</v>
      </c>
      <c r="B2" s="4" t="s">
        <v>41</v>
      </c>
      <c r="F2" s="3" t="s">
        <v>37</v>
      </c>
      <c r="G2" s="3" t="s">
        <v>2</v>
      </c>
      <c r="H2" s="3" t="s">
        <v>37</v>
      </c>
    </row>
    <row r="3" spans="1:8">
      <c r="A3" s="2" t="s">
        <v>13</v>
      </c>
      <c r="B3" s="4" t="s">
        <v>77</v>
      </c>
    </row>
    <row r="4" spans="1:8">
      <c r="A4" s="2" t="s">
        <v>83</v>
      </c>
      <c r="B4" s="4" t="s">
        <v>117</v>
      </c>
    </row>
    <row r="5" spans="1:8">
      <c r="A5" s="2" t="s">
        <v>166</v>
      </c>
      <c r="B5" s="4" t="s">
        <v>170</v>
      </c>
    </row>
    <row r="6" spans="1:8">
      <c r="A6" s="2" t="s">
        <v>232</v>
      </c>
      <c r="B6" s="4" t="s">
        <v>248</v>
      </c>
    </row>
    <row r="7" spans="1:8">
      <c r="A7" s="2" t="s">
        <v>433</v>
      </c>
      <c r="B7" s="4" t="s">
        <v>435</v>
      </c>
    </row>
    <row r="8" spans="1:8">
      <c r="A8" s="2" t="s">
        <v>486</v>
      </c>
      <c r="B8" s="4" t="s">
        <v>499</v>
      </c>
    </row>
    <row r="9" spans="1:8">
      <c r="A9" s="2"/>
      <c r="B9" s="4" t="s">
        <v>501</v>
      </c>
    </row>
    <row r="10" spans="1:8">
      <c r="A10" s="2" t="s">
        <v>16</v>
      </c>
      <c r="B10" s="4" t="s">
        <v>543</v>
      </c>
    </row>
    <row r="11" spans="1:8">
      <c r="A11" s="2"/>
      <c r="B11" s="4" t="s">
        <v>544</v>
      </c>
    </row>
    <row r="12" spans="1:8">
      <c r="A12" s="2" t="s">
        <v>548</v>
      </c>
      <c r="B12" s="4" t="s">
        <v>560</v>
      </c>
    </row>
    <row r="13" spans="1:8">
      <c r="A13" s="2"/>
      <c r="B13" s="4" t="s">
        <v>561</v>
      </c>
    </row>
    <row r="14" spans="1:8">
      <c r="A14" s="2" t="s">
        <v>22</v>
      </c>
      <c r="B14" s="4" t="s">
        <v>572</v>
      </c>
    </row>
    <row r="15" spans="1:8">
      <c r="A15" s="2" t="s">
        <v>25</v>
      </c>
      <c r="B15" s="4" t="s">
        <v>587</v>
      </c>
    </row>
    <row r="16" spans="1:8">
      <c r="A16" s="2"/>
      <c r="B16" s="4" t="s">
        <v>601</v>
      </c>
    </row>
    <row r="17" spans="1:2">
      <c r="A17" s="2" t="s">
        <v>612</v>
      </c>
      <c r="B17" s="4" t="s">
        <v>615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workbookViewId="0"/>
  </sheetViews>
  <sheetFormatPr defaultColWidth="9" defaultRowHeight="15"/>
  <cols>
    <col min="1" max="1" width="17.28515625" customWidth="1"/>
    <col min="2" max="2" width="17" customWidth="1"/>
    <col min="6" max="6" width="17" customWidth="1"/>
    <col min="7" max="7" width="9.7109375" customWidth="1"/>
    <col min="8" max="8" width="8.5703125" customWidth="1"/>
  </cols>
  <sheetData>
    <row r="1" spans="1:8">
      <c r="A1" s="1" t="s">
        <v>10</v>
      </c>
      <c r="B1" s="1" t="s">
        <v>11</v>
      </c>
      <c r="F1" s="1" t="s">
        <v>1</v>
      </c>
      <c r="G1" s="1" t="s">
        <v>5</v>
      </c>
      <c r="H1" s="1" t="s">
        <v>7</v>
      </c>
    </row>
    <row r="2" spans="1:8">
      <c r="A2" s="2" t="s">
        <v>43</v>
      </c>
      <c r="B2" s="2" t="s">
        <v>49</v>
      </c>
      <c r="F2" s="3" t="s">
        <v>2</v>
      </c>
      <c r="G2" s="3" t="s">
        <v>37</v>
      </c>
      <c r="H2" s="3" t="s">
        <v>37</v>
      </c>
    </row>
    <row r="3" spans="1:8">
      <c r="A3" s="2"/>
      <c r="B3" s="2" t="s">
        <v>57</v>
      </c>
    </row>
    <row r="4" spans="1:8">
      <c r="A4" s="2"/>
      <c r="B4" s="2" t="s">
        <v>58</v>
      </c>
    </row>
    <row r="5" spans="1:8">
      <c r="A5" s="2" t="s">
        <v>83</v>
      </c>
      <c r="B5" s="2" t="s">
        <v>84</v>
      </c>
    </row>
    <row r="6" spans="1:8">
      <c r="A6" s="2"/>
      <c r="B6" s="2" t="s">
        <v>85</v>
      </c>
    </row>
    <row r="7" spans="1:8">
      <c r="A7" s="2"/>
      <c r="B7" s="2" t="s">
        <v>92</v>
      </c>
    </row>
    <row r="8" spans="1:8">
      <c r="A8" s="2"/>
      <c r="B8" s="2" t="s">
        <v>94</v>
      </c>
    </row>
    <row r="9" spans="1:8">
      <c r="A9" s="2"/>
      <c r="B9" s="2" t="s">
        <v>98</v>
      </c>
    </row>
    <row r="10" spans="1:8">
      <c r="A10" s="2"/>
      <c r="B10" s="2" t="s">
        <v>100</v>
      </c>
    </row>
    <row r="11" spans="1:8">
      <c r="A11" s="2"/>
      <c r="B11" s="2" t="s">
        <v>120</v>
      </c>
    </row>
    <row r="12" spans="1:8">
      <c r="A12" s="2" t="s">
        <v>122</v>
      </c>
      <c r="B12" s="2" t="s">
        <v>123</v>
      </c>
    </row>
    <row r="13" spans="1:8">
      <c r="A13" s="2"/>
      <c r="B13" s="2" t="s">
        <v>125</v>
      </c>
    </row>
    <row r="14" spans="1:8">
      <c r="A14" s="2"/>
      <c r="B14" s="2" t="s">
        <v>128</v>
      </c>
    </row>
    <row r="15" spans="1:8">
      <c r="A15" s="2"/>
      <c r="B15" s="2" t="s">
        <v>129</v>
      </c>
    </row>
    <row r="16" spans="1:8">
      <c r="A16" s="2"/>
      <c r="B16" s="2" t="s">
        <v>136</v>
      </c>
    </row>
    <row r="17" spans="1:2">
      <c r="A17" s="2"/>
      <c r="B17" s="2" t="s">
        <v>138</v>
      </c>
    </row>
    <row r="18" spans="1:2">
      <c r="A18" s="2"/>
      <c r="B18" s="2" t="s">
        <v>140</v>
      </c>
    </row>
    <row r="19" spans="1:2">
      <c r="A19" s="2"/>
      <c r="B19" s="2" t="s">
        <v>148</v>
      </c>
    </row>
    <row r="20" spans="1:2">
      <c r="A20" s="2"/>
      <c r="B20" s="2" t="s">
        <v>150</v>
      </c>
    </row>
    <row r="21" spans="1:2">
      <c r="A21" s="2"/>
      <c r="B21" s="2" t="s">
        <v>152</v>
      </c>
    </row>
    <row r="22" spans="1:2">
      <c r="A22" s="2"/>
      <c r="B22" s="2" t="s">
        <v>157</v>
      </c>
    </row>
    <row r="23" spans="1:2">
      <c r="A23" s="2"/>
      <c r="B23" s="2" t="s">
        <v>159</v>
      </c>
    </row>
    <row r="24" spans="1:2">
      <c r="A24" s="2" t="s">
        <v>166</v>
      </c>
      <c r="B24" s="2" t="s">
        <v>171</v>
      </c>
    </row>
    <row r="25" spans="1:2">
      <c r="A25" s="2"/>
      <c r="B25" s="2" t="s">
        <v>176</v>
      </c>
    </row>
    <row r="26" spans="1:2">
      <c r="A26" s="2"/>
      <c r="B26" s="2" t="s">
        <v>185</v>
      </c>
    </row>
    <row r="27" spans="1:2">
      <c r="A27" s="2"/>
      <c r="B27" s="2" t="s">
        <v>188</v>
      </c>
    </row>
    <row r="28" spans="1:2">
      <c r="A28" s="2"/>
      <c r="B28" s="2" t="s">
        <v>191</v>
      </c>
    </row>
    <row r="29" spans="1:2">
      <c r="A29" s="2"/>
      <c r="B29" s="2" t="s">
        <v>193</v>
      </c>
    </row>
    <row r="30" spans="1:2">
      <c r="A30" s="2"/>
      <c r="B30" s="2" t="s">
        <v>196</v>
      </c>
    </row>
    <row r="31" spans="1:2">
      <c r="A31" s="2"/>
      <c r="B31" s="2" t="s">
        <v>198</v>
      </c>
    </row>
    <row r="32" spans="1:2">
      <c r="A32" s="2" t="s">
        <v>232</v>
      </c>
      <c r="B32" s="2" t="s">
        <v>246</v>
      </c>
    </row>
    <row r="33" spans="1:2">
      <c r="A33" s="2"/>
      <c r="B33" s="2" t="s">
        <v>263</v>
      </c>
    </row>
    <row r="34" spans="1:2">
      <c r="A34" s="2" t="s">
        <v>277</v>
      </c>
      <c r="B34" s="2" t="s">
        <v>292</v>
      </c>
    </row>
    <row r="35" spans="1:2">
      <c r="A35" s="2" t="s">
        <v>301</v>
      </c>
      <c r="B35" s="2" t="s">
        <v>302</v>
      </c>
    </row>
    <row r="36" spans="1:2">
      <c r="A36" s="2" t="s">
        <v>315</v>
      </c>
      <c r="B36" s="2" t="s">
        <v>318</v>
      </c>
    </row>
    <row r="37" spans="1:2">
      <c r="A37" s="2"/>
      <c r="B37" s="2" t="s">
        <v>328</v>
      </c>
    </row>
    <row r="38" spans="1:2">
      <c r="A38" s="2" t="s">
        <v>341</v>
      </c>
      <c r="B38" s="2" t="s">
        <v>342</v>
      </c>
    </row>
    <row r="39" spans="1:2">
      <c r="A39" s="2"/>
      <c r="B39" s="2" t="s">
        <v>343</v>
      </c>
    </row>
    <row r="40" spans="1:2">
      <c r="A40" s="2"/>
      <c r="B40" s="2" t="s">
        <v>346</v>
      </c>
    </row>
    <row r="41" spans="1:2">
      <c r="A41" s="2"/>
      <c r="B41" s="2" t="s">
        <v>347</v>
      </c>
    </row>
    <row r="42" spans="1:2">
      <c r="A42" s="2"/>
      <c r="B42" s="2" t="s">
        <v>349</v>
      </c>
    </row>
    <row r="43" spans="1:2">
      <c r="A43" s="2"/>
      <c r="B43" s="2" t="s">
        <v>350</v>
      </c>
    </row>
    <row r="44" spans="1:2">
      <c r="A44" s="2"/>
      <c r="B44" s="2" t="s">
        <v>351</v>
      </c>
    </row>
    <row r="45" spans="1:2">
      <c r="A45" s="2"/>
      <c r="B45" s="2" t="s">
        <v>352</v>
      </c>
    </row>
    <row r="46" spans="1:2">
      <c r="A46" s="2"/>
      <c r="B46" s="2" t="s">
        <v>353</v>
      </c>
    </row>
    <row r="47" spans="1:2">
      <c r="A47" s="2"/>
      <c r="B47" s="2" t="s">
        <v>356</v>
      </c>
    </row>
    <row r="48" spans="1:2">
      <c r="A48" s="2"/>
      <c r="B48" s="2" t="s">
        <v>360</v>
      </c>
    </row>
    <row r="49" spans="1:2">
      <c r="A49" s="2"/>
      <c r="B49" s="2" t="s">
        <v>361</v>
      </c>
    </row>
    <row r="50" spans="1:2">
      <c r="A50" s="2"/>
      <c r="B50" s="2" t="s">
        <v>362</v>
      </c>
    </row>
    <row r="51" spans="1:2">
      <c r="A51" s="2"/>
      <c r="B51" s="2" t="s">
        <v>363</v>
      </c>
    </row>
    <row r="52" spans="1:2">
      <c r="A52" s="2"/>
      <c r="B52" s="2" t="s">
        <v>365</v>
      </c>
    </row>
    <row r="53" spans="1:2">
      <c r="A53" s="2"/>
      <c r="B53" s="2" t="s">
        <v>366</v>
      </c>
    </row>
    <row r="54" spans="1:2">
      <c r="A54" s="2"/>
      <c r="B54" s="2" t="s">
        <v>369</v>
      </c>
    </row>
    <row r="55" spans="1:2">
      <c r="A55" s="2"/>
      <c r="B55" s="2" t="s">
        <v>370</v>
      </c>
    </row>
    <row r="56" spans="1:2">
      <c r="A56" s="2" t="s">
        <v>371</v>
      </c>
      <c r="B56" s="2" t="s">
        <v>404</v>
      </c>
    </row>
    <row r="57" spans="1:2">
      <c r="A57" s="2"/>
      <c r="B57" s="2" t="s">
        <v>414</v>
      </c>
    </row>
    <row r="58" spans="1:2">
      <c r="A58" s="2" t="s">
        <v>433</v>
      </c>
      <c r="B58" s="2" t="s">
        <v>439</v>
      </c>
    </row>
    <row r="59" spans="1:2">
      <c r="A59" s="2"/>
      <c r="B59" s="2" t="s">
        <v>444</v>
      </c>
    </row>
    <row r="60" spans="1:2">
      <c r="A60" s="2"/>
      <c r="B60" s="2" t="s">
        <v>446</v>
      </c>
    </row>
    <row r="61" spans="1:2">
      <c r="A61" s="2"/>
      <c r="B61" s="2" t="s">
        <v>451</v>
      </c>
    </row>
    <row r="62" spans="1:2">
      <c r="A62" s="2"/>
      <c r="B62" s="2" t="s">
        <v>459</v>
      </c>
    </row>
    <row r="63" spans="1:2">
      <c r="A63" s="2"/>
      <c r="B63" s="2" t="s">
        <v>469</v>
      </c>
    </row>
    <row r="64" spans="1:2">
      <c r="A64" s="2"/>
      <c r="B64" s="2" t="s">
        <v>481</v>
      </c>
    </row>
    <row r="65" spans="1:2">
      <c r="A65" s="2"/>
      <c r="B65" s="2" t="s">
        <v>485</v>
      </c>
    </row>
    <row r="66" spans="1:2">
      <c r="A66" s="2" t="s">
        <v>486</v>
      </c>
      <c r="B66" s="2" t="s">
        <v>497</v>
      </c>
    </row>
    <row r="67" spans="1:2">
      <c r="A67" s="2"/>
      <c r="B67" s="2" t="s">
        <v>510</v>
      </c>
    </row>
    <row r="68" spans="1:2">
      <c r="A68" s="2"/>
      <c r="B68" s="2" t="s">
        <v>512</v>
      </c>
    </row>
    <row r="69" spans="1:2">
      <c r="A69" s="2" t="s">
        <v>548</v>
      </c>
      <c r="B69" s="2" t="s">
        <v>554</v>
      </c>
    </row>
    <row r="70" spans="1:2">
      <c r="A70" s="2" t="s">
        <v>25</v>
      </c>
      <c r="B70" s="2" t="s">
        <v>581</v>
      </c>
    </row>
    <row r="71" spans="1:2">
      <c r="A71" s="2"/>
      <c r="B71" s="2" t="s">
        <v>588</v>
      </c>
    </row>
    <row r="72" spans="1:2">
      <c r="A72" s="2"/>
      <c r="B72" s="2" t="s">
        <v>589</v>
      </c>
    </row>
    <row r="73" spans="1:2">
      <c r="A73" s="2"/>
      <c r="B73" s="2" t="s">
        <v>594</v>
      </c>
    </row>
    <row r="74" spans="1:2">
      <c r="A74" s="2"/>
      <c r="B74" s="2" t="s">
        <v>598</v>
      </c>
    </row>
    <row r="75" spans="1:2">
      <c r="A75" s="2"/>
      <c r="B75" s="2" t="s">
        <v>599</v>
      </c>
    </row>
    <row r="76" spans="1:2">
      <c r="A76" s="2"/>
      <c r="B76" s="2" t="s">
        <v>606</v>
      </c>
    </row>
    <row r="77" spans="1:2">
      <c r="A77" s="2" t="s">
        <v>616</v>
      </c>
      <c r="B77" s="2" t="s">
        <v>624</v>
      </c>
    </row>
    <row r="78" spans="1:2">
      <c r="A78" s="2"/>
      <c r="B78" s="2" t="s">
        <v>632</v>
      </c>
    </row>
    <row r="79" spans="1:2">
      <c r="A79" s="2" t="s">
        <v>643</v>
      </c>
      <c r="B79" s="2" t="s">
        <v>648</v>
      </c>
    </row>
    <row r="80" spans="1:2">
      <c r="A80" s="2"/>
      <c r="B80" s="2" t="s">
        <v>657</v>
      </c>
    </row>
    <row r="81" spans="1:2">
      <c r="A81" s="2"/>
      <c r="B81" s="2" t="s">
        <v>662</v>
      </c>
    </row>
    <row r="82" spans="1:2">
      <c r="A82" s="2"/>
      <c r="B82" s="2" t="s">
        <v>669</v>
      </c>
    </row>
    <row r="83" spans="1:2">
      <c r="A83" s="2"/>
      <c r="B83" s="2" t="s">
        <v>677</v>
      </c>
    </row>
    <row r="84" spans="1:2">
      <c r="A84" s="2" t="s">
        <v>685</v>
      </c>
      <c r="B84" s="2" t="s">
        <v>705</v>
      </c>
    </row>
    <row r="85" spans="1:2">
      <c r="A85" s="2"/>
      <c r="B85" s="2" t="s">
        <v>720</v>
      </c>
    </row>
    <row r="86" spans="1:2">
      <c r="A86" s="2" t="s">
        <v>721</v>
      </c>
      <c r="B86" s="2" t="s">
        <v>722</v>
      </c>
    </row>
    <row r="87" spans="1:2">
      <c r="A87" s="2"/>
      <c r="B87" s="2" t="s">
        <v>724</v>
      </c>
    </row>
    <row r="88" spans="1:2">
      <c r="A88" s="2"/>
      <c r="B88" s="2" t="s">
        <v>729</v>
      </c>
    </row>
    <row r="89" spans="1:2">
      <c r="A89" s="2" t="s">
        <v>762</v>
      </c>
      <c r="B89" s="2" t="s">
        <v>773</v>
      </c>
    </row>
    <row r="90" spans="1:2">
      <c r="A90" s="2"/>
      <c r="B90" s="2" t="s">
        <v>782</v>
      </c>
    </row>
    <row r="91" spans="1:2">
      <c r="A91" s="2"/>
      <c r="B91" s="2" t="s">
        <v>788</v>
      </c>
    </row>
    <row r="92" spans="1:2">
      <c r="A92" s="2"/>
      <c r="B92" s="2" t="s">
        <v>832</v>
      </c>
    </row>
    <row r="93" spans="1:2">
      <c r="A93" s="2"/>
      <c r="B93" s="2" t="s">
        <v>833</v>
      </c>
    </row>
    <row r="94" spans="1:2">
      <c r="A94" s="2"/>
      <c r="B94" s="2" t="s">
        <v>836</v>
      </c>
    </row>
    <row r="95" spans="1:2">
      <c r="A95" s="2" t="s">
        <v>844</v>
      </c>
      <c r="B95" s="2" t="s">
        <v>850</v>
      </c>
    </row>
    <row r="96" spans="1:2">
      <c r="A96" s="2"/>
      <c r="B96" s="2" t="s">
        <v>858</v>
      </c>
    </row>
    <row r="97" spans="1:2">
      <c r="A97" s="2" t="s">
        <v>860</v>
      </c>
      <c r="B97" s="2" t="s">
        <v>864</v>
      </c>
    </row>
    <row r="98" spans="1:2">
      <c r="A98" s="2"/>
      <c r="B98" s="2" t="s">
        <v>877</v>
      </c>
    </row>
    <row r="99" spans="1:2">
      <c r="A99" s="2"/>
      <c r="B99" s="2" t="s">
        <v>879</v>
      </c>
    </row>
    <row r="100" spans="1:2">
      <c r="A100" s="2"/>
      <c r="B100" s="2" t="s">
        <v>880</v>
      </c>
    </row>
    <row r="101" spans="1:2">
      <c r="A101" s="2"/>
      <c r="B101" s="2" t="s">
        <v>889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Dump</vt:lpstr>
      <vt:lpstr>District Type 1</vt:lpstr>
      <vt:lpstr>District Type 2</vt:lpstr>
      <vt:lpstr>District Type 3</vt:lpstr>
      <vt:lpstr>District Type 4</vt:lpstr>
      <vt:lpstr>District Type 5</vt:lpstr>
      <vt:lpstr>District Type 6</vt:lpstr>
      <vt:lpstr>District Type 7</vt:lpstr>
      <vt:lpstr>District Type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</cp:lastModifiedBy>
  <dcterms:created xsi:type="dcterms:W3CDTF">2006-09-16T00:00:00Z</dcterms:created>
  <dcterms:modified xsi:type="dcterms:W3CDTF">2018-09-06T06:40:13Z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