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data\"/>
    </mc:Choice>
  </mc:AlternateContent>
  <bookViews>
    <workbookView xWindow="0" yWindow="0" windowWidth="20490" windowHeight="7455" activeTab="1"/>
  </bookViews>
  <sheets>
    <sheet name="summary" sheetId="1" r:id="rId1"/>
    <sheet name="Deta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6" i="3" l="1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</calcChain>
</file>

<file path=xl/sharedStrings.xml><?xml version="1.0" encoding="utf-8"?>
<sst xmlns="http://schemas.openxmlformats.org/spreadsheetml/2006/main" count="2419" uniqueCount="353">
  <si>
    <t>          SNo</t>
  </si>
  <si>
    <t>Paints and Coatings</t>
  </si>
  <si>
    <t>Rubber</t>
  </si>
  <si>
    <t>Hydrocarbon</t>
  </si>
  <si>
    <t>Textiles</t>
  </si>
  <si>
    <t>Infrastructure Equipment</t>
  </si>
  <si>
    <t>Sports</t>
  </si>
  <si>
    <t>Leather</t>
  </si>
  <si>
    <t>Domestic Worker</t>
  </si>
  <si>
    <t>AAS FOUNDATION AN ACTIVE ASSOCIATION FOR SOCIETY (NSDC_TP_14805)</t>
  </si>
  <si>
    <t>ABHYAAS TRAINING CENTER (NSDC_TP_15514)</t>
  </si>
  <si>
    <t>AMAR LAXMI SANSTHAN (NSDC_TP_13665)</t>
  </si>
  <si>
    <t>ANAAYAS FOUNDATION (NSDC_TP_13522)</t>
  </si>
  <si>
    <t>BEEJAK SEVA SANSTHAN (NSDC_TP_13629)</t>
  </si>
  <si>
    <t>BLUESTAR COMPUTERS (NSDC_TP_13967)</t>
  </si>
  <si>
    <t>GOURAV SHIKSHA SAMITI (NSDC_TP_14893)</t>
  </si>
  <si>
    <t>GS TECHNO INNOVATIONS PVT LTD (NSDC_TP_13205)</t>
  </si>
  <si>
    <t>GURU TEG BAHADUR CHARITABLE HEALTH AND EDUCATION AWARENESS SOCIETY (NSDC_TP_13361)</t>
  </si>
  <si>
    <t>GURUKUL SHIKSHA AVAM SANSKRITIK SAMITI (NSDC_TP_14034)</t>
  </si>
  <si>
    <t>JOIN2 OUR FOUNDATION (NSDC_TP_14960)</t>
  </si>
  <si>
    <t>KALINGA IMPROVEMENT AND EDUCATIONAL TRUST (NSDC_TP_14702)</t>
  </si>
  <si>
    <t>KAUSHAL SHALA FOUNDATION (NSDC_TP_14922)</t>
  </si>
  <si>
    <t>KCS C/O FARM RESEARCH &amp;MANAGEMENT FOUNDATION  (NSDC_TP_14633)</t>
  </si>
  <si>
    <t>KHAWAJA GAREEB NAWAS NATIONAL WELFARE MANAGEMENT EDUCATIONAL SOCIETY (NSDC_TP_13648)</t>
  </si>
  <si>
    <t>KHWAHISH LEATHER SKILL TRAINERS AND CONSULTANTS PRIVATE LIMITED (NSDC_TP_13313)</t>
  </si>
  <si>
    <t>KNOWLEDGE PARK TRAINING INSTITUTE (NSDC_TP_14916)</t>
  </si>
  <si>
    <t>MANAV SAMMAN SEVA SAMITI (NSDC_TP_12989)</t>
  </si>
  <si>
    <t>MASTER EDUCATION EVAM WELFARE SOCIETY SAMITI (NSDC_TP_15591)</t>
  </si>
  <si>
    <t>MASTER MINDS SOLUTIONS (NSDC_TP_14323)</t>
  </si>
  <si>
    <t>MOHAMMAD FURKAN EDUCATION SAMITI (NSDC_TP_13052)</t>
  </si>
  <si>
    <t>NATIONAL INSTITUTE OF COMPUTER TRAINING (NSDC_TP_14039)</t>
  </si>
  <si>
    <t>NATIONAL YUVA COOPERATIVE SOCIETY LTD (NSDC_TP_14707)</t>
  </si>
  <si>
    <t>ODISHA CHILD WELFARE EDUCATION AND TRUST (NSDC_TP_15368)</t>
  </si>
  <si>
    <t>PARMARTHAM EDUCATION AND WELFARE SOCIETY (NSDC_TP_13911)</t>
  </si>
  <si>
    <t>RITE COMPUTER EDUCATION (NSDC_TP_15183)</t>
  </si>
  <si>
    <t>SAMAGRE, SOCIETY FOR ACTION THROUGH MUTUAL ASSOCIATION FOR GLOBAL RURAL EMPOWERMENT (NSDC_TP_13708)</t>
  </si>
  <si>
    <t>SANT ASHWA SHIKSHAN SAMITI (NSDC_TP_14676)</t>
  </si>
  <si>
    <t>SARASWATI SWAROJGAR EV M PRASHIKSHAN SANSTHAN (NSDC_TP_13064)</t>
  </si>
  <si>
    <t>SATYAM SHIVAM BUILDVISION PRIVATE LIMITED (NSDC_TP_15032)</t>
  </si>
  <si>
    <t>SETH G L SHIKSHAN SANSTHAN (NSDC_TP_14394)</t>
  </si>
  <si>
    <t>SH MAHAVIR GROUP OF SOCIETY (NSDC_TP_13008)</t>
  </si>
  <si>
    <t>SHREE VIDYA NIKETAN TRUST (NSDC_TP_13815)</t>
  </si>
  <si>
    <t>SHRI SAI SUDAMA VIKAS SAMITI (NSDC_TP_14022)</t>
  </si>
  <si>
    <t>SLC EDUCATIONAL SOCIETY (NSDC_TP_14785)</t>
  </si>
  <si>
    <t>SMARTONE TECHNO SOFT PRIVATE LIMITED (NSDC_TP_13823)</t>
  </si>
  <si>
    <t>SOUMITHRI FRIENDS ASSOCIATION (NSDC_TP_15001)</t>
  </si>
  <si>
    <t>SWASTIK MAHILA MANDAL (NSDC_TP_13011)</t>
  </si>
  <si>
    <t>TANISH SOCIAL WELFARE SOCIETY (NSDC_TP_14472)</t>
  </si>
  <si>
    <t>THE UNIQUE FOUNDATION (NSDC_TP_14049)</t>
  </si>
  <si>
    <t>VATSA BHARATI (NSDC_TP_14551)</t>
  </si>
  <si>
    <t>VIJAY ATUL SHIKSHA SEVA SAMITI  (NSDC_TP_15101)</t>
  </si>
  <si>
    <t>VIKALP WELFARE SOCIETY (NSDC_TP_14249)</t>
  </si>
  <si>
    <t>VS TRAINING CENTRE (NSDC_TP_14292)</t>
  </si>
  <si>
    <t>YUVA SANSKRITI AVOM SAMAHJIK KALYAN SANGATHAN (NSDC_TP_13406)</t>
  </si>
  <si>
    <t>Row Labels</t>
  </si>
  <si>
    <t>Aerospace  &amp;  Aviation</t>
  </si>
  <si>
    <t>Gems  &amp;  Jewellery</t>
  </si>
  <si>
    <t>Handicrafts  &amp;  Carpets</t>
  </si>
  <si>
    <t>Grand Total</t>
  </si>
  <si>
    <t>Count</t>
  </si>
  <si>
    <t>State</t>
  </si>
  <si>
    <t>District</t>
  </si>
  <si>
    <t>District Category</t>
  </si>
  <si>
    <t>District Target</t>
  </si>
  <si>
    <t>TP</t>
  </si>
  <si>
    <t>Suspended TP</t>
  </si>
  <si>
    <t>Proposal Code</t>
  </si>
  <si>
    <t>Submission Date</t>
  </si>
  <si>
    <t>Training Target Proposed</t>
  </si>
  <si>
    <t>Category</t>
  </si>
  <si>
    <t>TC Type</t>
  </si>
  <si>
    <t>Aspirational</t>
  </si>
  <si>
    <t>Training Centre Name</t>
  </si>
  <si>
    <t>Is TC Registered on SMART</t>
  </si>
  <si>
    <t>SMART TC ID</t>
  </si>
  <si>
    <t>Star Rating of TC</t>
  </si>
  <si>
    <t>Score</t>
  </si>
  <si>
    <t>Number of Trade Applied</t>
  </si>
  <si>
    <t>Is in DD</t>
  </si>
  <si>
    <t>New_Allocated_target</t>
  </si>
  <si>
    <t>Target Allocated</t>
  </si>
  <si>
    <t>DD Status</t>
  </si>
  <si>
    <t>Sectors</t>
  </si>
  <si>
    <t>Rank</t>
  </si>
  <si>
    <t>Proposal Priority</t>
  </si>
  <si>
    <t>global_rank</t>
  </si>
  <si>
    <t>global_priority</t>
  </si>
  <si>
    <t>Input 1.1</t>
  </si>
  <si>
    <t>Input 1.2</t>
  </si>
  <si>
    <t>Input 1.3</t>
  </si>
  <si>
    <t>Input 1.4</t>
  </si>
  <si>
    <t>Input 1.5</t>
  </si>
  <si>
    <t>Input 2</t>
  </si>
  <si>
    <t>Input 3</t>
  </si>
  <si>
    <t>Input 4.1</t>
  </si>
  <si>
    <t>Input 4.2a</t>
  </si>
  <si>
    <t>Input 4.2b</t>
  </si>
  <si>
    <t>Input 4.3</t>
  </si>
  <si>
    <t>Input 4</t>
  </si>
  <si>
    <t>Input 5</t>
  </si>
  <si>
    <t>Input 6.1</t>
  </si>
  <si>
    <t>Input 6.2a</t>
  </si>
  <si>
    <t>Input 6.2b</t>
  </si>
  <si>
    <t>Input 6.3</t>
  </si>
  <si>
    <t>Input 6.4</t>
  </si>
  <si>
    <t>Input 6</t>
  </si>
  <si>
    <t>Input 7.1</t>
  </si>
  <si>
    <t>Input 7.2a</t>
  </si>
  <si>
    <t>Input 7.2b</t>
  </si>
  <si>
    <t>Input 7.3</t>
  </si>
  <si>
    <t>Input 7.4</t>
  </si>
  <si>
    <t>Score 1.1</t>
  </si>
  <si>
    <t>Score 1.2</t>
  </si>
  <si>
    <t>Score 1.3</t>
  </si>
  <si>
    <t>Score 1.4</t>
  </si>
  <si>
    <t>Score 1.5</t>
  </si>
  <si>
    <t>Score 2</t>
  </si>
  <si>
    <t>Score 3</t>
  </si>
  <si>
    <t>Score 4.1</t>
  </si>
  <si>
    <t>Score 4.2a</t>
  </si>
  <si>
    <t>Score 4.2b</t>
  </si>
  <si>
    <t>Score 4.3</t>
  </si>
  <si>
    <t>Score 4</t>
  </si>
  <si>
    <t>Score 5</t>
  </si>
  <si>
    <t>Score 6.1</t>
  </si>
  <si>
    <t>Score 6.2a</t>
  </si>
  <si>
    <t>Score 6.2b</t>
  </si>
  <si>
    <t>Score 6.3</t>
  </si>
  <si>
    <t>Score 6.4</t>
  </si>
  <si>
    <t>Score 6</t>
  </si>
  <si>
    <t>Score 7.1</t>
  </si>
  <si>
    <t>Score 7.2a</t>
  </si>
  <si>
    <t>Score 7.2b</t>
  </si>
  <si>
    <t>Score 7.3</t>
  </si>
  <si>
    <t>Score 7.4</t>
  </si>
  <si>
    <t>RAJASTHAN</t>
  </si>
  <si>
    <t>NAGAUR</t>
  </si>
  <si>
    <t>NSDC_TP_1404920180902022406</t>
  </si>
  <si>
    <t>Category 4</t>
  </si>
  <si>
    <t>Existing Center Other than PMKK/PMKVY</t>
  </si>
  <si>
    <t>SBRC SKILL EDUCATION</t>
  </si>
  <si>
    <t>No</t>
  </si>
  <si>
    <t>NULL</t>
  </si>
  <si>
    <t>TELANGANA</t>
  </si>
  <si>
    <t>RANGAREDDY</t>
  </si>
  <si>
    <t>NSDC_TP_1478520180831125354</t>
  </si>
  <si>
    <t>Category 2</t>
  </si>
  <si>
    <t>SLC EDUCATIONAL SOCIETY</t>
  </si>
  <si>
    <t>UTTAR PRADESH</t>
  </si>
  <si>
    <t>BAREILLY</t>
  </si>
  <si>
    <t>NSDC_TP_1404920180902025303</t>
  </si>
  <si>
    <t>Krishna Institute of Skill Development</t>
  </si>
  <si>
    <t>AURAIYA</t>
  </si>
  <si>
    <t>NSDC_TP_1382320180901093100</t>
  </si>
  <si>
    <t>Auraiya TC</t>
  </si>
  <si>
    <t>Aerospace  &amp;  Aviation,Gems  &amp;  Jewellery</t>
  </si>
  <si>
    <t>HATHRAS</t>
  </si>
  <si>
    <t>NSDC_TP_1352220180902091959</t>
  </si>
  <si>
    <t>Anaayas Foundation Hathras</t>
  </si>
  <si>
    <t>MADHYA PRADESH</t>
  </si>
  <si>
    <t>VIDISHA</t>
  </si>
  <si>
    <t>NSDC_TP_1447220180901115404</t>
  </si>
  <si>
    <t>TANISH SOCIAL WELFARE SOCIETY</t>
  </si>
  <si>
    <t>Aerospace  &amp;  Aviation,Gems  &amp;  Jewellery,Hydrocarbon</t>
  </si>
  <si>
    <t>HARYANA</t>
  </si>
  <si>
    <t>GURGAON</t>
  </si>
  <si>
    <t>NSDC_TP_1404920180902020800</t>
  </si>
  <si>
    <t>MAK SKILL DEVELOPMENT ACADEMY</t>
  </si>
  <si>
    <t>Aerospace  &amp;  Aviation,Infrastructure Equipment</t>
  </si>
  <si>
    <t>PALWAL</t>
  </si>
  <si>
    <t>NSDC_TP_1518320180902052226</t>
  </si>
  <si>
    <t>Rite skill Centre</t>
  </si>
  <si>
    <t>Aerospace  &amp;  Aviation,Rubber</t>
  </si>
  <si>
    <t>SAGAR</t>
  </si>
  <si>
    <t>NSDC_TP_1403420180829120314</t>
  </si>
  <si>
    <t>PMKVY Center</t>
  </si>
  <si>
    <t>GURUKUL SHIKSHA AVAM SANSKRITIK SAMITI</t>
  </si>
  <si>
    <t>Yes</t>
  </si>
  <si>
    <t>TC002875</t>
  </si>
  <si>
    <t>Aerospace  &amp;  Aviation,Sports</t>
  </si>
  <si>
    <t>BIHAR</t>
  </si>
  <si>
    <t>KHAGARIA</t>
  </si>
  <si>
    <t>NSDC_TP_1362920180901065036</t>
  </si>
  <si>
    <t>BEEJAK INSTITUTE OF SKILL DEVELOPMENT</t>
  </si>
  <si>
    <t>MADHEPURA</t>
  </si>
  <si>
    <t>NSDC_TP_1455120180902074651</t>
  </si>
  <si>
    <t>New Proposed Center</t>
  </si>
  <si>
    <t>JAMMU AND KASHMIR</t>
  </si>
  <si>
    <t>BANDIPORA</t>
  </si>
  <si>
    <t>NSDC_TP_1364820180902075847</t>
  </si>
  <si>
    <t>KHAWAJA GAREEB NAWAS NATIONAL WELFARE MA</t>
  </si>
  <si>
    <t>BUDGAM</t>
  </si>
  <si>
    <t>NSDC_TP_1364820180902082503</t>
  </si>
  <si>
    <t>KATHUA</t>
  </si>
  <si>
    <t>NSDC_TP_1518320180902051423</t>
  </si>
  <si>
    <t>Rite Skill Centre</t>
  </si>
  <si>
    <t>BHOPAL</t>
  </si>
  <si>
    <t>NSDC_TP_1491620180902033848</t>
  </si>
  <si>
    <t>KNOWLEDGE PARK TRAINING INSTITUTE KAROND</t>
  </si>
  <si>
    <t>JABALPUR</t>
  </si>
  <si>
    <t>NSDC_TP_1391120180830044512</t>
  </si>
  <si>
    <t>ISMP94 Professional Institute Of Computer Educatio</t>
  </si>
  <si>
    <t>TC016014</t>
  </si>
  <si>
    <t>KHANDWA</t>
  </si>
  <si>
    <t>NSDC_TP_1551420180902111411</t>
  </si>
  <si>
    <t>ABHYAAS TAINING CENTER</t>
  </si>
  <si>
    <t>NSDC_TP_1424920180902101709</t>
  </si>
  <si>
    <t>Vikalp welfare Society</t>
  </si>
  <si>
    <t>PUNJAB</t>
  </si>
  <si>
    <t>GURDASPUR</t>
  </si>
  <si>
    <t>NSDC_TP_1336120180830055608</t>
  </si>
  <si>
    <t>GTB SKILL DEVELOPMENT CENTRE</t>
  </si>
  <si>
    <t>ETAH</t>
  </si>
  <si>
    <t>NSDC_TP_1404920180901105737</t>
  </si>
  <si>
    <t>JMGS TECHNICAL TRAINING CENTER</t>
  </si>
  <si>
    <t>FIROZABAD</t>
  </si>
  <si>
    <t>NSDC_TP_1352220180902062929</t>
  </si>
  <si>
    <t>ANAAYAS FOUNDATION</t>
  </si>
  <si>
    <t>DELHI</t>
  </si>
  <si>
    <t>WEST DELHI</t>
  </si>
  <si>
    <t>NSDC_TP_1470720180831074657</t>
  </si>
  <si>
    <t>KOVIDA SKILL TRAINING CENER</t>
  </si>
  <si>
    <t>TC003980</t>
  </si>
  <si>
    <t>Domestic Worker,Gems  &amp;  Jewellery,Textiles</t>
  </si>
  <si>
    <t>ODISHA</t>
  </si>
  <si>
    <t>KHORDHA</t>
  </si>
  <si>
    <t>NSDC_TP_1470220180901060500</t>
  </si>
  <si>
    <t>Kalinga</t>
  </si>
  <si>
    <t>Domestic Worker,Handicrafts  &amp;  Carpets,Hydrocarbon,Infrastructure Equipment,Paints and Coatings</t>
  </si>
  <si>
    <t>NSDC_TP_1518320180902103923</t>
  </si>
  <si>
    <t>Domestic Worker,Leather</t>
  </si>
  <si>
    <t>NORTH WEST DELHI</t>
  </si>
  <si>
    <t>NSDC_TP_1480520180827125117</t>
  </si>
  <si>
    <t>AAS FOUNDATION AN ACTIVE ASSOCIATION FOR</t>
  </si>
  <si>
    <t>Domestic Worker,Textiles</t>
  </si>
  <si>
    <t>SIKAR</t>
  </si>
  <si>
    <t>NSDC_TP_1510120180831022650</t>
  </si>
  <si>
    <t>Sikar</t>
  </si>
  <si>
    <t>MEWAT</t>
  </si>
  <si>
    <t>NSDC_TP_1518320180901052741</t>
  </si>
  <si>
    <t>NSDC_TP_1559120180902120856</t>
  </si>
  <si>
    <t>Master Institute</t>
  </si>
  <si>
    <t>NSDC_TP_1382320180902122316</t>
  </si>
  <si>
    <t>Bandipora</t>
  </si>
  <si>
    <t>Gems  &amp;  Jewellery,Handicrafts  &amp;  Carpets</t>
  </si>
  <si>
    <t>GUJARAT</t>
  </si>
  <si>
    <t>RAJKOT</t>
  </si>
  <si>
    <t>NSDC_TP_1403920180901054930</t>
  </si>
  <si>
    <t>NICT JASDAN</t>
  </si>
  <si>
    <t>NSDC_TP_1396720180902071929</t>
  </si>
  <si>
    <t>Premvati Spalon</t>
  </si>
  <si>
    <t>NSDC_TP_1402220180902080119</t>
  </si>
  <si>
    <t>Shri Sai Sudama Vikas Samiti</t>
  </si>
  <si>
    <t>NSDC_TP_1467620180902061441</t>
  </si>
  <si>
    <t>Sai Shiksha Infotech</t>
  </si>
  <si>
    <t>NSDC_TP_1429220180829051312</t>
  </si>
  <si>
    <t>VS Training Centre</t>
  </si>
  <si>
    <t>TC009735</t>
  </si>
  <si>
    <t>KORAPUT</t>
  </si>
  <si>
    <t>NSDC_TP_1381520180826082302</t>
  </si>
  <si>
    <t>Category 3</t>
  </si>
  <si>
    <t>Koratpur</t>
  </si>
  <si>
    <t>Handicrafts  &amp;  Carpets,Leather</t>
  </si>
  <si>
    <t>ALWAR</t>
  </si>
  <si>
    <t>NSDC_TP_1510120180831020619</t>
  </si>
  <si>
    <t>Alwar TC</t>
  </si>
  <si>
    <t>NSDC_TP_1489320180902025035</t>
  </si>
  <si>
    <t>GAURAV SIKSHA SAMITI</t>
  </si>
  <si>
    <t>Handicrafts  &amp;  Carpets,Paints and Coatings</t>
  </si>
  <si>
    <t>JAIPUR</t>
  </si>
  <si>
    <t>NSDC_TP_1489320180902025655</t>
  </si>
  <si>
    <t>NSDC_TP_1536820180902095549</t>
  </si>
  <si>
    <t>KHORDHA TC</t>
  </si>
  <si>
    <t>Handicrafts  &amp;  Carpets,Sports</t>
  </si>
  <si>
    <t>MAYURBHANJ</t>
  </si>
  <si>
    <t>NSDC_TP_1381520180830072318</t>
  </si>
  <si>
    <t>Mayurbhanj</t>
  </si>
  <si>
    <t>KARAULI</t>
  </si>
  <si>
    <t>NSDC_TP_1382320180901090121</t>
  </si>
  <si>
    <t>Karauli</t>
  </si>
  <si>
    <t>MAHARASHTRA</t>
  </si>
  <si>
    <t>BEED</t>
  </si>
  <si>
    <t>NSDC_TP_1301120180901055338</t>
  </si>
  <si>
    <t>Swastik Technical Institute</t>
  </si>
  <si>
    <t>BIKANER</t>
  </si>
  <si>
    <t>NSDC_TP_1320520180901074004</t>
  </si>
  <si>
    <t>GS KAUSHAL KENDRA -BIKANER</t>
  </si>
  <si>
    <t>MATHURA</t>
  </si>
  <si>
    <t>NSDC_TP_1352220180901114102</t>
  </si>
  <si>
    <t>Hydrocarbon,Sports</t>
  </si>
  <si>
    <t>GHAZIABAD</t>
  </si>
  <si>
    <t>NSDC_TP_1404920180901115415</t>
  </si>
  <si>
    <t>OM SKILL CENTER</t>
  </si>
  <si>
    <t>BIJNOR</t>
  </si>
  <si>
    <t>NSDC_TP_1518320180901052212</t>
  </si>
  <si>
    <t>Rite Educa</t>
  </si>
  <si>
    <t>Infrastructure Equipment,Rubber</t>
  </si>
  <si>
    <t>BANKA</t>
  </si>
  <si>
    <t>NSDC_TP_1463320180902121732</t>
  </si>
  <si>
    <t>Jaiprabha Mahila Vikash Kendra</t>
  </si>
  <si>
    <t>NSDC_TP_1340620180902062621</t>
  </si>
  <si>
    <t>YUVA SANSKRITI AVOM SAMAHJIK KALYAN SANG</t>
  </si>
  <si>
    <t>NSDC_TP_1300820180902121916</t>
  </si>
  <si>
    <t>Mahavir Group Of Institutions</t>
  </si>
  <si>
    <t>DAMOH</t>
  </si>
  <si>
    <t>NSDC_TP_1331320180823112909</t>
  </si>
  <si>
    <t>KHWAHISH LEATHER SKILL TRAINERS</t>
  </si>
  <si>
    <t>LUDHIANA</t>
  </si>
  <si>
    <t>NSDC_TP_1492220180901101220</t>
  </si>
  <si>
    <t>Ludhiana</t>
  </si>
  <si>
    <t>Leather,Textiles</t>
  </si>
  <si>
    <t>UDAIPUR</t>
  </si>
  <si>
    <t>NSDC_TP_1366520180901061443</t>
  </si>
  <si>
    <t>UDAIPUR center</t>
  </si>
  <si>
    <t>BALRAMPUR</t>
  </si>
  <si>
    <t>NSDC_TP_1382320180901090434</t>
  </si>
  <si>
    <t>Balrampur</t>
  </si>
  <si>
    <t>Rubber,Sports</t>
  </si>
  <si>
    <t>NSDC_TP_1305220180830045018</t>
  </si>
  <si>
    <t>PARVATI DEVI SKILL DEVELOPMENT INSTITUTE</t>
  </si>
  <si>
    <t>CHARKHI DADRI</t>
  </si>
  <si>
    <t>NSDC_TP_1503220180901083745</t>
  </si>
  <si>
    <t>SATYAM SHIVAM BUILDVISION PVT.LTD</t>
  </si>
  <si>
    <t>KANDHAMAL</t>
  </si>
  <si>
    <t>NSDC_TP_1496020180902121450</t>
  </si>
  <si>
    <t>JOIN2 OUR FOUNDATION KANDHAMAL</t>
  </si>
  <si>
    <t>NSDC_TP_1496020180902093941</t>
  </si>
  <si>
    <t>JOIN2 OUR FOUNDATION KORAPUT</t>
  </si>
  <si>
    <t>NSDC_TP_1298920180901071222</t>
  </si>
  <si>
    <t>Manav Samman Seva Samiti</t>
  </si>
  <si>
    <t>ANDHRA PRADESH</t>
  </si>
  <si>
    <t>ANANTAPUR</t>
  </si>
  <si>
    <t>NSDC_TP_1500120180902103906</t>
  </si>
  <si>
    <t>SFA-GORANTLA</t>
  </si>
  <si>
    <t>NSDC_TP_1439420180902091559</t>
  </si>
  <si>
    <t>Lal Bahadur Shashtri  Skill Development</t>
  </si>
  <si>
    <t>NSDC_TP_1306420180822075324</t>
  </si>
  <si>
    <t>Saraswati Swarojgar Evam Prashikshan Sansthan-Jaip</t>
  </si>
  <si>
    <t>TC001505</t>
  </si>
  <si>
    <t>JHUNJHUNU</t>
  </si>
  <si>
    <t>NSDC_TP_1489320180901060730</t>
  </si>
  <si>
    <t>D.P.S. SKILL DEVELOPMENT CENTER</t>
  </si>
  <si>
    <t>NALGONDA</t>
  </si>
  <si>
    <t>NSDC_TP_1432320180830035242</t>
  </si>
  <si>
    <t>PMKVY-Devarakonda</t>
  </si>
  <si>
    <t>TC015336</t>
  </si>
  <si>
    <t>NSDC_TP_1500120180902031843</t>
  </si>
  <si>
    <t>SFA-RANGAREDDY</t>
  </si>
  <si>
    <t>UTTARAKHAND</t>
  </si>
  <si>
    <t>DEHRADUN</t>
  </si>
  <si>
    <t>NSDC_TP_1370820180827045844</t>
  </si>
  <si>
    <t>Dehradun-TC</t>
  </si>
  <si>
    <t>New proposed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</si>
</sst>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2DE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pivotButton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0" xfId="0"/>
    <xf numFmtId="1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5" sqref="E15"/>
    </sheetView>
  </sheetViews>
  <sheetFormatPr defaultColWidth="70.42578125" defaultRowHeight="15" x14ac:dyDescent="0.25"/>
  <cols>
    <col min="1" max="1" width="8.85546875" bestFit="1" customWidth="1"/>
    <col min="2" max="2" width="23.7109375" bestFit="1" customWidth="1"/>
    <col min="3" max="3" width="6.28515625" bestFit="1" customWidth="1"/>
    <col min="4" max="4" width="14.7109375" customWidth="1"/>
  </cols>
  <sheetData>
    <row r="1" spans="1:3" x14ac:dyDescent="0.25">
      <c r="A1" s="1" t="s">
        <v>0</v>
      </c>
      <c r="B1" s="2" t="s">
        <v>54</v>
      </c>
      <c r="C1" s="3" t="s">
        <v>59</v>
      </c>
    </row>
    <row r="2" spans="1:3" x14ac:dyDescent="0.25">
      <c r="A2" s="4">
        <v>1</v>
      </c>
      <c r="B2" s="5" t="s">
        <v>55</v>
      </c>
      <c r="C2" s="6">
        <v>5</v>
      </c>
    </row>
    <row r="3" spans="1:3" x14ac:dyDescent="0.25">
      <c r="A3" s="4">
        <v>2</v>
      </c>
      <c r="B3" s="5" t="s">
        <v>8</v>
      </c>
      <c r="C3" s="6">
        <v>12</v>
      </c>
    </row>
    <row r="4" spans="1:3" x14ac:dyDescent="0.25">
      <c r="A4" s="4">
        <v>3</v>
      </c>
      <c r="B4" s="5" t="s">
        <v>56</v>
      </c>
      <c r="C4" s="6">
        <v>6</v>
      </c>
    </row>
    <row r="5" spans="1:3" x14ac:dyDescent="0.25">
      <c r="A5" s="4">
        <v>4</v>
      </c>
      <c r="B5" s="5" t="s">
        <v>57</v>
      </c>
      <c r="C5" s="6">
        <v>7</v>
      </c>
    </row>
    <row r="6" spans="1:3" x14ac:dyDescent="0.25">
      <c r="A6" s="4">
        <v>5</v>
      </c>
      <c r="B6" s="5" t="s">
        <v>3</v>
      </c>
      <c r="C6" s="6">
        <v>4</v>
      </c>
    </row>
    <row r="7" spans="1:3" x14ac:dyDescent="0.25">
      <c r="A7" s="4">
        <v>6</v>
      </c>
      <c r="B7" s="5" t="s">
        <v>5</v>
      </c>
      <c r="C7" s="6">
        <v>2</v>
      </c>
    </row>
    <row r="8" spans="1:3" x14ac:dyDescent="0.25">
      <c r="A8" s="4">
        <v>7</v>
      </c>
      <c r="B8" s="5" t="s">
        <v>7</v>
      </c>
      <c r="C8" s="6">
        <v>7</v>
      </c>
    </row>
    <row r="9" spans="1:3" x14ac:dyDescent="0.25">
      <c r="A9" s="4">
        <v>8</v>
      </c>
      <c r="B9" s="5" t="s">
        <v>1</v>
      </c>
      <c r="C9" s="6">
        <v>3</v>
      </c>
    </row>
    <row r="10" spans="1:3" x14ac:dyDescent="0.25">
      <c r="A10" s="4">
        <v>9</v>
      </c>
      <c r="B10" s="5" t="s">
        <v>2</v>
      </c>
      <c r="C10" s="6">
        <v>3</v>
      </c>
    </row>
    <row r="11" spans="1:3" x14ac:dyDescent="0.25">
      <c r="A11" s="4">
        <v>10</v>
      </c>
      <c r="B11" s="5" t="s">
        <v>6</v>
      </c>
      <c r="C11" s="6">
        <v>7</v>
      </c>
    </row>
    <row r="12" spans="1:3" x14ac:dyDescent="0.25">
      <c r="A12" s="4">
        <v>11</v>
      </c>
      <c r="B12" s="5" t="s">
        <v>4</v>
      </c>
      <c r="C12" s="6">
        <v>9</v>
      </c>
    </row>
    <row r="13" spans="1:3" x14ac:dyDescent="0.25">
      <c r="A13" s="3"/>
      <c r="B13" s="5" t="s">
        <v>58</v>
      </c>
      <c r="C13" s="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6"/>
  <sheetViews>
    <sheetView tabSelected="1" topLeftCell="S58" workbookViewId="0">
      <selection activeCell="Y2" sqref="Y2:Y66"/>
    </sheetView>
  </sheetViews>
  <sheetFormatPr defaultRowHeight="15" x14ac:dyDescent="0.25"/>
  <cols>
    <col min="23" max="23" width="52.5703125" customWidth="1"/>
    <col min="24" max="24" width="23.7109375" style="7" bestFit="1" customWidth="1"/>
    <col min="25" max="25" width="23.7109375" style="9" customWidth="1"/>
  </cols>
  <sheetData>
    <row r="1" spans="1:77" x14ac:dyDescent="0.2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352</v>
      </c>
      <c r="Z1" s="7" t="s">
        <v>83</v>
      </c>
      <c r="AA1" s="7" t="s">
        <v>84</v>
      </c>
      <c r="AB1" s="7" t="s">
        <v>85</v>
      </c>
      <c r="AC1" s="7" t="s">
        <v>86</v>
      </c>
      <c r="AD1" s="7" t="s">
        <v>87</v>
      </c>
      <c r="AE1" s="7" t="s">
        <v>88</v>
      </c>
      <c r="AF1" s="7" t="s">
        <v>89</v>
      </c>
      <c r="AG1" s="7" t="s">
        <v>90</v>
      </c>
      <c r="AH1" s="7" t="s">
        <v>91</v>
      </c>
      <c r="AI1" s="7" t="s">
        <v>92</v>
      </c>
      <c r="AJ1" s="7" t="s">
        <v>93</v>
      </c>
      <c r="AK1" s="7" t="s">
        <v>94</v>
      </c>
      <c r="AL1" s="7" t="s">
        <v>95</v>
      </c>
      <c r="AM1" s="7" t="s">
        <v>96</v>
      </c>
      <c r="AN1" s="7" t="s">
        <v>97</v>
      </c>
      <c r="AO1" s="7" t="s">
        <v>98</v>
      </c>
      <c r="AP1" s="7" t="s">
        <v>99</v>
      </c>
      <c r="AQ1" s="7" t="s">
        <v>100</v>
      </c>
      <c r="AR1" s="7" t="s">
        <v>101</v>
      </c>
      <c r="AS1" s="7" t="s">
        <v>102</v>
      </c>
      <c r="AT1" s="7" t="s">
        <v>103</v>
      </c>
      <c r="AU1" s="7" t="s">
        <v>104</v>
      </c>
      <c r="AV1" s="7" t="s">
        <v>105</v>
      </c>
      <c r="AW1" s="7" t="s">
        <v>106</v>
      </c>
      <c r="AX1" s="7" t="s">
        <v>107</v>
      </c>
      <c r="AY1" s="7" t="s">
        <v>108</v>
      </c>
      <c r="AZ1" s="7" t="s">
        <v>109</v>
      </c>
      <c r="BA1" s="7" t="s">
        <v>110</v>
      </c>
      <c r="BB1" s="7" t="s">
        <v>111</v>
      </c>
      <c r="BC1" s="7" t="s">
        <v>112</v>
      </c>
      <c r="BD1" s="7" t="s">
        <v>113</v>
      </c>
      <c r="BE1" s="7" t="s">
        <v>114</v>
      </c>
      <c r="BF1" s="7" t="s">
        <v>115</v>
      </c>
      <c r="BG1" s="7" t="s">
        <v>116</v>
      </c>
      <c r="BH1" s="7" t="s">
        <v>117</v>
      </c>
      <c r="BI1" s="7" t="s">
        <v>118</v>
      </c>
      <c r="BJ1" s="7" t="s">
        <v>119</v>
      </c>
      <c r="BK1" s="7" t="s">
        <v>120</v>
      </c>
      <c r="BL1" s="7" t="s">
        <v>121</v>
      </c>
      <c r="BM1" s="7" t="s">
        <v>122</v>
      </c>
      <c r="BN1" s="7" t="s">
        <v>123</v>
      </c>
      <c r="BO1" s="7" t="s">
        <v>124</v>
      </c>
      <c r="BP1" s="7" t="s">
        <v>125</v>
      </c>
      <c r="BQ1" s="7" t="s">
        <v>126</v>
      </c>
      <c r="BR1" s="7" t="s">
        <v>127</v>
      </c>
      <c r="BS1" s="7" t="s">
        <v>128</v>
      </c>
      <c r="BT1" s="7" t="s">
        <v>129</v>
      </c>
      <c r="BU1" s="7" t="s">
        <v>130</v>
      </c>
      <c r="BV1" s="7" t="s">
        <v>131</v>
      </c>
      <c r="BW1" s="7" t="s">
        <v>132</v>
      </c>
      <c r="BX1" s="7" t="s">
        <v>133</v>
      </c>
      <c r="BY1" s="7" t="s">
        <v>134</v>
      </c>
    </row>
    <row r="2" spans="1:77" x14ac:dyDescent="0.25">
      <c r="A2" s="7" t="s">
        <v>135</v>
      </c>
      <c r="B2" s="7" t="s">
        <v>136</v>
      </c>
      <c r="C2" s="7">
        <v>8</v>
      </c>
      <c r="D2" s="7">
        <v>1200</v>
      </c>
      <c r="E2" s="7" t="s">
        <v>48</v>
      </c>
      <c r="F2" s="7">
        <v>0</v>
      </c>
      <c r="G2" s="7" t="s">
        <v>137</v>
      </c>
      <c r="H2" s="8">
        <v>43345</v>
      </c>
      <c r="I2" s="7">
        <v>1440</v>
      </c>
      <c r="J2" s="7" t="s">
        <v>138</v>
      </c>
      <c r="K2" s="7" t="s">
        <v>139</v>
      </c>
      <c r="L2" s="7">
        <v>0</v>
      </c>
      <c r="M2" s="7" t="s">
        <v>140</v>
      </c>
      <c r="N2" s="7" t="s">
        <v>141</v>
      </c>
      <c r="O2" s="7" t="s">
        <v>142</v>
      </c>
      <c r="P2" s="7" t="s">
        <v>142</v>
      </c>
      <c r="Q2" s="7">
        <v>25</v>
      </c>
      <c r="R2" s="7">
        <v>5</v>
      </c>
      <c r="S2" s="7" t="s">
        <v>142</v>
      </c>
      <c r="T2" s="7">
        <v>360</v>
      </c>
      <c r="U2" s="7">
        <v>360</v>
      </c>
      <c r="V2" s="7" t="s">
        <v>142</v>
      </c>
      <c r="W2" s="7" t="s">
        <v>55</v>
      </c>
      <c r="X2" s="7" t="s">
        <v>55</v>
      </c>
      <c r="Y2" s="9" t="str">
        <f>"select '"&amp;G2&amp;"' proposal_code ,'"&amp;X2&amp;"' sector"</f>
        <v>select 'NSDC_TP_1404920180902022406' proposal_code ,'Aerospace  &amp;  Aviation' sector</v>
      </c>
      <c r="Z2" s="7">
        <v>8</v>
      </c>
      <c r="AA2" s="7">
        <v>1</v>
      </c>
      <c r="AB2" s="7">
        <v>8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 t="s">
        <v>142</v>
      </c>
      <c r="AL2" s="7" t="s">
        <v>142</v>
      </c>
      <c r="AM2" s="7" t="s">
        <v>142</v>
      </c>
      <c r="AN2" s="7" t="s">
        <v>142</v>
      </c>
      <c r="AO2" s="7">
        <v>0</v>
      </c>
      <c r="AP2" s="7">
        <v>0</v>
      </c>
      <c r="AQ2" s="7">
        <v>0</v>
      </c>
      <c r="AR2" s="7">
        <v>100</v>
      </c>
      <c r="AS2" s="7">
        <v>72.92</v>
      </c>
      <c r="AT2" s="7">
        <v>25</v>
      </c>
      <c r="AU2" s="7">
        <v>5500</v>
      </c>
      <c r="AV2" s="7" t="s">
        <v>142</v>
      </c>
      <c r="AW2" s="7" t="s">
        <v>142</v>
      </c>
      <c r="AX2" s="7" t="s">
        <v>142</v>
      </c>
      <c r="AY2" s="7" t="s">
        <v>142</v>
      </c>
      <c r="AZ2" s="7" t="s">
        <v>142</v>
      </c>
      <c r="BA2" s="7" t="s">
        <v>142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 t="s">
        <v>142</v>
      </c>
      <c r="BJ2" s="7" t="s">
        <v>142</v>
      </c>
      <c r="BK2" s="7" t="s">
        <v>142</v>
      </c>
      <c r="BL2" s="7" t="s">
        <v>142</v>
      </c>
      <c r="BM2" s="7">
        <v>0</v>
      </c>
      <c r="BN2" s="7">
        <v>5</v>
      </c>
      <c r="BO2" s="7">
        <v>0</v>
      </c>
      <c r="BP2" s="7">
        <v>15</v>
      </c>
      <c r="BQ2" s="7">
        <v>15</v>
      </c>
      <c r="BR2" s="7">
        <v>0</v>
      </c>
      <c r="BS2" s="7">
        <v>5</v>
      </c>
      <c r="BT2" s="7" t="s">
        <v>142</v>
      </c>
      <c r="BU2" s="7" t="s">
        <v>142</v>
      </c>
      <c r="BV2" s="7" t="s">
        <v>142</v>
      </c>
      <c r="BW2" s="7" t="s">
        <v>142</v>
      </c>
      <c r="BX2" s="7" t="s">
        <v>142</v>
      </c>
      <c r="BY2" s="7" t="s">
        <v>142</v>
      </c>
    </row>
    <row r="3" spans="1:77" x14ac:dyDescent="0.25">
      <c r="A3" s="7" t="s">
        <v>143</v>
      </c>
      <c r="B3" s="7" t="s">
        <v>144</v>
      </c>
      <c r="C3" s="7">
        <v>8</v>
      </c>
      <c r="D3" s="7">
        <v>1200</v>
      </c>
      <c r="E3" s="7" t="s">
        <v>43</v>
      </c>
      <c r="F3" s="7">
        <v>0</v>
      </c>
      <c r="G3" s="7" t="s">
        <v>145</v>
      </c>
      <c r="H3" s="8">
        <v>43343</v>
      </c>
      <c r="I3" s="7">
        <v>12500</v>
      </c>
      <c r="J3" s="7" t="s">
        <v>146</v>
      </c>
      <c r="K3" s="7" t="s">
        <v>139</v>
      </c>
      <c r="L3" s="7">
        <v>0</v>
      </c>
      <c r="M3" s="7" t="s">
        <v>147</v>
      </c>
      <c r="N3" s="7" t="s">
        <v>141</v>
      </c>
      <c r="O3" s="7" t="s">
        <v>142</v>
      </c>
      <c r="P3" s="7" t="s">
        <v>142</v>
      </c>
      <c r="Q3" s="7">
        <v>30</v>
      </c>
      <c r="R3" s="7">
        <v>25</v>
      </c>
      <c r="S3" s="7" t="s">
        <v>142</v>
      </c>
      <c r="T3" s="7">
        <v>360</v>
      </c>
      <c r="U3" s="7">
        <v>360</v>
      </c>
      <c r="V3" s="7" t="s">
        <v>142</v>
      </c>
      <c r="W3" s="7" t="s">
        <v>55</v>
      </c>
      <c r="X3" s="9" t="s">
        <v>55</v>
      </c>
      <c r="Y3" s="9" t="str">
        <f>"union all select '"&amp;G3&amp;"' proposal_code ,'"&amp;X3&amp;"' sector"</f>
        <v>union all select 'NSDC_TP_1478520180831125354' proposal_code ,'Aerospace  &amp;  Aviation' sector</v>
      </c>
      <c r="Z3" s="7">
        <v>5</v>
      </c>
      <c r="AA3" s="7">
        <v>1</v>
      </c>
      <c r="AB3" s="7">
        <v>12</v>
      </c>
      <c r="AC3" s="7">
        <v>1</v>
      </c>
      <c r="AD3" s="7">
        <v>0</v>
      </c>
      <c r="AE3" s="7">
        <v>0</v>
      </c>
      <c r="AF3" s="7">
        <v>0</v>
      </c>
      <c r="AG3" s="7" t="s">
        <v>142</v>
      </c>
      <c r="AH3" s="7" t="s">
        <v>142</v>
      </c>
      <c r="AI3" s="7">
        <v>14</v>
      </c>
      <c r="AJ3" s="7">
        <v>0</v>
      </c>
      <c r="AK3" s="7" t="s">
        <v>142</v>
      </c>
      <c r="AL3" s="7" t="s">
        <v>142</v>
      </c>
      <c r="AM3" s="7" t="s">
        <v>142</v>
      </c>
      <c r="AN3" s="7" t="s">
        <v>142</v>
      </c>
      <c r="AO3" s="7">
        <v>1</v>
      </c>
      <c r="AP3" s="7">
        <v>0</v>
      </c>
      <c r="AQ3" s="7">
        <v>0</v>
      </c>
      <c r="AR3" s="7">
        <v>20</v>
      </c>
      <c r="AS3" s="7">
        <v>79.989999999999995</v>
      </c>
      <c r="AT3" s="7">
        <v>36</v>
      </c>
      <c r="AU3" s="7">
        <v>72000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>
        <v>0</v>
      </c>
      <c r="BC3" s="7">
        <v>0</v>
      </c>
      <c r="BD3" s="7">
        <v>0</v>
      </c>
      <c r="BE3" s="7" t="s">
        <v>142</v>
      </c>
      <c r="BF3" s="7" t="s">
        <v>142</v>
      </c>
      <c r="BG3" s="7">
        <v>5</v>
      </c>
      <c r="BH3" s="7">
        <v>0</v>
      </c>
      <c r="BI3" s="7" t="s">
        <v>142</v>
      </c>
      <c r="BJ3" s="7" t="s">
        <v>142</v>
      </c>
      <c r="BK3" s="7" t="s">
        <v>142</v>
      </c>
      <c r="BL3" s="7" t="s">
        <v>142</v>
      </c>
      <c r="BM3" s="7">
        <v>5</v>
      </c>
      <c r="BN3" s="7">
        <v>0</v>
      </c>
      <c r="BO3" s="7">
        <v>0</v>
      </c>
      <c r="BP3" s="7">
        <v>0</v>
      </c>
      <c r="BQ3" s="7">
        <v>15</v>
      </c>
      <c r="BR3" s="7">
        <v>0</v>
      </c>
      <c r="BS3" s="7">
        <v>5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</row>
    <row r="4" spans="1:77" x14ac:dyDescent="0.25">
      <c r="A4" s="7" t="s">
        <v>148</v>
      </c>
      <c r="B4" s="7" t="s">
        <v>149</v>
      </c>
      <c r="C4" s="7">
        <v>8</v>
      </c>
      <c r="D4" s="7">
        <v>1200</v>
      </c>
      <c r="E4" s="7" t="s">
        <v>48</v>
      </c>
      <c r="F4" s="7">
        <v>0</v>
      </c>
      <c r="G4" s="7" t="s">
        <v>150</v>
      </c>
      <c r="H4" s="8">
        <v>43345</v>
      </c>
      <c r="I4" s="7">
        <v>1200</v>
      </c>
      <c r="J4" s="7" t="s">
        <v>138</v>
      </c>
      <c r="K4" s="7" t="s">
        <v>139</v>
      </c>
      <c r="L4" s="7">
        <v>0</v>
      </c>
      <c r="M4" s="7" t="s">
        <v>151</v>
      </c>
      <c r="N4" s="7" t="s">
        <v>141</v>
      </c>
      <c r="O4" s="7" t="s">
        <v>142</v>
      </c>
      <c r="P4" s="7" t="s">
        <v>142</v>
      </c>
      <c r="Q4" s="7">
        <v>25</v>
      </c>
      <c r="R4" s="7">
        <v>4</v>
      </c>
      <c r="S4" s="7" t="s">
        <v>142</v>
      </c>
      <c r="T4" s="7">
        <v>360</v>
      </c>
      <c r="U4" s="7">
        <v>360</v>
      </c>
      <c r="V4" s="7" t="s">
        <v>142</v>
      </c>
      <c r="W4" s="7" t="s">
        <v>55</v>
      </c>
      <c r="X4" s="9" t="s">
        <v>55</v>
      </c>
      <c r="Y4" s="9" t="str">
        <f t="shared" ref="Y4:Y66" si="0">"union all select '"&amp;G4&amp;"' proposal_code ,'"&amp;X4&amp;"' sector"</f>
        <v>union all select 'NSDC_TP_1404920180902025303' proposal_code ,'Aerospace  &amp;  Aviation' sector</v>
      </c>
      <c r="Z4" s="7">
        <v>15</v>
      </c>
      <c r="AA4" s="7">
        <v>2</v>
      </c>
      <c r="AB4" s="7">
        <v>19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 t="s">
        <v>142</v>
      </c>
      <c r="AL4" s="7" t="s">
        <v>142</v>
      </c>
      <c r="AM4" s="7" t="s">
        <v>142</v>
      </c>
      <c r="AN4" s="7" t="s">
        <v>142</v>
      </c>
      <c r="AO4" s="7">
        <v>0</v>
      </c>
      <c r="AP4" s="7">
        <v>0</v>
      </c>
      <c r="AQ4" s="7">
        <v>0</v>
      </c>
      <c r="AR4" s="7">
        <v>100</v>
      </c>
      <c r="AS4" s="7">
        <v>76.39</v>
      </c>
      <c r="AT4" s="7">
        <v>0</v>
      </c>
      <c r="AU4" s="7">
        <v>3000</v>
      </c>
      <c r="AV4" s="7" t="s">
        <v>142</v>
      </c>
      <c r="AW4" s="7" t="s">
        <v>142</v>
      </c>
      <c r="AX4" s="7" t="s">
        <v>142</v>
      </c>
      <c r="AY4" s="7" t="s">
        <v>142</v>
      </c>
      <c r="AZ4" s="7" t="s">
        <v>142</v>
      </c>
      <c r="BA4" s="7" t="s">
        <v>142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 t="s">
        <v>142</v>
      </c>
      <c r="BJ4" s="7" t="s">
        <v>142</v>
      </c>
      <c r="BK4" s="7" t="s">
        <v>142</v>
      </c>
      <c r="BL4" s="7" t="s">
        <v>142</v>
      </c>
      <c r="BM4" s="7">
        <v>0</v>
      </c>
      <c r="BN4" s="7">
        <v>5</v>
      </c>
      <c r="BO4" s="7">
        <v>0</v>
      </c>
      <c r="BP4" s="7">
        <v>15</v>
      </c>
      <c r="BQ4" s="7">
        <v>15</v>
      </c>
      <c r="BR4" s="7">
        <v>0</v>
      </c>
      <c r="BS4" s="7">
        <v>5</v>
      </c>
      <c r="BT4" s="7" t="s">
        <v>142</v>
      </c>
      <c r="BU4" s="7" t="s">
        <v>142</v>
      </c>
      <c r="BV4" s="7" t="s">
        <v>142</v>
      </c>
      <c r="BW4" s="7" t="s">
        <v>142</v>
      </c>
      <c r="BX4" s="7" t="s">
        <v>142</v>
      </c>
      <c r="BY4" s="7" t="s">
        <v>142</v>
      </c>
    </row>
    <row r="5" spans="1:77" x14ac:dyDescent="0.25">
      <c r="A5" s="7" t="s">
        <v>148</v>
      </c>
      <c r="B5" s="7" t="s">
        <v>152</v>
      </c>
      <c r="C5" s="7">
        <v>8</v>
      </c>
      <c r="D5" s="7">
        <v>1200</v>
      </c>
      <c r="E5" s="7" t="s">
        <v>44</v>
      </c>
      <c r="F5" s="7">
        <v>0</v>
      </c>
      <c r="G5" s="7" t="s">
        <v>153</v>
      </c>
      <c r="H5" s="8">
        <v>43345</v>
      </c>
      <c r="I5" s="7">
        <v>1800</v>
      </c>
      <c r="J5" s="7" t="s">
        <v>138</v>
      </c>
      <c r="K5" s="7" t="s">
        <v>139</v>
      </c>
      <c r="L5" s="7">
        <v>0</v>
      </c>
      <c r="M5" s="7" t="s">
        <v>154</v>
      </c>
      <c r="N5" s="7" t="s">
        <v>141</v>
      </c>
      <c r="O5" s="7" t="s">
        <v>142</v>
      </c>
      <c r="P5" s="7" t="s">
        <v>142</v>
      </c>
      <c r="Q5" s="7">
        <v>34</v>
      </c>
      <c r="R5" s="7">
        <v>5</v>
      </c>
      <c r="S5" s="7" t="s">
        <v>142</v>
      </c>
      <c r="T5" s="7">
        <v>360</v>
      </c>
      <c r="U5" s="7">
        <v>360</v>
      </c>
      <c r="V5" s="7" t="s">
        <v>142</v>
      </c>
      <c r="W5" s="7" t="s">
        <v>155</v>
      </c>
      <c r="X5" s="9" t="s">
        <v>56</v>
      </c>
      <c r="Y5" s="9" t="str">
        <f t="shared" si="0"/>
        <v>union all select 'NSDC_TP_1382320180901093100' proposal_code ,'Gems  &amp;  Jewellery' sector</v>
      </c>
      <c r="Z5" s="7">
        <v>4</v>
      </c>
      <c r="AA5" s="7">
        <v>2</v>
      </c>
      <c r="AB5" s="7">
        <v>2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93</v>
      </c>
      <c r="AI5" s="7">
        <v>0</v>
      </c>
      <c r="AJ5" s="7">
        <v>23045805.329999998</v>
      </c>
      <c r="AK5" s="7" t="s">
        <v>142</v>
      </c>
      <c r="AL5" s="7" t="s">
        <v>142</v>
      </c>
      <c r="AM5" s="7" t="s">
        <v>142</v>
      </c>
      <c r="AN5" s="7" t="s">
        <v>142</v>
      </c>
      <c r="AO5" s="7">
        <v>2161495</v>
      </c>
      <c r="AP5" s="7">
        <v>0</v>
      </c>
      <c r="AQ5" s="7">
        <v>0</v>
      </c>
      <c r="AR5" s="7">
        <v>100</v>
      </c>
      <c r="AS5" s="7">
        <v>70.37</v>
      </c>
      <c r="AT5" s="7">
        <v>0</v>
      </c>
      <c r="AU5" s="7">
        <v>8000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>
        <v>0</v>
      </c>
      <c r="BC5" s="7">
        <v>0</v>
      </c>
      <c r="BD5" s="7">
        <v>0</v>
      </c>
      <c r="BE5" s="7">
        <v>0</v>
      </c>
      <c r="BF5" s="7">
        <v>4</v>
      </c>
      <c r="BG5" s="7">
        <v>0</v>
      </c>
      <c r="BH5" s="7">
        <v>5</v>
      </c>
      <c r="BI5" s="7" t="s">
        <v>142</v>
      </c>
      <c r="BJ5" s="7" t="s">
        <v>142</v>
      </c>
      <c r="BK5" s="7" t="s">
        <v>142</v>
      </c>
      <c r="BL5" s="7" t="s">
        <v>142</v>
      </c>
      <c r="BM5" s="7">
        <v>0</v>
      </c>
      <c r="BN5" s="7">
        <v>5</v>
      </c>
      <c r="BO5" s="7">
        <v>0</v>
      </c>
      <c r="BP5" s="7">
        <v>15</v>
      </c>
      <c r="BQ5" s="7">
        <v>15</v>
      </c>
      <c r="BR5" s="7">
        <v>0</v>
      </c>
      <c r="BS5" s="7">
        <v>5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</row>
    <row r="6" spans="1:77" x14ac:dyDescent="0.25">
      <c r="A6" s="7" t="s">
        <v>148</v>
      </c>
      <c r="B6" s="7" t="s">
        <v>156</v>
      </c>
      <c r="C6" s="7">
        <v>8</v>
      </c>
      <c r="D6" s="7">
        <v>1200</v>
      </c>
      <c r="E6" s="7" t="s">
        <v>12</v>
      </c>
      <c r="F6" s="7">
        <v>0</v>
      </c>
      <c r="G6" s="7" t="s">
        <v>157</v>
      </c>
      <c r="H6" s="8">
        <v>43345</v>
      </c>
      <c r="I6" s="7">
        <v>1440</v>
      </c>
      <c r="J6" s="7" t="s">
        <v>146</v>
      </c>
      <c r="K6" s="7" t="s">
        <v>139</v>
      </c>
      <c r="L6" s="7">
        <v>0</v>
      </c>
      <c r="M6" s="7" t="s">
        <v>158</v>
      </c>
      <c r="N6" s="7" t="s">
        <v>141</v>
      </c>
      <c r="O6" s="7" t="s">
        <v>142</v>
      </c>
      <c r="P6" s="7" t="s">
        <v>142</v>
      </c>
      <c r="Q6" s="7">
        <v>25</v>
      </c>
      <c r="R6" s="7">
        <v>6</v>
      </c>
      <c r="S6" s="7" t="s">
        <v>142</v>
      </c>
      <c r="T6" s="7">
        <v>360</v>
      </c>
      <c r="U6" s="7">
        <v>360</v>
      </c>
      <c r="V6" s="7" t="s">
        <v>142</v>
      </c>
      <c r="W6" s="7" t="s">
        <v>155</v>
      </c>
      <c r="X6" s="9" t="s">
        <v>56</v>
      </c>
      <c r="Y6" s="9" t="str">
        <f t="shared" si="0"/>
        <v>union all select 'NSDC_TP_1352220180902091959' proposal_code ,'Gems  &amp;  Jewellery' sector</v>
      </c>
      <c r="Z6" s="7">
        <v>2</v>
      </c>
      <c r="AA6" s="7">
        <v>1</v>
      </c>
      <c r="AB6" s="7">
        <v>4</v>
      </c>
      <c r="AC6" s="7">
        <v>1</v>
      </c>
      <c r="AD6" s="7">
        <v>0</v>
      </c>
      <c r="AE6" s="7">
        <v>0</v>
      </c>
      <c r="AF6" s="7">
        <v>0</v>
      </c>
      <c r="AG6" s="7" t="s">
        <v>142</v>
      </c>
      <c r="AH6" s="7" t="s">
        <v>142</v>
      </c>
      <c r="AI6" s="7">
        <v>0</v>
      </c>
      <c r="AJ6" s="7">
        <v>0</v>
      </c>
      <c r="AK6" s="7" t="s">
        <v>142</v>
      </c>
      <c r="AL6" s="7" t="s">
        <v>142</v>
      </c>
      <c r="AM6" s="7" t="s">
        <v>142</v>
      </c>
      <c r="AN6" s="7" t="s">
        <v>142</v>
      </c>
      <c r="AO6" s="7">
        <v>1</v>
      </c>
      <c r="AP6" s="7">
        <v>0</v>
      </c>
      <c r="AQ6" s="7">
        <v>0</v>
      </c>
      <c r="AR6" s="7">
        <v>0</v>
      </c>
      <c r="AS6" s="7">
        <v>93.75</v>
      </c>
      <c r="AT6" s="7">
        <v>25</v>
      </c>
      <c r="AU6" s="7">
        <v>7500</v>
      </c>
      <c r="AV6" s="7" t="s">
        <v>142</v>
      </c>
      <c r="AW6" s="7" t="s">
        <v>142</v>
      </c>
      <c r="AX6" s="7" t="s">
        <v>142</v>
      </c>
      <c r="AY6" s="7" t="s">
        <v>142</v>
      </c>
      <c r="AZ6" s="7" t="s">
        <v>142</v>
      </c>
      <c r="BA6" s="7" t="s">
        <v>142</v>
      </c>
      <c r="BB6" s="7">
        <v>0</v>
      </c>
      <c r="BC6" s="7">
        <v>0</v>
      </c>
      <c r="BD6" s="7">
        <v>0</v>
      </c>
      <c r="BE6" s="7" t="s">
        <v>142</v>
      </c>
      <c r="BF6" s="7" t="s">
        <v>142</v>
      </c>
      <c r="BG6" s="7">
        <v>0</v>
      </c>
      <c r="BH6" s="7">
        <v>0</v>
      </c>
      <c r="BI6" s="7" t="s">
        <v>142</v>
      </c>
      <c r="BJ6" s="7" t="s">
        <v>142</v>
      </c>
      <c r="BK6" s="7" t="s">
        <v>142</v>
      </c>
      <c r="BL6" s="7" t="s">
        <v>142</v>
      </c>
      <c r="BM6" s="7">
        <v>5</v>
      </c>
      <c r="BN6" s="7">
        <v>0</v>
      </c>
      <c r="BO6" s="7">
        <v>0</v>
      </c>
      <c r="BP6" s="7">
        <v>0</v>
      </c>
      <c r="BQ6" s="7">
        <v>15</v>
      </c>
      <c r="BR6" s="7">
        <v>0</v>
      </c>
      <c r="BS6" s="7">
        <v>5</v>
      </c>
      <c r="BT6" s="7" t="s">
        <v>142</v>
      </c>
      <c r="BU6" s="7" t="s">
        <v>142</v>
      </c>
      <c r="BV6" s="7" t="s">
        <v>142</v>
      </c>
      <c r="BW6" s="7" t="s">
        <v>142</v>
      </c>
      <c r="BX6" s="7" t="s">
        <v>142</v>
      </c>
      <c r="BY6" s="7" t="s">
        <v>142</v>
      </c>
    </row>
    <row r="7" spans="1:77" x14ac:dyDescent="0.25">
      <c r="A7" s="7" t="s">
        <v>159</v>
      </c>
      <c r="B7" s="7" t="s">
        <v>160</v>
      </c>
      <c r="C7" s="7">
        <v>7</v>
      </c>
      <c r="D7" s="7">
        <v>1200</v>
      </c>
      <c r="E7" s="7" t="s">
        <v>47</v>
      </c>
      <c r="F7" s="7">
        <v>0</v>
      </c>
      <c r="G7" s="7" t="s">
        <v>161</v>
      </c>
      <c r="H7" s="8">
        <v>43344</v>
      </c>
      <c r="I7" s="7">
        <v>640</v>
      </c>
      <c r="J7" s="7" t="s">
        <v>138</v>
      </c>
      <c r="K7" s="7" t="s">
        <v>139</v>
      </c>
      <c r="L7" s="7">
        <v>1</v>
      </c>
      <c r="M7" s="7" t="s">
        <v>162</v>
      </c>
      <c r="N7" s="7" t="s">
        <v>141</v>
      </c>
      <c r="O7" s="7" t="s">
        <v>142</v>
      </c>
      <c r="P7" s="7" t="s">
        <v>142</v>
      </c>
      <c r="Q7" s="7">
        <v>45</v>
      </c>
      <c r="R7" s="7">
        <v>6</v>
      </c>
      <c r="S7" s="7" t="s">
        <v>142</v>
      </c>
      <c r="T7" s="7">
        <v>360</v>
      </c>
      <c r="U7" s="7">
        <v>360</v>
      </c>
      <c r="V7" s="7" t="s">
        <v>142</v>
      </c>
      <c r="W7" s="7" t="s">
        <v>163</v>
      </c>
      <c r="X7" s="9" t="s">
        <v>3</v>
      </c>
      <c r="Y7" s="9" t="str">
        <f t="shared" si="0"/>
        <v>union all select 'NSDC_TP_1447220180901115404' proposal_code ,'Hydrocarbon' sector</v>
      </c>
      <c r="Z7" s="7">
        <v>10</v>
      </c>
      <c r="AA7" s="7">
        <v>1</v>
      </c>
      <c r="AB7" s="7">
        <v>15</v>
      </c>
      <c r="AC7" s="7">
        <v>1</v>
      </c>
      <c r="AD7" s="7">
        <v>469</v>
      </c>
      <c r="AE7" s="7">
        <v>16</v>
      </c>
      <c r="AF7" s="7">
        <v>0</v>
      </c>
      <c r="AG7" s="7">
        <v>1</v>
      </c>
      <c r="AH7" s="7">
        <v>0</v>
      </c>
      <c r="AI7" s="7">
        <v>0</v>
      </c>
      <c r="AJ7" s="7">
        <v>0</v>
      </c>
      <c r="AK7" s="7" t="s">
        <v>142</v>
      </c>
      <c r="AL7" s="7" t="s">
        <v>142</v>
      </c>
      <c r="AM7" s="7" t="s">
        <v>142</v>
      </c>
      <c r="AN7" s="7" t="s">
        <v>142</v>
      </c>
      <c r="AO7" s="7">
        <v>1</v>
      </c>
      <c r="AP7" s="7">
        <v>0</v>
      </c>
      <c r="AQ7" s="7">
        <v>1</v>
      </c>
      <c r="AR7" s="7">
        <v>33</v>
      </c>
      <c r="AS7" s="7">
        <v>70</v>
      </c>
      <c r="AT7" s="7">
        <v>33</v>
      </c>
      <c r="AU7" s="7">
        <v>3110</v>
      </c>
      <c r="AV7" s="7" t="s">
        <v>142</v>
      </c>
      <c r="AW7" s="7" t="s">
        <v>142</v>
      </c>
      <c r="AX7" s="7" t="s">
        <v>142</v>
      </c>
      <c r="AY7" s="7" t="s">
        <v>142</v>
      </c>
      <c r="AZ7" s="7" t="s">
        <v>142</v>
      </c>
      <c r="BA7" s="7" t="s">
        <v>142</v>
      </c>
      <c r="BB7" s="7">
        <v>0</v>
      </c>
      <c r="BC7" s="7">
        <v>0</v>
      </c>
      <c r="BD7" s="7">
        <v>0</v>
      </c>
      <c r="BE7" s="7">
        <v>5</v>
      </c>
      <c r="BF7" s="7">
        <v>0</v>
      </c>
      <c r="BG7" s="7">
        <v>0</v>
      </c>
      <c r="BH7" s="7">
        <v>0</v>
      </c>
      <c r="BI7" s="7" t="s">
        <v>142</v>
      </c>
      <c r="BJ7" s="7" t="s">
        <v>142</v>
      </c>
      <c r="BK7" s="7" t="s">
        <v>142</v>
      </c>
      <c r="BL7" s="7" t="s">
        <v>142</v>
      </c>
      <c r="BM7" s="7">
        <v>5</v>
      </c>
      <c r="BN7" s="7">
        <v>5</v>
      </c>
      <c r="BO7" s="7">
        <v>10</v>
      </c>
      <c r="BP7" s="7">
        <v>0</v>
      </c>
      <c r="BQ7" s="7">
        <v>15</v>
      </c>
      <c r="BR7" s="7">
        <v>0</v>
      </c>
      <c r="BS7" s="7">
        <v>5</v>
      </c>
      <c r="BT7" s="7" t="s">
        <v>142</v>
      </c>
      <c r="BU7" s="7" t="s">
        <v>142</v>
      </c>
      <c r="BV7" s="7" t="s">
        <v>142</v>
      </c>
      <c r="BW7" s="7" t="s">
        <v>142</v>
      </c>
      <c r="BX7" s="7" t="s">
        <v>142</v>
      </c>
      <c r="BY7" s="7" t="s">
        <v>142</v>
      </c>
    </row>
    <row r="8" spans="1:77" x14ac:dyDescent="0.25">
      <c r="A8" s="7" t="s">
        <v>164</v>
      </c>
      <c r="B8" s="7" t="s">
        <v>165</v>
      </c>
      <c r="C8" s="7">
        <v>8</v>
      </c>
      <c r="D8" s="7">
        <v>1200</v>
      </c>
      <c r="E8" s="7" t="s">
        <v>48</v>
      </c>
      <c r="F8" s="7">
        <v>0</v>
      </c>
      <c r="G8" s="7" t="s">
        <v>166</v>
      </c>
      <c r="H8" s="8">
        <v>43345</v>
      </c>
      <c r="I8" s="7">
        <v>1920</v>
      </c>
      <c r="J8" s="7" t="s">
        <v>138</v>
      </c>
      <c r="K8" s="7" t="s">
        <v>139</v>
      </c>
      <c r="L8" s="7">
        <v>0</v>
      </c>
      <c r="M8" s="7" t="s">
        <v>167</v>
      </c>
      <c r="N8" s="7" t="s">
        <v>141</v>
      </c>
      <c r="O8" s="7" t="s">
        <v>142</v>
      </c>
      <c r="P8" s="7" t="s">
        <v>142</v>
      </c>
      <c r="Q8" s="7">
        <v>25</v>
      </c>
      <c r="R8" s="7">
        <v>6</v>
      </c>
      <c r="S8" s="7" t="s">
        <v>142</v>
      </c>
      <c r="T8" s="7">
        <v>360</v>
      </c>
      <c r="U8" s="7">
        <v>360</v>
      </c>
      <c r="V8" s="7" t="s">
        <v>142</v>
      </c>
      <c r="W8" s="7" t="s">
        <v>168</v>
      </c>
      <c r="X8" s="9" t="s">
        <v>55</v>
      </c>
      <c r="Y8" s="9" t="str">
        <f t="shared" si="0"/>
        <v>union all select 'NSDC_TP_1404920180902020800' proposal_code ,'Aerospace  &amp;  Aviation' sector</v>
      </c>
      <c r="Z8" s="7">
        <v>8</v>
      </c>
      <c r="AA8" s="7">
        <v>1</v>
      </c>
      <c r="AB8" s="7">
        <v>9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 t="s">
        <v>142</v>
      </c>
      <c r="AL8" s="7" t="s">
        <v>142</v>
      </c>
      <c r="AM8" s="7" t="s">
        <v>142</v>
      </c>
      <c r="AN8" s="7" t="s">
        <v>142</v>
      </c>
      <c r="AO8" s="7">
        <v>0</v>
      </c>
      <c r="AP8" s="7">
        <v>0</v>
      </c>
      <c r="AQ8" s="7">
        <v>0</v>
      </c>
      <c r="AR8" s="7">
        <v>50</v>
      </c>
      <c r="AS8" s="7">
        <v>72.92</v>
      </c>
      <c r="AT8" s="7">
        <v>0</v>
      </c>
      <c r="AU8" s="7">
        <v>4000</v>
      </c>
      <c r="AV8" s="7" t="s">
        <v>142</v>
      </c>
      <c r="AW8" s="7" t="s">
        <v>142</v>
      </c>
      <c r="AX8" s="7" t="s">
        <v>142</v>
      </c>
      <c r="AY8" s="7" t="s">
        <v>142</v>
      </c>
      <c r="AZ8" s="7" t="s">
        <v>142</v>
      </c>
      <c r="BA8" s="7" t="s">
        <v>142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 t="s">
        <v>142</v>
      </c>
      <c r="BJ8" s="7" t="s">
        <v>142</v>
      </c>
      <c r="BK8" s="7" t="s">
        <v>142</v>
      </c>
      <c r="BL8" s="7" t="s">
        <v>142</v>
      </c>
      <c r="BM8" s="7">
        <v>0</v>
      </c>
      <c r="BN8" s="7">
        <v>5</v>
      </c>
      <c r="BO8" s="7">
        <v>0</v>
      </c>
      <c r="BP8" s="7">
        <v>10</v>
      </c>
      <c r="BQ8" s="7">
        <v>15</v>
      </c>
      <c r="BR8" s="7">
        <v>0</v>
      </c>
      <c r="BS8" s="7">
        <v>5</v>
      </c>
      <c r="BT8" s="7" t="s">
        <v>142</v>
      </c>
      <c r="BU8" s="7" t="s">
        <v>142</v>
      </c>
      <c r="BV8" s="7" t="s">
        <v>142</v>
      </c>
      <c r="BW8" s="7" t="s">
        <v>142</v>
      </c>
      <c r="BX8" s="7" t="s">
        <v>142</v>
      </c>
      <c r="BY8" s="7" t="s">
        <v>142</v>
      </c>
    </row>
    <row r="9" spans="1:77" x14ac:dyDescent="0.25">
      <c r="A9" s="7" t="s">
        <v>164</v>
      </c>
      <c r="B9" s="7" t="s">
        <v>169</v>
      </c>
      <c r="C9" s="7">
        <v>8</v>
      </c>
      <c r="D9" s="7">
        <v>1200</v>
      </c>
      <c r="E9" s="7" t="s">
        <v>34</v>
      </c>
      <c r="F9" s="7">
        <v>0</v>
      </c>
      <c r="G9" s="7" t="s">
        <v>170</v>
      </c>
      <c r="H9" s="8">
        <v>43345</v>
      </c>
      <c r="I9" s="7">
        <v>1800</v>
      </c>
      <c r="J9" s="7" t="s">
        <v>138</v>
      </c>
      <c r="K9" s="7" t="s">
        <v>139</v>
      </c>
      <c r="L9" s="7">
        <v>0</v>
      </c>
      <c r="M9" s="7" t="s">
        <v>171</v>
      </c>
      <c r="N9" s="7" t="s">
        <v>141</v>
      </c>
      <c r="O9" s="7" t="s">
        <v>142</v>
      </c>
      <c r="P9" s="7" t="s">
        <v>142</v>
      </c>
      <c r="Q9" s="7">
        <v>47</v>
      </c>
      <c r="R9" s="7">
        <v>5</v>
      </c>
      <c r="S9" s="7" t="s">
        <v>142</v>
      </c>
      <c r="T9" s="7">
        <v>360</v>
      </c>
      <c r="U9" s="7">
        <v>360</v>
      </c>
      <c r="V9" s="7" t="s">
        <v>142</v>
      </c>
      <c r="W9" s="7" t="s">
        <v>172</v>
      </c>
      <c r="X9" s="9" t="s">
        <v>2</v>
      </c>
      <c r="Y9" s="9" t="str">
        <f t="shared" si="0"/>
        <v>union all select 'NSDC_TP_1518320180902052226' proposal_code ,'Rubber' sector</v>
      </c>
      <c r="Z9" s="7">
        <v>4</v>
      </c>
      <c r="AA9" s="7">
        <v>1</v>
      </c>
      <c r="AB9" s="7">
        <v>2</v>
      </c>
      <c r="AC9" s="7">
        <v>1</v>
      </c>
      <c r="AD9" s="7">
        <v>1439</v>
      </c>
      <c r="AE9" s="7">
        <v>72</v>
      </c>
      <c r="AF9" s="7">
        <v>71</v>
      </c>
      <c r="AG9" s="7">
        <v>1</v>
      </c>
      <c r="AH9" s="7">
        <v>0</v>
      </c>
      <c r="AI9" s="7">
        <v>0</v>
      </c>
      <c r="AJ9" s="7">
        <v>0</v>
      </c>
      <c r="AK9" s="7" t="s">
        <v>142</v>
      </c>
      <c r="AL9" s="7" t="s">
        <v>142</v>
      </c>
      <c r="AM9" s="7" t="s">
        <v>142</v>
      </c>
      <c r="AN9" s="7" t="s">
        <v>142</v>
      </c>
      <c r="AO9" s="7">
        <v>0</v>
      </c>
      <c r="AP9" s="7">
        <v>4</v>
      </c>
      <c r="AQ9" s="7">
        <v>0</v>
      </c>
      <c r="AR9" s="7">
        <v>100</v>
      </c>
      <c r="AS9" s="7">
        <v>69.44</v>
      </c>
      <c r="AT9" s="7">
        <v>0</v>
      </c>
      <c r="AU9" s="7">
        <v>3200</v>
      </c>
      <c r="AV9" s="7" t="s">
        <v>142</v>
      </c>
      <c r="AW9" s="7" t="s">
        <v>142</v>
      </c>
      <c r="AX9" s="7" t="s">
        <v>142</v>
      </c>
      <c r="AY9" s="7" t="s">
        <v>142</v>
      </c>
      <c r="AZ9" s="7" t="s">
        <v>142</v>
      </c>
      <c r="BA9" s="7" t="s">
        <v>142</v>
      </c>
      <c r="BB9" s="7">
        <v>4</v>
      </c>
      <c r="BC9" s="7">
        <v>10</v>
      </c>
      <c r="BD9" s="7">
        <v>8</v>
      </c>
      <c r="BE9" s="7">
        <v>5</v>
      </c>
      <c r="BF9" s="7">
        <v>0</v>
      </c>
      <c r="BG9" s="7">
        <v>0</v>
      </c>
      <c r="BH9" s="7">
        <v>0</v>
      </c>
      <c r="BI9" s="7" t="s">
        <v>142</v>
      </c>
      <c r="BJ9" s="7" t="s">
        <v>142</v>
      </c>
      <c r="BK9" s="7" t="s">
        <v>142</v>
      </c>
      <c r="BL9" s="7" t="s">
        <v>142</v>
      </c>
      <c r="BM9" s="7">
        <v>0</v>
      </c>
      <c r="BN9" s="7">
        <v>0</v>
      </c>
      <c r="BO9" s="7">
        <v>0</v>
      </c>
      <c r="BP9" s="7">
        <v>15</v>
      </c>
      <c r="BQ9" s="7">
        <v>10</v>
      </c>
      <c r="BR9" s="7">
        <v>0</v>
      </c>
      <c r="BS9" s="7">
        <v>5</v>
      </c>
      <c r="BT9" s="7" t="s">
        <v>142</v>
      </c>
      <c r="BU9" s="7" t="s">
        <v>142</v>
      </c>
      <c r="BV9" s="7" t="s">
        <v>142</v>
      </c>
      <c r="BW9" s="7" t="s">
        <v>142</v>
      </c>
      <c r="BX9" s="7" t="s">
        <v>142</v>
      </c>
      <c r="BY9" s="7" t="s">
        <v>142</v>
      </c>
    </row>
    <row r="10" spans="1:77" x14ac:dyDescent="0.25">
      <c r="A10" s="7" t="s">
        <v>159</v>
      </c>
      <c r="B10" s="7" t="s">
        <v>173</v>
      </c>
      <c r="C10" s="7">
        <v>8</v>
      </c>
      <c r="D10" s="7">
        <v>1200</v>
      </c>
      <c r="E10" s="7" t="s">
        <v>18</v>
      </c>
      <c r="F10" s="7">
        <v>0</v>
      </c>
      <c r="G10" s="7" t="s">
        <v>174</v>
      </c>
      <c r="H10" s="8">
        <v>43344</v>
      </c>
      <c r="I10" s="7">
        <v>1680</v>
      </c>
      <c r="J10" s="7" t="s">
        <v>138</v>
      </c>
      <c r="K10" s="7" t="s">
        <v>175</v>
      </c>
      <c r="L10" s="7">
        <v>0</v>
      </c>
      <c r="M10" s="7" t="s">
        <v>176</v>
      </c>
      <c r="N10" s="7" t="s">
        <v>177</v>
      </c>
      <c r="O10" s="7" t="s">
        <v>178</v>
      </c>
      <c r="P10" s="7">
        <v>4</v>
      </c>
      <c r="Q10" s="7">
        <v>50</v>
      </c>
      <c r="R10" s="7">
        <v>4</v>
      </c>
      <c r="S10" s="7" t="s">
        <v>142</v>
      </c>
      <c r="T10" s="7">
        <v>360</v>
      </c>
      <c r="U10" s="7">
        <v>360</v>
      </c>
      <c r="V10" s="7" t="s">
        <v>142</v>
      </c>
      <c r="W10" s="7" t="s">
        <v>179</v>
      </c>
      <c r="X10" s="9" t="s">
        <v>55</v>
      </c>
      <c r="Y10" s="9" t="str">
        <f t="shared" si="0"/>
        <v>union all select 'NSDC_TP_1403420180829120314' proposal_code ,'Aerospace  &amp;  Aviation' sector</v>
      </c>
      <c r="Z10" s="7">
        <v>5</v>
      </c>
      <c r="AA10" s="7">
        <v>1</v>
      </c>
      <c r="AB10" s="7">
        <v>6</v>
      </c>
      <c r="AC10" s="7">
        <v>2</v>
      </c>
      <c r="AD10" s="7">
        <v>634</v>
      </c>
      <c r="AE10" s="7">
        <v>64</v>
      </c>
      <c r="AF10" s="7">
        <v>0</v>
      </c>
      <c r="AG10" s="7">
        <v>1</v>
      </c>
      <c r="AH10" s="7">
        <v>100</v>
      </c>
      <c r="AI10" s="7">
        <v>0</v>
      </c>
      <c r="AJ10" s="7">
        <v>4129428</v>
      </c>
      <c r="AK10" s="7" t="s">
        <v>142</v>
      </c>
      <c r="AL10" s="7" t="s">
        <v>142</v>
      </c>
      <c r="AM10" s="7" t="s">
        <v>142</v>
      </c>
      <c r="AN10" s="7" t="s">
        <v>142</v>
      </c>
      <c r="AO10" s="7">
        <v>1</v>
      </c>
      <c r="AP10" s="7">
        <v>3</v>
      </c>
      <c r="AQ10" s="7">
        <v>0</v>
      </c>
      <c r="AR10" s="7">
        <v>0</v>
      </c>
      <c r="AS10" s="7">
        <v>71.25</v>
      </c>
      <c r="AT10" s="7">
        <v>0</v>
      </c>
      <c r="AU10" s="7">
        <v>3210</v>
      </c>
      <c r="AV10" s="7" t="s">
        <v>142</v>
      </c>
      <c r="AW10" s="7" t="s">
        <v>142</v>
      </c>
      <c r="AX10" s="7" t="s">
        <v>142</v>
      </c>
      <c r="AY10" s="7" t="s">
        <v>142</v>
      </c>
      <c r="AZ10" s="7" t="s">
        <v>142</v>
      </c>
      <c r="BA10" s="7" t="s">
        <v>142</v>
      </c>
      <c r="BB10" s="7">
        <v>2</v>
      </c>
      <c r="BC10" s="7">
        <v>8</v>
      </c>
      <c r="BD10" s="7">
        <v>0</v>
      </c>
      <c r="BE10" s="7">
        <v>5</v>
      </c>
      <c r="BF10" s="7">
        <v>5</v>
      </c>
      <c r="BG10" s="7">
        <v>0</v>
      </c>
      <c r="BH10" s="7">
        <v>0</v>
      </c>
      <c r="BI10" s="7" t="s">
        <v>142</v>
      </c>
      <c r="BJ10" s="7" t="s">
        <v>142</v>
      </c>
      <c r="BK10" s="7" t="s">
        <v>142</v>
      </c>
      <c r="BL10" s="7" t="s">
        <v>142</v>
      </c>
      <c r="BM10" s="7">
        <v>5</v>
      </c>
      <c r="BN10" s="7">
        <v>5</v>
      </c>
      <c r="BO10" s="7">
        <v>0</v>
      </c>
      <c r="BP10" s="7">
        <v>0</v>
      </c>
      <c r="BQ10" s="7">
        <v>15</v>
      </c>
      <c r="BR10" s="7">
        <v>0</v>
      </c>
      <c r="BS10" s="7">
        <v>5</v>
      </c>
      <c r="BT10" s="7" t="s">
        <v>142</v>
      </c>
      <c r="BU10" s="7" t="s">
        <v>142</v>
      </c>
      <c r="BV10" s="7" t="s">
        <v>142</v>
      </c>
      <c r="BW10" s="7" t="s">
        <v>142</v>
      </c>
      <c r="BX10" s="7" t="s">
        <v>142</v>
      </c>
      <c r="BY10" s="7" t="s">
        <v>142</v>
      </c>
    </row>
    <row r="11" spans="1:77" x14ac:dyDescent="0.25">
      <c r="A11" s="7" t="s">
        <v>180</v>
      </c>
      <c r="B11" s="7" t="s">
        <v>181</v>
      </c>
      <c r="C11" s="7">
        <v>5</v>
      </c>
      <c r="D11" s="7">
        <v>1200</v>
      </c>
      <c r="E11" s="7" t="s">
        <v>13</v>
      </c>
      <c r="F11" s="7">
        <v>0</v>
      </c>
      <c r="G11" s="7" t="s">
        <v>182</v>
      </c>
      <c r="H11" s="8">
        <v>43344</v>
      </c>
      <c r="I11" s="7">
        <v>300</v>
      </c>
      <c r="J11" s="7" t="s">
        <v>138</v>
      </c>
      <c r="K11" s="7" t="s">
        <v>139</v>
      </c>
      <c r="L11" s="7">
        <v>1</v>
      </c>
      <c r="M11" s="7" t="s">
        <v>183</v>
      </c>
      <c r="N11" s="7" t="s">
        <v>141</v>
      </c>
      <c r="O11" s="7" t="s">
        <v>142</v>
      </c>
      <c r="P11" s="7" t="s">
        <v>142</v>
      </c>
      <c r="Q11" s="7">
        <v>55</v>
      </c>
      <c r="R11" s="7">
        <v>3</v>
      </c>
      <c r="S11" s="7" t="s">
        <v>142</v>
      </c>
      <c r="T11" s="7">
        <v>300</v>
      </c>
      <c r="U11" s="7">
        <v>300</v>
      </c>
      <c r="V11" s="7" t="s">
        <v>142</v>
      </c>
      <c r="W11" s="7" t="s">
        <v>8</v>
      </c>
      <c r="X11" s="9" t="s">
        <v>8</v>
      </c>
      <c r="Y11" s="9" t="str">
        <f t="shared" si="0"/>
        <v>union all select 'NSDC_TP_1362920180901065036' proposal_code ,'Domestic Worker' sector</v>
      </c>
      <c r="Z11" s="7">
        <v>5</v>
      </c>
      <c r="AA11" s="7">
        <v>1</v>
      </c>
      <c r="AB11" s="7">
        <v>2</v>
      </c>
      <c r="AC11" s="7">
        <v>1</v>
      </c>
      <c r="AD11" s="7">
        <v>734</v>
      </c>
      <c r="AE11" s="7">
        <v>57</v>
      </c>
      <c r="AF11" s="7">
        <v>0</v>
      </c>
      <c r="AG11" s="7">
        <v>1</v>
      </c>
      <c r="AH11" s="7">
        <v>0</v>
      </c>
      <c r="AI11" s="7">
        <v>0</v>
      </c>
      <c r="AJ11" s="7">
        <v>988823.33</v>
      </c>
      <c r="AK11" s="7" t="s">
        <v>142</v>
      </c>
      <c r="AL11" s="7" t="s">
        <v>142</v>
      </c>
      <c r="AM11" s="7" t="s">
        <v>142</v>
      </c>
      <c r="AN11" s="7" t="s">
        <v>142</v>
      </c>
      <c r="AO11" s="7">
        <v>1</v>
      </c>
      <c r="AP11" s="7">
        <v>16</v>
      </c>
      <c r="AQ11" s="7">
        <v>1</v>
      </c>
      <c r="AR11" s="7">
        <v>0</v>
      </c>
      <c r="AS11" s="7">
        <v>90</v>
      </c>
      <c r="AT11" s="7">
        <v>0</v>
      </c>
      <c r="AU11" s="7">
        <v>3500</v>
      </c>
      <c r="AV11" s="7" t="s">
        <v>142</v>
      </c>
      <c r="AW11" s="7" t="s">
        <v>142</v>
      </c>
      <c r="AX11" s="7" t="s">
        <v>142</v>
      </c>
      <c r="AY11" s="7" t="s">
        <v>142</v>
      </c>
      <c r="AZ11" s="7" t="s">
        <v>142</v>
      </c>
      <c r="BA11" s="7" t="s">
        <v>142</v>
      </c>
      <c r="BB11" s="7">
        <v>2</v>
      </c>
      <c r="BC11" s="7">
        <v>8</v>
      </c>
      <c r="BD11" s="7">
        <v>0</v>
      </c>
      <c r="BE11" s="7">
        <v>5</v>
      </c>
      <c r="BF11" s="7">
        <v>0</v>
      </c>
      <c r="BG11" s="7">
        <v>0</v>
      </c>
      <c r="BH11" s="7">
        <v>0</v>
      </c>
      <c r="BI11" s="7" t="s">
        <v>142</v>
      </c>
      <c r="BJ11" s="7" t="s">
        <v>142</v>
      </c>
      <c r="BK11" s="7" t="s">
        <v>142</v>
      </c>
      <c r="BL11" s="7" t="s">
        <v>142</v>
      </c>
      <c r="BM11" s="7">
        <v>5</v>
      </c>
      <c r="BN11" s="7">
        <v>5</v>
      </c>
      <c r="BO11" s="7">
        <v>10</v>
      </c>
      <c r="BP11" s="7">
        <v>0</v>
      </c>
      <c r="BQ11" s="7">
        <v>15</v>
      </c>
      <c r="BR11" s="7">
        <v>0</v>
      </c>
      <c r="BS11" s="7">
        <v>5</v>
      </c>
      <c r="BT11" s="7" t="s">
        <v>142</v>
      </c>
      <c r="BU11" s="7" t="s">
        <v>142</v>
      </c>
      <c r="BV11" s="7" t="s">
        <v>142</v>
      </c>
      <c r="BW11" s="7" t="s">
        <v>142</v>
      </c>
      <c r="BX11" s="7" t="s">
        <v>142</v>
      </c>
      <c r="BY11" s="7" t="s">
        <v>142</v>
      </c>
    </row>
    <row r="12" spans="1:77" x14ac:dyDescent="0.25">
      <c r="A12" s="7" t="s">
        <v>180</v>
      </c>
      <c r="B12" s="7" t="s">
        <v>184</v>
      </c>
      <c r="C12" s="7">
        <v>2</v>
      </c>
      <c r="D12" s="7">
        <v>2000</v>
      </c>
      <c r="E12" s="7" t="s">
        <v>49</v>
      </c>
      <c r="F12" s="7">
        <v>0</v>
      </c>
      <c r="G12" s="7" t="s">
        <v>185</v>
      </c>
      <c r="H12" s="8">
        <v>43345</v>
      </c>
      <c r="I12" s="7">
        <v>840</v>
      </c>
      <c r="J12" s="7" t="s">
        <v>146</v>
      </c>
      <c r="K12" s="7" t="s">
        <v>186</v>
      </c>
      <c r="L12" s="7">
        <v>0</v>
      </c>
      <c r="M12" s="7" t="s">
        <v>142</v>
      </c>
      <c r="N12" s="7" t="s">
        <v>141</v>
      </c>
      <c r="O12" s="7" t="s">
        <v>142</v>
      </c>
      <c r="P12" s="7" t="s">
        <v>142</v>
      </c>
      <c r="Q12" s="7">
        <v>40</v>
      </c>
      <c r="R12" s="7">
        <v>6</v>
      </c>
      <c r="S12" s="7" t="s">
        <v>142</v>
      </c>
      <c r="T12" s="7">
        <v>360</v>
      </c>
      <c r="U12" s="7">
        <v>360</v>
      </c>
      <c r="V12" s="7" t="s">
        <v>142</v>
      </c>
      <c r="W12" s="7" t="s">
        <v>8</v>
      </c>
      <c r="X12" s="9" t="s">
        <v>8</v>
      </c>
      <c r="Y12" s="9" t="str">
        <f t="shared" si="0"/>
        <v>union all select 'NSDC_TP_1455120180902074651' proposal_code ,'Domestic Worker' sector</v>
      </c>
      <c r="Z12" s="7">
        <v>5</v>
      </c>
      <c r="AA12" s="7">
        <v>1</v>
      </c>
      <c r="AB12" s="7">
        <v>15</v>
      </c>
      <c r="AC12" s="7">
        <v>1</v>
      </c>
      <c r="AD12" s="7">
        <v>0</v>
      </c>
      <c r="AE12" s="7">
        <v>0</v>
      </c>
      <c r="AF12" s="7">
        <v>0</v>
      </c>
      <c r="AG12" s="7" t="s">
        <v>142</v>
      </c>
      <c r="AH12" s="7" t="s">
        <v>142</v>
      </c>
      <c r="AI12" s="7">
        <v>15</v>
      </c>
      <c r="AJ12" s="7">
        <v>97230</v>
      </c>
      <c r="AK12" s="7" t="s">
        <v>142</v>
      </c>
      <c r="AL12" s="7" t="s">
        <v>142</v>
      </c>
      <c r="AM12" s="7" t="s">
        <v>142</v>
      </c>
      <c r="AN12" s="7" t="s">
        <v>142</v>
      </c>
      <c r="AO12" s="7">
        <v>1</v>
      </c>
      <c r="AP12" s="7">
        <v>0</v>
      </c>
      <c r="AQ12" s="7">
        <v>1</v>
      </c>
      <c r="AR12" s="7">
        <v>0</v>
      </c>
      <c r="AS12" s="7">
        <v>71.430000000000007</v>
      </c>
      <c r="AT12" s="7">
        <v>50</v>
      </c>
      <c r="AU12" s="7">
        <v>0</v>
      </c>
      <c r="AV12" s="7" t="s">
        <v>142</v>
      </c>
      <c r="AW12" s="7" t="s">
        <v>142</v>
      </c>
      <c r="AX12" s="7" t="s">
        <v>142</v>
      </c>
      <c r="AY12" s="7" t="s">
        <v>142</v>
      </c>
      <c r="AZ12" s="7" t="s">
        <v>142</v>
      </c>
      <c r="BA12" s="7" t="s">
        <v>142</v>
      </c>
      <c r="BB12" s="7">
        <v>0</v>
      </c>
      <c r="BC12" s="7">
        <v>0</v>
      </c>
      <c r="BD12" s="7">
        <v>0</v>
      </c>
      <c r="BE12" s="7" t="s">
        <v>142</v>
      </c>
      <c r="BF12" s="7" t="s">
        <v>142</v>
      </c>
      <c r="BG12" s="7">
        <v>5</v>
      </c>
      <c r="BH12" s="7">
        <v>0</v>
      </c>
      <c r="BI12" s="7" t="s">
        <v>142</v>
      </c>
      <c r="BJ12" s="7" t="s">
        <v>142</v>
      </c>
      <c r="BK12" s="7" t="s">
        <v>142</v>
      </c>
      <c r="BL12" s="7" t="s">
        <v>142</v>
      </c>
      <c r="BM12" s="7">
        <v>5</v>
      </c>
      <c r="BN12" s="7">
        <v>0</v>
      </c>
      <c r="BO12" s="7">
        <v>10</v>
      </c>
      <c r="BP12" s="7">
        <v>0</v>
      </c>
      <c r="BQ12" s="7">
        <v>15</v>
      </c>
      <c r="BR12" s="7">
        <v>5</v>
      </c>
      <c r="BS12" s="7">
        <v>0</v>
      </c>
      <c r="BT12" s="7" t="s">
        <v>142</v>
      </c>
      <c r="BU12" s="7" t="s">
        <v>142</v>
      </c>
      <c r="BV12" s="7" t="s">
        <v>142</v>
      </c>
      <c r="BW12" s="7" t="s">
        <v>142</v>
      </c>
      <c r="BX12" s="7" t="s">
        <v>142</v>
      </c>
      <c r="BY12" s="7" t="s">
        <v>142</v>
      </c>
    </row>
    <row r="13" spans="1:77" x14ac:dyDescent="0.25">
      <c r="A13" s="7" t="s">
        <v>187</v>
      </c>
      <c r="B13" s="7" t="s">
        <v>188</v>
      </c>
      <c r="C13" s="7">
        <v>8</v>
      </c>
      <c r="D13" s="7">
        <v>1200</v>
      </c>
      <c r="E13" s="7" t="s">
        <v>23</v>
      </c>
      <c r="F13" s="7">
        <v>0</v>
      </c>
      <c r="G13" s="7" t="s">
        <v>189</v>
      </c>
      <c r="H13" s="8">
        <v>43345</v>
      </c>
      <c r="I13" s="7">
        <v>3500</v>
      </c>
      <c r="J13" s="7" t="s">
        <v>146</v>
      </c>
      <c r="K13" s="7" t="s">
        <v>139</v>
      </c>
      <c r="L13" s="7">
        <v>0</v>
      </c>
      <c r="M13" s="7" t="s">
        <v>190</v>
      </c>
      <c r="N13" s="7" t="s">
        <v>141</v>
      </c>
      <c r="O13" s="7" t="s">
        <v>142</v>
      </c>
      <c r="P13" s="7" t="s">
        <v>142</v>
      </c>
      <c r="Q13" s="7">
        <v>52</v>
      </c>
      <c r="R13" s="7">
        <v>7</v>
      </c>
      <c r="S13" s="7" t="s">
        <v>142</v>
      </c>
      <c r="T13" s="7">
        <v>360</v>
      </c>
      <c r="U13" s="7">
        <v>360</v>
      </c>
      <c r="V13" s="7" t="s">
        <v>142</v>
      </c>
      <c r="W13" s="7" t="s">
        <v>8</v>
      </c>
      <c r="X13" s="9" t="s">
        <v>8</v>
      </c>
      <c r="Y13" s="9" t="str">
        <f t="shared" si="0"/>
        <v>union all select 'NSDC_TP_1364820180902075847' proposal_code ,'Domestic Worker' sector</v>
      </c>
      <c r="Z13" s="7">
        <v>2</v>
      </c>
      <c r="AA13" s="7">
        <v>1</v>
      </c>
      <c r="AB13" s="7">
        <v>2</v>
      </c>
      <c r="AC13" s="7">
        <v>1</v>
      </c>
      <c r="AD13" s="7">
        <v>102</v>
      </c>
      <c r="AE13" s="7">
        <v>63.73</v>
      </c>
      <c r="AF13" s="7">
        <v>0</v>
      </c>
      <c r="AG13" s="7" t="s">
        <v>142</v>
      </c>
      <c r="AH13" s="7" t="s">
        <v>142</v>
      </c>
      <c r="AI13" s="7">
        <v>7</v>
      </c>
      <c r="AJ13" s="7">
        <v>200000</v>
      </c>
      <c r="AK13" s="7" t="s">
        <v>142</v>
      </c>
      <c r="AL13" s="7" t="s">
        <v>142</v>
      </c>
      <c r="AM13" s="7" t="s">
        <v>142</v>
      </c>
      <c r="AN13" s="7" t="s">
        <v>142</v>
      </c>
      <c r="AO13" s="7">
        <v>1</v>
      </c>
      <c r="AP13" s="7">
        <v>6</v>
      </c>
      <c r="AQ13" s="7">
        <v>0</v>
      </c>
      <c r="AR13" s="7">
        <v>57</v>
      </c>
      <c r="AS13" s="7">
        <v>100</v>
      </c>
      <c r="AT13" s="7">
        <v>14</v>
      </c>
      <c r="AU13" s="7">
        <v>5000</v>
      </c>
      <c r="AV13" s="7" t="s">
        <v>142</v>
      </c>
      <c r="AW13" s="7" t="s">
        <v>142</v>
      </c>
      <c r="AX13" s="7" t="s">
        <v>142</v>
      </c>
      <c r="AY13" s="7" t="s">
        <v>142</v>
      </c>
      <c r="AZ13" s="7" t="s">
        <v>142</v>
      </c>
      <c r="BA13" s="7" t="s">
        <v>142</v>
      </c>
      <c r="BB13" s="7">
        <v>0</v>
      </c>
      <c r="BC13" s="7">
        <v>7</v>
      </c>
      <c r="BD13" s="7">
        <v>0</v>
      </c>
      <c r="BE13" s="7" t="s">
        <v>142</v>
      </c>
      <c r="BF13" s="7" t="s">
        <v>142</v>
      </c>
      <c r="BG13" s="7">
        <v>5</v>
      </c>
      <c r="BH13" s="7">
        <v>0</v>
      </c>
      <c r="BI13" s="7" t="s">
        <v>142</v>
      </c>
      <c r="BJ13" s="7" t="s">
        <v>142</v>
      </c>
      <c r="BK13" s="7" t="s">
        <v>142</v>
      </c>
      <c r="BL13" s="7" t="s">
        <v>142</v>
      </c>
      <c r="BM13" s="7">
        <v>5</v>
      </c>
      <c r="BN13" s="7">
        <v>15</v>
      </c>
      <c r="BO13" s="7">
        <v>0</v>
      </c>
      <c r="BP13" s="7">
        <v>5</v>
      </c>
      <c r="BQ13" s="7">
        <v>15</v>
      </c>
      <c r="BR13" s="7">
        <v>0</v>
      </c>
      <c r="BS13" s="7">
        <v>5</v>
      </c>
      <c r="BT13" s="7" t="s">
        <v>142</v>
      </c>
      <c r="BU13" s="7" t="s">
        <v>142</v>
      </c>
      <c r="BV13" s="7" t="s">
        <v>142</v>
      </c>
      <c r="BW13" s="7" t="s">
        <v>142</v>
      </c>
      <c r="BX13" s="7" t="s">
        <v>142</v>
      </c>
      <c r="BY13" s="7" t="s">
        <v>142</v>
      </c>
    </row>
    <row r="14" spans="1:77" x14ac:dyDescent="0.25">
      <c r="A14" s="7" t="s">
        <v>187</v>
      </c>
      <c r="B14" s="7" t="s">
        <v>191</v>
      </c>
      <c r="C14" s="7">
        <v>8</v>
      </c>
      <c r="D14" s="7">
        <v>1200</v>
      </c>
      <c r="E14" s="7" t="s">
        <v>23</v>
      </c>
      <c r="F14" s="7">
        <v>0</v>
      </c>
      <c r="G14" s="7" t="s">
        <v>192</v>
      </c>
      <c r="H14" s="8">
        <v>43345</v>
      </c>
      <c r="I14" s="7">
        <v>3500</v>
      </c>
      <c r="J14" s="7" t="s">
        <v>146</v>
      </c>
      <c r="K14" s="7" t="s">
        <v>139</v>
      </c>
      <c r="L14" s="7">
        <v>0</v>
      </c>
      <c r="M14" s="7" t="s">
        <v>190</v>
      </c>
      <c r="N14" s="7" t="s">
        <v>141</v>
      </c>
      <c r="O14" s="7" t="s">
        <v>142</v>
      </c>
      <c r="P14" s="7" t="s">
        <v>142</v>
      </c>
      <c r="Q14" s="7">
        <v>52</v>
      </c>
      <c r="R14" s="7">
        <v>7</v>
      </c>
      <c r="S14" s="7" t="s">
        <v>142</v>
      </c>
      <c r="T14" s="7">
        <v>360</v>
      </c>
      <c r="U14" s="7">
        <v>360</v>
      </c>
      <c r="V14" s="7" t="s">
        <v>142</v>
      </c>
      <c r="W14" s="7" t="s">
        <v>8</v>
      </c>
      <c r="X14" s="9" t="s">
        <v>8</v>
      </c>
      <c r="Y14" s="9" t="str">
        <f t="shared" si="0"/>
        <v>union all select 'NSDC_TP_1364820180902082503' proposal_code ,'Domestic Worker' sector</v>
      </c>
      <c r="Z14" s="7">
        <v>1</v>
      </c>
      <c r="AA14" s="7">
        <v>1</v>
      </c>
      <c r="AB14" s="7">
        <v>3</v>
      </c>
      <c r="AC14" s="7">
        <v>1</v>
      </c>
      <c r="AD14" s="7">
        <v>102</v>
      </c>
      <c r="AE14" s="7">
        <v>63.73</v>
      </c>
      <c r="AF14" s="7">
        <v>0</v>
      </c>
      <c r="AG14" s="7" t="s">
        <v>142</v>
      </c>
      <c r="AH14" s="7" t="s">
        <v>142</v>
      </c>
      <c r="AI14" s="7">
        <v>7</v>
      </c>
      <c r="AJ14" s="7">
        <v>200000</v>
      </c>
      <c r="AK14" s="7" t="s">
        <v>142</v>
      </c>
      <c r="AL14" s="7" t="s">
        <v>142</v>
      </c>
      <c r="AM14" s="7" t="s">
        <v>142</v>
      </c>
      <c r="AN14" s="7" t="s">
        <v>142</v>
      </c>
      <c r="AO14" s="7">
        <v>1</v>
      </c>
      <c r="AP14" s="7">
        <v>6</v>
      </c>
      <c r="AQ14" s="7">
        <v>0</v>
      </c>
      <c r="AR14" s="7">
        <v>14</v>
      </c>
      <c r="AS14" s="7">
        <v>100</v>
      </c>
      <c r="AT14" s="7">
        <v>0</v>
      </c>
      <c r="AU14" s="7">
        <v>8500</v>
      </c>
      <c r="AV14" s="7" t="s">
        <v>142</v>
      </c>
      <c r="AW14" s="7" t="s">
        <v>142</v>
      </c>
      <c r="AX14" s="7" t="s">
        <v>142</v>
      </c>
      <c r="AY14" s="7" t="s">
        <v>142</v>
      </c>
      <c r="AZ14" s="7" t="s">
        <v>142</v>
      </c>
      <c r="BA14" s="7" t="s">
        <v>142</v>
      </c>
      <c r="BB14" s="7">
        <v>0</v>
      </c>
      <c r="BC14" s="7">
        <v>7</v>
      </c>
      <c r="BD14" s="7">
        <v>0</v>
      </c>
      <c r="BE14" s="7" t="s">
        <v>142</v>
      </c>
      <c r="BF14" s="7" t="s">
        <v>142</v>
      </c>
      <c r="BG14" s="7">
        <v>5</v>
      </c>
      <c r="BH14" s="7">
        <v>0</v>
      </c>
      <c r="BI14" s="7" t="s">
        <v>142</v>
      </c>
      <c r="BJ14" s="7" t="s">
        <v>142</v>
      </c>
      <c r="BK14" s="7" t="s">
        <v>142</v>
      </c>
      <c r="BL14" s="7" t="s">
        <v>142</v>
      </c>
      <c r="BM14" s="7">
        <v>5</v>
      </c>
      <c r="BN14" s="7">
        <v>15</v>
      </c>
      <c r="BO14" s="7">
        <v>0</v>
      </c>
      <c r="BP14" s="7">
        <v>0</v>
      </c>
      <c r="BQ14" s="7">
        <v>15</v>
      </c>
      <c r="BR14" s="7">
        <v>0</v>
      </c>
      <c r="BS14" s="7">
        <v>5</v>
      </c>
      <c r="BT14" s="7" t="s">
        <v>142</v>
      </c>
      <c r="BU14" s="7" t="s">
        <v>142</v>
      </c>
      <c r="BV14" s="7" t="s">
        <v>142</v>
      </c>
      <c r="BW14" s="7" t="s">
        <v>142</v>
      </c>
      <c r="BX14" s="7" t="s">
        <v>142</v>
      </c>
      <c r="BY14" s="7" t="s">
        <v>142</v>
      </c>
    </row>
    <row r="15" spans="1:77" x14ac:dyDescent="0.25">
      <c r="A15" s="7" t="s">
        <v>187</v>
      </c>
      <c r="B15" s="7" t="s">
        <v>193</v>
      </c>
      <c r="C15" s="7">
        <v>4</v>
      </c>
      <c r="D15" s="7">
        <v>1200</v>
      </c>
      <c r="E15" s="7" t="s">
        <v>34</v>
      </c>
      <c r="F15" s="7">
        <v>0</v>
      </c>
      <c r="G15" s="7" t="s">
        <v>194</v>
      </c>
      <c r="H15" s="8">
        <v>43345</v>
      </c>
      <c r="I15" s="7">
        <v>1800</v>
      </c>
      <c r="J15" s="7" t="s">
        <v>138</v>
      </c>
      <c r="K15" s="7" t="s">
        <v>139</v>
      </c>
      <c r="L15" s="7">
        <v>0</v>
      </c>
      <c r="M15" s="7" t="s">
        <v>195</v>
      </c>
      <c r="N15" s="7" t="s">
        <v>141</v>
      </c>
      <c r="O15" s="7" t="s">
        <v>142</v>
      </c>
      <c r="P15" s="7" t="s">
        <v>142</v>
      </c>
      <c r="Q15" s="7">
        <v>57</v>
      </c>
      <c r="R15" s="7">
        <v>5</v>
      </c>
      <c r="S15" s="7" t="s">
        <v>142</v>
      </c>
      <c r="T15" s="7">
        <v>360</v>
      </c>
      <c r="U15" s="7">
        <v>360</v>
      </c>
      <c r="V15" s="7" t="s">
        <v>142</v>
      </c>
      <c r="W15" s="7" t="s">
        <v>8</v>
      </c>
      <c r="X15" s="9" t="s">
        <v>8</v>
      </c>
      <c r="Y15" s="9" t="str">
        <f t="shared" si="0"/>
        <v>union all select 'NSDC_TP_1518320180902051423' proposal_code ,'Domestic Worker' sector</v>
      </c>
      <c r="Z15" s="7">
        <v>6</v>
      </c>
      <c r="AA15" s="7">
        <v>2</v>
      </c>
      <c r="AB15" s="7">
        <v>4</v>
      </c>
      <c r="AC15" s="7">
        <v>2</v>
      </c>
      <c r="AD15" s="7">
        <v>1439</v>
      </c>
      <c r="AE15" s="7">
        <v>72</v>
      </c>
      <c r="AF15" s="7">
        <v>71</v>
      </c>
      <c r="AG15" s="7">
        <v>1</v>
      </c>
      <c r="AH15" s="7">
        <v>0</v>
      </c>
      <c r="AI15" s="7">
        <v>0</v>
      </c>
      <c r="AJ15" s="7">
        <v>0</v>
      </c>
      <c r="AK15" s="7" t="s">
        <v>142</v>
      </c>
      <c r="AL15" s="7" t="s">
        <v>142</v>
      </c>
      <c r="AM15" s="7" t="s">
        <v>142</v>
      </c>
      <c r="AN15" s="7" t="s">
        <v>142</v>
      </c>
      <c r="AO15" s="7">
        <v>0</v>
      </c>
      <c r="AP15" s="7">
        <v>4</v>
      </c>
      <c r="AQ15" s="7">
        <v>1</v>
      </c>
      <c r="AR15" s="7">
        <v>50</v>
      </c>
      <c r="AS15" s="7">
        <v>70.83</v>
      </c>
      <c r="AT15" s="7">
        <v>0</v>
      </c>
      <c r="AU15" s="7">
        <v>5000</v>
      </c>
      <c r="AV15" s="7" t="s">
        <v>142</v>
      </c>
      <c r="AW15" s="7" t="s">
        <v>142</v>
      </c>
      <c r="AX15" s="7" t="s">
        <v>142</v>
      </c>
      <c r="AY15" s="7" t="s">
        <v>142</v>
      </c>
      <c r="AZ15" s="7" t="s">
        <v>142</v>
      </c>
      <c r="BA15" s="7" t="s">
        <v>142</v>
      </c>
      <c r="BB15" s="7">
        <v>4</v>
      </c>
      <c r="BC15" s="7">
        <v>10</v>
      </c>
      <c r="BD15" s="7">
        <v>8</v>
      </c>
      <c r="BE15" s="7">
        <v>5</v>
      </c>
      <c r="BF15" s="7">
        <v>0</v>
      </c>
      <c r="BG15" s="7">
        <v>0</v>
      </c>
      <c r="BH15" s="7">
        <v>0</v>
      </c>
      <c r="BI15" s="7" t="s">
        <v>142</v>
      </c>
      <c r="BJ15" s="7" t="s">
        <v>142</v>
      </c>
      <c r="BK15" s="7" t="s">
        <v>142</v>
      </c>
      <c r="BL15" s="7" t="s">
        <v>142</v>
      </c>
      <c r="BM15" s="7">
        <v>0</v>
      </c>
      <c r="BN15" s="7">
        <v>0</v>
      </c>
      <c r="BO15" s="7">
        <v>10</v>
      </c>
      <c r="BP15" s="7">
        <v>10</v>
      </c>
      <c r="BQ15" s="7">
        <v>15</v>
      </c>
      <c r="BR15" s="7">
        <v>0</v>
      </c>
      <c r="BS15" s="7">
        <v>5</v>
      </c>
      <c r="BT15" s="7" t="s">
        <v>142</v>
      </c>
      <c r="BU15" s="7" t="s">
        <v>142</v>
      </c>
      <c r="BV15" s="7" t="s">
        <v>142</v>
      </c>
      <c r="BW15" s="7" t="s">
        <v>142</v>
      </c>
      <c r="BX15" s="7" t="s">
        <v>142</v>
      </c>
      <c r="BY15" s="7" t="s">
        <v>142</v>
      </c>
    </row>
    <row r="16" spans="1:77" x14ac:dyDescent="0.25">
      <c r="A16" s="7" t="s">
        <v>159</v>
      </c>
      <c r="B16" s="7" t="s">
        <v>196</v>
      </c>
      <c r="C16" s="7">
        <v>8</v>
      </c>
      <c r="D16" s="7">
        <v>1200</v>
      </c>
      <c r="E16" s="7" t="s">
        <v>25</v>
      </c>
      <c r="F16" s="7">
        <v>0</v>
      </c>
      <c r="G16" s="7" t="s">
        <v>197</v>
      </c>
      <c r="H16" s="8">
        <v>43345</v>
      </c>
      <c r="I16" s="7">
        <v>720</v>
      </c>
      <c r="J16" s="7" t="s">
        <v>138</v>
      </c>
      <c r="K16" s="7" t="s">
        <v>139</v>
      </c>
      <c r="L16" s="7">
        <v>0</v>
      </c>
      <c r="M16" s="7" t="s">
        <v>198</v>
      </c>
      <c r="N16" s="7" t="s">
        <v>141</v>
      </c>
      <c r="O16" s="7" t="s">
        <v>142</v>
      </c>
      <c r="P16" s="7" t="s">
        <v>142</v>
      </c>
      <c r="Q16" s="7">
        <v>43</v>
      </c>
      <c r="R16" s="7">
        <v>4</v>
      </c>
      <c r="S16" s="7" t="s">
        <v>142</v>
      </c>
      <c r="T16" s="7">
        <v>360</v>
      </c>
      <c r="U16" s="7">
        <v>360</v>
      </c>
      <c r="V16" s="7" t="s">
        <v>142</v>
      </c>
      <c r="W16" s="7" t="s">
        <v>8</v>
      </c>
      <c r="X16" s="9" t="s">
        <v>8</v>
      </c>
      <c r="Y16" s="9" t="str">
        <f t="shared" si="0"/>
        <v>union all select 'NSDC_TP_1491620180902033848' proposal_code ,'Domestic Worker' sector</v>
      </c>
      <c r="Z16" s="7">
        <v>13</v>
      </c>
      <c r="AA16" s="7">
        <v>1</v>
      </c>
      <c r="AB16" s="7">
        <v>15</v>
      </c>
      <c r="AC16" s="7">
        <v>1</v>
      </c>
      <c r="AD16" s="7">
        <v>177</v>
      </c>
      <c r="AE16" s="7">
        <v>58</v>
      </c>
      <c r="AF16" s="7">
        <v>0</v>
      </c>
      <c r="AG16" s="7">
        <v>1</v>
      </c>
      <c r="AH16" s="7">
        <v>100</v>
      </c>
      <c r="AI16" s="7">
        <v>0</v>
      </c>
      <c r="AJ16" s="7">
        <v>2029672</v>
      </c>
      <c r="AK16" s="7" t="s">
        <v>142</v>
      </c>
      <c r="AL16" s="7" t="s">
        <v>142</v>
      </c>
      <c r="AM16" s="7" t="s">
        <v>142</v>
      </c>
      <c r="AN16" s="7" t="s">
        <v>142</v>
      </c>
      <c r="AO16" s="7">
        <v>1370078</v>
      </c>
      <c r="AP16" s="7">
        <v>1</v>
      </c>
      <c r="AQ16" s="7">
        <v>0</v>
      </c>
      <c r="AR16" s="7">
        <v>25</v>
      </c>
      <c r="AS16" s="7">
        <v>79.86</v>
      </c>
      <c r="AT16" s="7">
        <v>25</v>
      </c>
      <c r="AU16" s="7">
        <v>5800</v>
      </c>
      <c r="AV16" s="7" t="s">
        <v>142</v>
      </c>
      <c r="AW16" s="7" t="s">
        <v>142</v>
      </c>
      <c r="AX16" s="7" t="s">
        <v>142</v>
      </c>
      <c r="AY16" s="7" t="s">
        <v>142</v>
      </c>
      <c r="AZ16" s="7" t="s">
        <v>142</v>
      </c>
      <c r="BA16" s="7" t="s">
        <v>142</v>
      </c>
      <c r="BB16" s="7">
        <v>0</v>
      </c>
      <c r="BC16" s="7">
        <v>8</v>
      </c>
      <c r="BD16" s="7">
        <v>0</v>
      </c>
      <c r="BE16" s="7">
        <v>5</v>
      </c>
      <c r="BF16" s="7">
        <v>5</v>
      </c>
      <c r="BG16" s="7">
        <v>0</v>
      </c>
      <c r="BH16" s="7">
        <v>0</v>
      </c>
      <c r="BI16" s="7" t="s">
        <v>142</v>
      </c>
      <c r="BJ16" s="7" t="s">
        <v>142</v>
      </c>
      <c r="BK16" s="7" t="s">
        <v>142</v>
      </c>
      <c r="BL16" s="7" t="s">
        <v>142</v>
      </c>
      <c r="BM16" s="7">
        <v>0</v>
      </c>
      <c r="BN16" s="7">
        <v>5</v>
      </c>
      <c r="BO16" s="7">
        <v>0</v>
      </c>
      <c r="BP16" s="7">
        <v>0</v>
      </c>
      <c r="BQ16" s="7">
        <v>15</v>
      </c>
      <c r="BR16" s="7">
        <v>0</v>
      </c>
      <c r="BS16" s="7">
        <v>5</v>
      </c>
      <c r="BT16" s="7" t="s">
        <v>142</v>
      </c>
      <c r="BU16" s="7" t="s">
        <v>142</v>
      </c>
      <c r="BV16" s="7" t="s">
        <v>142</v>
      </c>
      <c r="BW16" s="7" t="s">
        <v>142</v>
      </c>
      <c r="BX16" s="7" t="s">
        <v>142</v>
      </c>
      <c r="BY16" s="7" t="s">
        <v>142</v>
      </c>
    </row>
    <row r="17" spans="1:77" x14ac:dyDescent="0.25">
      <c r="A17" s="7" t="s">
        <v>159</v>
      </c>
      <c r="B17" s="7" t="s">
        <v>199</v>
      </c>
      <c r="C17" s="7">
        <v>8</v>
      </c>
      <c r="D17" s="7">
        <v>1200</v>
      </c>
      <c r="E17" s="7" t="s">
        <v>33</v>
      </c>
      <c r="F17" s="7">
        <v>0</v>
      </c>
      <c r="G17" s="7" t="s">
        <v>200</v>
      </c>
      <c r="H17" s="8">
        <v>43343</v>
      </c>
      <c r="I17" s="7">
        <v>720</v>
      </c>
      <c r="J17" s="7" t="s">
        <v>138</v>
      </c>
      <c r="K17" s="7" t="s">
        <v>175</v>
      </c>
      <c r="L17" s="7">
        <v>0</v>
      </c>
      <c r="M17" s="7" t="s">
        <v>201</v>
      </c>
      <c r="N17" s="7" t="s">
        <v>177</v>
      </c>
      <c r="O17" s="7" t="s">
        <v>202</v>
      </c>
      <c r="P17" s="7">
        <v>4</v>
      </c>
      <c r="Q17" s="7">
        <v>25</v>
      </c>
      <c r="R17" s="7">
        <v>3</v>
      </c>
      <c r="S17" s="7" t="s">
        <v>142</v>
      </c>
      <c r="T17" s="7">
        <v>360</v>
      </c>
      <c r="U17" s="7">
        <v>360</v>
      </c>
      <c r="V17" s="7" t="s">
        <v>142</v>
      </c>
      <c r="W17" s="7" t="s">
        <v>8</v>
      </c>
      <c r="X17" s="9" t="s">
        <v>8</v>
      </c>
      <c r="Y17" s="9" t="str">
        <f t="shared" si="0"/>
        <v>union all select 'NSDC_TP_1391120180830044512' proposal_code ,'Domestic Worker' sector</v>
      </c>
      <c r="Z17" s="7">
        <v>8</v>
      </c>
      <c r="AA17" s="7">
        <v>1</v>
      </c>
      <c r="AB17" s="7">
        <v>12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 t="s">
        <v>142</v>
      </c>
      <c r="AL17" s="7" t="s">
        <v>142</v>
      </c>
      <c r="AM17" s="7" t="s">
        <v>142</v>
      </c>
      <c r="AN17" s="7" t="s">
        <v>142</v>
      </c>
      <c r="AO17" s="7">
        <v>1</v>
      </c>
      <c r="AP17" s="7">
        <v>0</v>
      </c>
      <c r="AQ17" s="7">
        <v>0</v>
      </c>
      <c r="AR17" s="7">
        <v>0</v>
      </c>
      <c r="AS17" s="7">
        <v>69.44</v>
      </c>
      <c r="AT17" s="7">
        <v>33</v>
      </c>
      <c r="AU17" s="7">
        <v>4300</v>
      </c>
      <c r="AV17" s="7" t="s">
        <v>142</v>
      </c>
      <c r="AW17" s="7" t="s">
        <v>142</v>
      </c>
      <c r="AX17" s="7" t="s">
        <v>142</v>
      </c>
      <c r="AY17" s="7" t="s">
        <v>142</v>
      </c>
      <c r="AZ17" s="7" t="s">
        <v>142</v>
      </c>
      <c r="BA17" s="7" t="s">
        <v>142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 t="s">
        <v>142</v>
      </c>
      <c r="BJ17" s="7" t="s">
        <v>142</v>
      </c>
      <c r="BK17" s="7" t="s">
        <v>142</v>
      </c>
      <c r="BL17" s="7" t="s">
        <v>142</v>
      </c>
      <c r="BM17" s="7">
        <v>5</v>
      </c>
      <c r="BN17" s="7">
        <v>5</v>
      </c>
      <c r="BO17" s="7">
        <v>0</v>
      </c>
      <c r="BP17" s="7">
        <v>0</v>
      </c>
      <c r="BQ17" s="7">
        <v>10</v>
      </c>
      <c r="BR17" s="7">
        <v>0</v>
      </c>
      <c r="BS17" s="7">
        <v>5</v>
      </c>
      <c r="BT17" s="7" t="s">
        <v>142</v>
      </c>
      <c r="BU17" s="7" t="s">
        <v>142</v>
      </c>
      <c r="BV17" s="7" t="s">
        <v>142</v>
      </c>
      <c r="BW17" s="7" t="s">
        <v>142</v>
      </c>
      <c r="BX17" s="7" t="s">
        <v>142</v>
      </c>
      <c r="BY17" s="7" t="s">
        <v>142</v>
      </c>
    </row>
    <row r="18" spans="1:77" x14ac:dyDescent="0.25">
      <c r="A18" s="7" t="s">
        <v>159</v>
      </c>
      <c r="B18" s="7" t="s">
        <v>203</v>
      </c>
      <c r="C18" s="7">
        <v>7</v>
      </c>
      <c r="D18" s="7">
        <v>1200</v>
      </c>
      <c r="E18" s="7" t="s">
        <v>10</v>
      </c>
      <c r="F18" s="7">
        <v>0</v>
      </c>
      <c r="G18" s="7" t="s">
        <v>204</v>
      </c>
      <c r="H18" s="8">
        <v>43345</v>
      </c>
      <c r="I18" s="7">
        <v>360</v>
      </c>
      <c r="J18" s="7" t="s">
        <v>138</v>
      </c>
      <c r="K18" s="7" t="s">
        <v>175</v>
      </c>
      <c r="L18" s="7">
        <v>1</v>
      </c>
      <c r="M18" s="7" t="s">
        <v>205</v>
      </c>
      <c r="N18" s="7" t="s">
        <v>141</v>
      </c>
      <c r="O18" s="7" t="s">
        <v>142</v>
      </c>
      <c r="P18" s="7" t="s">
        <v>142</v>
      </c>
      <c r="Q18" s="7">
        <v>50</v>
      </c>
      <c r="R18" s="7">
        <v>3</v>
      </c>
      <c r="S18" s="7" t="s">
        <v>142</v>
      </c>
      <c r="T18" s="7">
        <v>360</v>
      </c>
      <c r="U18" s="7">
        <v>360</v>
      </c>
      <c r="V18" s="7" t="s">
        <v>142</v>
      </c>
      <c r="W18" s="7" t="s">
        <v>8</v>
      </c>
      <c r="X18" s="9" t="s">
        <v>8</v>
      </c>
      <c r="Y18" s="9" t="str">
        <f t="shared" si="0"/>
        <v>union all select 'NSDC_TP_1551420180902111411' proposal_code ,'Domestic Worker' sector</v>
      </c>
      <c r="Z18" s="7">
        <v>9</v>
      </c>
      <c r="AA18" s="7">
        <v>1</v>
      </c>
      <c r="AB18" s="7">
        <v>8</v>
      </c>
      <c r="AC18" s="7">
        <v>1</v>
      </c>
      <c r="AD18" s="7">
        <v>105</v>
      </c>
      <c r="AE18" s="7">
        <v>49</v>
      </c>
      <c r="AF18" s="7">
        <v>0</v>
      </c>
      <c r="AG18" s="7">
        <v>1</v>
      </c>
      <c r="AH18" s="7">
        <v>100</v>
      </c>
      <c r="AI18" s="7">
        <v>0</v>
      </c>
      <c r="AJ18" s="7">
        <v>0</v>
      </c>
      <c r="AK18" s="7" t="s">
        <v>142</v>
      </c>
      <c r="AL18" s="7" t="s">
        <v>142</v>
      </c>
      <c r="AM18" s="7" t="s">
        <v>142</v>
      </c>
      <c r="AN18" s="7" t="s">
        <v>142</v>
      </c>
      <c r="AO18" s="7">
        <v>500000</v>
      </c>
      <c r="AP18" s="7">
        <v>0</v>
      </c>
      <c r="AQ18" s="7">
        <v>1</v>
      </c>
      <c r="AR18" s="7">
        <v>66</v>
      </c>
      <c r="AS18" s="7">
        <v>83.33</v>
      </c>
      <c r="AT18" s="7">
        <v>0</v>
      </c>
      <c r="AU18" s="7">
        <v>3000</v>
      </c>
      <c r="AV18" s="7" t="s">
        <v>142</v>
      </c>
      <c r="AW18" s="7" t="s">
        <v>142</v>
      </c>
      <c r="AX18" s="7" t="s">
        <v>142</v>
      </c>
      <c r="AY18" s="7" t="s">
        <v>142</v>
      </c>
      <c r="AZ18" s="7" t="s">
        <v>142</v>
      </c>
      <c r="BA18" s="7" t="s">
        <v>142</v>
      </c>
      <c r="BB18" s="7">
        <v>0</v>
      </c>
      <c r="BC18" s="7">
        <v>5</v>
      </c>
      <c r="BD18" s="7">
        <v>0</v>
      </c>
      <c r="BE18" s="7">
        <v>5</v>
      </c>
      <c r="BF18" s="7">
        <v>5</v>
      </c>
      <c r="BG18" s="7">
        <v>0</v>
      </c>
      <c r="BH18" s="7">
        <v>0</v>
      </c>
      <c r="BI18" s="7" t="s">
        <v>142</v>
      </c>
      <c r="BJ18" s="7" t="s">
        <v>142</v>
      </c>
      <c r="BK18" s="7" t="s">
        <v>142</v>
      </c>
      <c r="BL18" s="7" t="s">
        <v>142</v>
      </c>
      <c r="BM18" s="7">
        <v>0</v>
      </c>
      <c r="BN18" s="7">
        <v>5</v>
      </c>
      <c r="BO18" s="7">
        <v>10</v>
      </c>
      <c r="BP18" s="7">
        <v>10</v>
      </c>
      <c r="BQ18" s="7">
        <v>15</v>
      </c>
      <c r="BR18" s="7">
        <v>0</v>
      </c>
      <c r="BS18" s="7">
        <v>5</v>
      </c>
      <c r="BT18" s="7" t="s">
        <v>142</v>
      </c>
      <c r="BU18" s="7" t="s">
        <v>142</v>
      </c>
      <c r="BV18" s="7" t="s">
        <v>142</v>
      </c>
      <c r="BW18" s="7" t="s">
        <v>142</v>
      </c>
      <c r="BX18" s="7" t="s">
        <v>142</v>
      </c>
      <c r="BY18" s="7" t="s">
        <v>142</v>
      </c>
    </row>
    <row r="19" spans="1:77" x14ac:dyDescent="0.25">
      <c r="A19" s="7" t="s">
        <v>159</v>
      </c>
      <c r="B19" s="7" t="s">
        <v>173</v>
      </c>
      <c r="C19" s="7">
        <v>8</v>
      </c>
      <c r="D19" s="7">
        <v>1200</v>
      </c>
      <c r="E19" s="7" t="s">
        <v>51</v>
      </c>
      <c r="F19" s="7">
        <v>0</v>
      </c>
      <c r="G19" s="7" t="s">
        <v>206</v>
      </c>
      <c r="H19" s="8">
        <v>43345</v>
      </c>
      <c r="I19" s="7">
        <v>480</v>
      </c>
      <c r="J19" s="7" t="s">
        <v>146</v>
      </c>
      <c r="K19" s="7" t="s">
        <v>139</v>
      </c>
      <c r="L19" s="7">
        <v>0</v>
      </c>
      <c r="M19" s="7" t="s">
        <v>207</v>
      </c>
      <c r="N19" s="7" t="s">
        <v>141</v>
      </c>
      <c r="O19" s="7" t="s">
        <v>142</v>
      </c>
      <c r="P19" s="7" t="s">
        <v>142</v>
      </c>
      <c r="Q19" s="7">
        <v>49</v>
      </c>
      <c r="R19" s="7">
        <v>2</v>
      </c>
      <c r="S19" s="7" t="s">
        <v>142</v>
      </c>
      <c r="T19" s="7">
        <v>240</v>
      </c>
      <c r="U19" s="7">
        <v>240</v>
      </c>
      <c r="V19" s="7" t="s">
        <v>142</v>
      </c>
      <c r="W19" s="7" t="s">
        <v>8</v>
      </c>
      <c r="X19" s="9" t="s">
        <v>8</v>
      </c>
      <c r="Y19" s="9" t="str">
        <f t="shared" si="0"/>
        <v>union all select 'NSDC_TP_1424920180902101709' proposal_code ,'Domestic Worker' sector</v>
      </c>
      <c r="Z19" s="7">
        <v>4</v>
      </c>
      <c r="AA19" s="7">
        <v>2</v>
      </c>
      <c r="AB19" s="7">
        <v>7</v>
      </c>
      <c r="AC19" s="7">
        <v>2</v>
      </c>
      <c r="AD19" s="7">
        <v>155</v>
      </c>
      <c r="AE19" s="7">
        <v>49.03</v>
      </c>
      <c r="AF19" s="7">
        <v>0</v>
      </c>
      <c r="AG19" s="7" t="s">
        <v>142</v>
      </c>
      <c r="AH19" s="7" t="s">
        <v>142</v>
      </c>
      <c r="AI19" s="7">
        <v>14</v>
      </c>
      <c r="AJ19" s="7">
        <v>2333663</v>
      </c>
      <c r="AK19" s="7" t="s">
        <v>142</v>
      </c>
      <c r="AL19" s="7" t="s">
        <v>142</v>
      </c>
      <c r="AM19" s="7" t="s">
        <v>142</v>
      </c>
      <c r="AN19" s="7" t="s">
        <v>142</v>
      </c>
      <c r="AO19" s="7">
        <v>1</v>
      </c>
      <c r="AP19" s="7">
        <v>7</v>
      </c>
      <c r="AQ19" s="7">
        <v>0</v>
      </c>
      <c r="AR19" s="7">
        <v>50</v>
      </c>
      <c r="AS19" s="7">
        <v>75</v>
      </c>
      <c r="AT19" s="7">
        <v>0</v>
      </c>
      <c r="AU19" s="7">
        <v>4000</v>
      </c>
      <c r="AV19" s="7" t="s">
        <v>142</v>
      </c>
      <c r="AW19" s="7" t="s">
        <v>142</v>
      </c>
      <c r="AX19" s="7" t="s">
        <v>142</v>
      </c>
      <c r="AY19" s="7" t="s">
        <v>142</v>
      </c>
      <c r="AZ19" s="7" t="s">
        <v>142</v>
      </c>
      <c r="BA19" s="7" t="s">
        <v>142</v>
      </c>
      <c r="BB19" s="7">
        <v>0</v>
      </c>
      <c r="BC19" s="7">
        <v>4</v>
      </c>
      <c r="BD19" s="7">
        <v>0</v>
      </c>
      <c r="BE19" s="7" t="s">
        <v>142</v>
      </c>
      <c r="BF19" s="7" t="s">
        <v>142</v>
      </c>
      <c r="BG19" s="7">
        <v>5</v>
      </c>
      <c r="BH19" s="7">
        <v>0</v>
      </c>
      <c r="BI19" s="7" t="s">
        <v>142</v>
      </c>
      <c r="BJ19" s="7" t="s">
        <v>142</v>
      </c>
      <c r="BK19" s="7" t="s">
        <v>142</v>
      </c>
      <c r="BL19" s="7" t="s">
        <v>142</v>
      </c>
      <c r="BM19" s="7">
        <v>5</v>
      </c>
      <c r="BN19" s="7">
        <v>15</v>
      </c>
      <c r="BO19" s="7">
        <v>0</v>
      </c>
      <c r="BP19" s="7">
        <v>5</v>
      </c>
      <c r="BQ19" s="7">
        <v>15</v>
      </c>
      <c r="BR19" s="7">
        <v>0</v>
      </c>
      <c r="BS19" s="7">
        <v>5</v>
      </c>
      <c r="BT19" s="7" t="s">
        <v>142</v>
      </c>
      <c r="BU19" s="7" t="s">
        <v>142</v>
      </c>
      <c r="BV19" s="7" t="s">
        <v>142</v>
      </c>
      <c r="BW19" s="7" t="s">
        <v>142</v>
      </c>
      <c r="BX19" s="7" t="s">
        <v>142</v>
      </c>
      <c r="BY19" s="7" t="s">
        <v>142</v>
      </c>
    </row>
    <row r="20" spans="1:77" x14ac:dyDescent="0.25">
      <c r="A20" s="7" t="s">
        <v>208</v>
      </c>
      <c r="B20" s="7" t="s">
        <v>209</v>
      </c>
      <c r="C20" s="7">
        <v>8</v>
      </c>
      <c r="D20" s="7">
        <v>1200</v>
      </c>
      <c r="E20" s="7" t="s">
        <v>17</v>
      </c>
      <c r="F20" s="7">
        <v>0</v>
      </c>
      <c r="G20" s="7" t="s">
        <v>210</v>
      </c>
      <c r="H20" s="8">
        <v>43342</v>
      </c>
      <c r="I20" s="7">
        <v>1200</v>
      </c>
      <c r="J20" s="7" t="s">
        <v>138</v>
      </c>
      <c r="K20" s="7" t="s">
        <v>139</v>
      </c>
      <c r="L20" s="7">
        <v>0</v>
      </c>
      <c r="M20" s="7" t="s">
        <v>211</v>
      </c>
      <c r="N20" s="7" t="s">
        <v>141</v>
      </c>
      <c r="O20" s="7" t="s">
        <v>142</v>
      </c>
      <c r="P20" s="7" t="s">
        <v>142</v>
      </c>
      <c r="Q20" s="7">
        <v>34</v>
      </c>
      <c r="R20" s="7">
        <v>5</v>
      </c>
      <c r="S20" s="7" t="s">
        <v>142</v>
      </c>
      <c r="T20" s="7">
        <v>360</v>
      </c>
      <c r="U20" s="7">
        <v>360</v>
      </c>
      <c r="V20" s="7" t="s">
        <v>142</v>
      </c>
      <c r="W20" s="7" t="s">
        <v>8</v>
      </c>
      <c r="X20" s="9" t="s">
        <v>8</v>
      </c>
      <c r="Y20" s="9" t="str">
        <f t="shared" si="0"/>
        <v>union all select 'NSDC_TP_1336120180830055608' proposal_code ,'Domestic Worker' sector</v>
      </c>
      <c r="Z20" s="7">
        <v>8</v>
      </c>
      <c r="AA20" s="7">
        <v>1</v>
      </c>
      <c r="AB20" s="7">
        <v>5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87</v>
      </c>
      <c r="AI20" s="7">
        <v>0</v>
      </c>
      <c r="AJ20" s="7">
        <v>0</v>
      </c>
      <c r="AK20" s="7" t="s">
        <v>142</v>
      </c>
      <c r="AL20" s="7" t="s">
        <v>142</v>
      </c>
      <c r="AM20" s="7" t="s">
        <v>142</v>
      </c>
      <c r="AN20" s="7" t="s">
        <v>142</v>
      </c>
      <c r="AO20" s="7">
        <v>1</v>
      </c>
      <c r="AP20" s="7">
        <v>0</v>
      </c>
      <c r="AQ20" s="7">
        <v>0</v>
      </c>
      <c r="AR20" s="7">
        <v>40</v>
      </c>
      <c r="AS20" s="7">
        <v>75</v>
      </c>
      <c r="AT20" s="7">
        <v>40</v>
      </c>
      <c r="AU20" s="7">
        <v>7500</v>
      </c>
      <c r="AV20" s="7" t="s">
        <v>142</v>
      </c>
      <c r="AW20" s="7" t="s">
        <v>142</v>
      </c>
      <c r="AX20" s="7" t="s">
        <v>142</v>
      </c>
      <c r="AY20" s="7" t="s">
        <v>142</v>
      </c>
      <c r="AZ20" s="7" t="s">
        <v>142</v>
      </c>
      <c r="BA20" s="7" t="s">
        <v>142</v>
      </c>
      <c r="BB20" s="7">
        <v>0</v>
      </c>
      <c r="BC20" s="7">
        <v>0</v>
      </c>
      <c r="BD20" s="7">
        <v>0</v>
      </c>
      <c r="BE20" s="7">
        <v>0</v>
      </c>
      <c r="BF20" s="7">
        <v>4</v>
      </c>
      <c r="BG20" s="7">
        <v>0</v>
      </c>
      <c r="BH20" s="7">
        <v>0</v>
      </c>
      <c r="BI20" s="7" t="s">
        <v>142</v>
      </c>
      <c r="BJ20" s="7" t="s">
        <v>142</v>
      </c>
      <c r="BK20" s="7" t="s">
        <v>142</v>
      </c>
      <c r="BL20" s="7" t="s">
        <v>142</v>
      </c>
      <c r="BM20" s="7">
        <v>5</v>
      </c>
      <c r="BN20" s="7">
        <v>5</v>
      </c>
      <c r="BO20" s="7">
        <v>0</v>
      </c>
      <c r="BP20" s="7">
        <v>0</v>
      </c>
      <c r="BQ20" s="7">
        <v>15</v>
      </c>
      <c r="BR20" s="7">
        <v>0</v>
      </c>
      <c r="BS20" s="7">
        <v>5</v>
      </c>
      <c r="BT20" s="7" t="s">
        <v>142</v>
      </c>
      <c r="BU20" s="7" t="s">
        <v>142</v>
      </c>
      <c r="BV20" s="7" t="s">
        <v>142</v>
      </c>
      <c r="BW20" s="7" t="s">
        <v>142</v>
      </c>
      <c r="BX20" s="7" t="s">
        <v>142</v>
      </c>
      <c r="BY20" s="7" t="s">
        <v>142</v>
      </c>
    </row>
    <row r="21" spans="1:77" x14ac:dyDescent="0.25">
      <c r="A21" s="7" t="s">
        <v>148</v>
      </c>
      <c r="B21" s="7" t="s">
        <v>212</v>
      </c>
      <c r="C21" s="7">
        <v>8</v>
      </c>
      <c r="D21" s="7">
        <v>1200</v>
      </c>
      <c r="E21" s="7" t="s">
        <v>48</v>
      </c>
      <c r="F21" s="7">
        <v>0</v>
      </c>
      <c r="G21" s="7" t="s">
        <v>213</v>
      </c>
      <c r="H21" s="8">
        <v>43344</v>
      </c>
      <c r="I21" s="7">
        <v>960</v>
      </c>
      <c r="J21" s="7" t="s">
        <v>138</v>
      </c>
      <c r="K21" s="7" t="s">
        <v>139</v>
      </c>
      <c r="L21" s="7">
        <v>0</v>
      </c>
      <c r="M21" s="7" t="s">
        <v>214</v>
      </c>
      <c r="N21" s="7" t="s">
        <v>141</v>
      </c>
      <c r="O21" s="7" t="s">
        <v>142</v>
      </c>
      <c r="P21" s="7" t="s">
        <v>142</v>
      </c>
      <c r="Q21" s="7">
        <v>25</v>
      </c>
      <c r="R21" s="7">
        <v>4</v>
      </c>
      <c r="S21" s="7" t="s">
        <v>142</v>
      </c>
      <c r="T21" s="7">
        <v>360</v>
      </c>
      <c r="U21" s="7">
        <v>360</v>
      </c>
      <c r="V21" s="7" t="s">
        <v>142</v>
      </c>
      <c r="W21" s="7" t="s">
        <v>8</v>
      </c>
      <c r="X21" s="9" t="s">
        <v>8</v>
      </c>
      <c r="Y21" s="9" t="str">
        <f t="shared" si="0"/>
        <v>union all select 'NSDC_TP_1404920180901105737' proposal_code ,'Domestic Worker' sector</v>
      </c>
      <c r="Z21" s="7">
        <v>7</v>
      </c>
      <c r="AA21" s="7">
        <v>1</v>
      </c>
      <c r="AB21" s="7">
        <v>6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 t="s">
        <v>142</v>
      </c>
      <c r="AL21" s="7" t="s">
        <v>142</v>
      </c>
      <c r="AM21" s="7" t="s">
        <v>142</v>
      </c>
      <c r="AN21" s="7" t="s">
        <v>142</v>
      </c>
      <c r="AO21" s="7">
        <v>0</v>
      </c>
      <c r="AP21" s="7">
        <v>0</v>
      </c>
      <c r="AQ21" s="7">
        <v>0</v>
      </c>
      <c r="AR21" s="7">
        <v>100</v>
      </c>
      <c r="AS21" s="7">
        <v>76.39</v>
      </c>
      <c r="AT21" s="7">
        <v>0</v>
      </c>
      <c r="AU21" s="7">
        <v>3200</v>
      </c>
      <c r="AV21" s="7" t="s">
        <v>142</v>
      </c>
      <c r="AW21" s="7" t="s">
        <v>142</v>
      </c>
      <c r="AX21" s="7" t="s">
        <v>142</v>
      </c>
      <c r="AY21" s="7" t="s">
        <v>142</v>
      </c>
      <c r="AZ21" s="7" t="s">
        <v>142</v>
      </c>
      <c r="BA21" s="7" t="s">
        <v>142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 t="s">
        <v>142</v>
      </c>
      <c r="BJ21" s="7" t="s">
        <v>142</v>
      </c>
      <c r="BK21" s="7" t="s">
        <v>142</v>
      </c>
      <c r="BL21" s="7" t="s">
        <v>142</v>
      </c>
      <c r="BM21" s="7">
        <v>0</v>
      </c>
      <c r="BN21" s="7">
        <v>5</v>
      </c>
      <c r="BO21" s="7">
        <v>0</v>
      </c>
      <c r="BP21" s="7">
        <v>15</v>
      </c>
      <c r="BQ21" s="7">
        <v>15</v>
      </c>
      <c r="BR21" s="7">
        <v>0</v>
      </c>
      <c r="BS21" s="7">
        <v>5</v>
      </c>
      <c r="BT21" s="7" t="s">
        <v>142</v>
      </c>
      <c r="BU21" s="7" t="s">
        <v>142</v>
      </c>
      <c r="BV21" s="7" t="s">
        <v>142</v>
      </c>
      <c r="BW21" s="7" t="s">
        <v>142</v>
      </c>
      <c r="BX21" s="7" t="s">
        <v>142</v>
      </c>
      <c r="BY21" s="7" t="s">
        <v>142</v>
      </c>
    </row>
    <row r="22" spans="1:77" x14ac:dyDescent="0.25">
      <c r="A22" s="7" t="s">
        <v>148</v>
      </c>
      <c r="B22" s="7" t="s">
        <v>215</v>
      </c>
      <c r="C22" s="7">
        <v>8</v>
      </c>
      <c r="D22" s="7">
        <v>1200</v>
      </c>
      <c r="E22" s="7" t="s">
        <v>12</v>
      </c>
      <c r="F22" s="7">
        <v>0</v>
      </c>
      <c r="G22" s="7" t="s">
        <v>216</v>
      </c>
      <c r="H22" s="8">
        <v>43345</v>
      </c>
      <c r="I22" s="7">
        <v>960</v>
      </c>
      <c r="J22" s="7" t="s">
        <v>146</v>
      </c>
      <c r="K22" s="7" t="s">
        <v>139</v>
      </c>
      <c r="L22" s="7">
        <v>0</v>
      </c>
      <c r="M22" s="7" t="s">
        <v>217</v>
      </c>
      <c r="N22" s="7" t="s">
        <v>141</v>
      </c>
      <c r="O22" s="7" t="s">
        <v>142</v>
      </c>
      <c r="P22" s="7" t="s">
        <v>142</v>
      </c>
      <c r="Q22" s="7">
        <v>30</v>
      </c>
      <c r="R22" s="7">
        <v>4</v>
      </c>
      <c r="S22" s="7" t="s">
        <v>142</v>
      </c>
      <c r="T22" s="7">
        <v>360</v>
      </c>
      <c r="U22" s="7">
        <v>360</v>
      </c>
      <c r="V22" s="7" t="s">
        <v>142</v>
      </c>
      <c r="W22" s="7" t="s">
        <v>8</v>
      </c>
      <c r="X22" s="9" t="s">
        <v>8</v>
      </c>
      <c r="Y22" s="9" t="str">
        <f t="shared" si="0"/>
        <v>union all select 'NSDC_TP_1352220180902062929' proposal_code ,'Domestic Worker' sector</v>
      </c>
      <c r="Z22" s="7">
        <v>5</v>
      </c>
      <c r="AA22" s="7">
        <v>1</v>
      </c>
      <c r="AB22" s="7">
        <v>5</v>
      </c>
      <c r="AC22" s="7">
        <v>1</v>
      </c>
      <c r="AD22" s="7">
        <v>0</v>
      </c>
      <c r="AE22" s="7">
        <v>0</v>
      </c>
      <c r="AF22" s="7">
        <v>0</v>
      </c>
      <c r="AG22" s="7" t="s">
        <v>142</v>
      </c>
      <c r="AH22" s="7" t="s">
        <v>142</v>
      </c>
      <c r="AI22" s="7">
        <v>0</v>
      </c>
      <c r="AJ22" s="7">
        <v>0</v>
      </c>
      <c r="AK22" s="7" t="s">
        <v>142</v>
      </c>
      <c r="AL22" s="7" t="s">
        <v>142</v>
      </c>
      <c r="AM22" s="7" t="s">
        <v>142</v>
      </c>
      <c r="AN22" s="7" t="s">
        <v>142</v>
      </c>
      <c r="AO22" s="7">
        <v>1</v>
      </c>
      <c r="AP22" s="7">
        <v>0</v>
      </c>
      <c r="AQ22" s="7">
        <v>0</v>
      </c>
      <c r="AR22" s="7">
        <v>25</v>
      </c>
      <c r="AS22" s="7">
        <v>88.54</v>
      </c>
      <c r="AT22" s="7">
        <v>50</v>
      </c>
      <c r="AU22" s="7">
        <v>6000</v>
      </c>
      <c r="AV22" s="7" t="s">
        <v>142</v>
      </c>
      <c r="AW22" s="7" t="s">
        <v>142</v>
      </c>
      <c r="AX22" s="7" t="s">
        <v>142</v>
      </c>
      <c r="AY22" s="7" t="s">
        <v>142</v>
      </c>
      <c r="AZ22" s="7" t="s">
        <v>142</v>
      </c>
      <c r="BA22" s="7" t="s">
        <v>142</v>
      </c>
      <c r="BB22" s="7">
        <v>0</v>
      </c>
      <c r="BC22" s="7">
        <v>0</v>
      </c>
      <c r="BD22" s="7">
        <v>0</v>
      </c>
      <c r="BE22" s="7" t="s">
        <v>142</v>
      </c>
      <c r="BF22" s="7" t="s">
        <v>142</v>
      </c>
      <c r="BG22" s="7">
        <v>0</v>
      </c>
      <c r="BH22" s="7">
        <v>0</v>
      </c>
      <c r="BI22" s="7" t="s">
        <v>142</v>
      </c>
      <c r="BJ22" s="7" t="s">
        <v>142</v>
      </c>
      <c r="BK22" s="7" t="s">
        <v>142</v>
      </c>
      <c r="BL22" s="7" t="s">
        <v>142</v>
      </c>
      <c r="BM22" s="7">
        <v>5</v>
      </c>
      <c r="BN22" s="7">
        <v>0</v>
      </c>
      <c r="BO22" s="7">
        <v>0</v>
      </c>
      <c r="BP22" s="7">
        <v>0</v>
      </c>
      <c r="BQ22" s="7">
        <v>15</v>
      </c>
      <c r="BR22" s="7">
        <v>5</v>
      </c>
      <c r="BS22" s="7">
        <v>5</v>
      </c>
      <c r="BT22" s="7" t="s">
        <v>142</v>
      </c>
      <c r="BU22" s="7" t="s">
        <v>142</v>
      </c>
      <c r="BV22" s="7" t="s">
        <v>142</v>
      </c>
      <c r="BW22" s="7" t="s">
        <v>142</v>
      </c>
      <c r="BX22" s="7" t="s">
        <v>142</v>
      </c>
      <c r="BY22" s="7" t="s">
        <v>142</v>
      </c>
    </row>
    <row r="23" spans="1:77" x14ac:dyDescent="0.25">
      <c r="A23" s="7" t="s">
        <v>218</v>
      </c>
      <c r="B23" s="7" t="s">
        <v>219</v>
      </c>
      <c r="C23" s="7">
        <v>4</v>
      </c>
      <c r="D23" s="7">
        <v>1200</v>
      </c>
      <c r="E23" s="7" t="s">
        <v>31</v>
      </c>
      <c r="F23" s="7">
        <v>0</v>
      </c>
      <c r="G23" s="7" t="s">
        <v>220</v>
      </c>
      <c r="H23" s="8">
        <v>43344</v>
      </c>
      <c r="I23" s="7">
        <v>1320</v>
      </c>
      <c r="J23" s="7" t="s">
        <v>138</v>
      </c>
      <c r="K23" s="7" t="s">
        <v>175</v>
      </c>
      <c r="L23" s="7">
        <v>0</v>
      </c>
      <c r="M23" s="7" t="s">
        <v>221</v>
      </c>
      <c r="N23" s="7" t="s">
        <v>177</v>
      </c>
      <c r="O23" s="7" t="s">
        <v>222</v>
      </c>
      <c r="P23" s="7">
        <v>5</v>
      </c>
      <c r="Q23" s="7">
        <v>53</v>
      </c>
      <c r="R23" s="7">
        <v>8</v>
      </c>
      <c r="S23" s="7" t="s">
        <v>142</v>
      </c>
      <c r="T23" s="7">
        <v>360</v>
      </c>
      <c r="U23" s="7">
        <v>360</v>
      </c>
      <c r="V23" s="7" t="s">
        <v>142</v>
      </c>
      <c r="W23" s="7" t="s">
        <v>223</v>
      </c>
      <c r="X23" s="9" t="s">
        <v>56</v>
      </c>
      <c r="Y23" s="9" t="str">
        <f t="shared" si="0"/>
        <v>union all select 'NSDC_TP_1470720180831074657' proposal_code ,'Gems  &amp;  Jewellery' sector</v>
      </c>
      <c r="Z23" s="7">
        <v>12</v>
      </c>
      <c r="AA23" s="7">
        <v>1</v>
      </c>
      <c r="AB23" s="7">
        <v>16</v>
      </c>
      <c r="AC23" s="7">
        <v>1</v>
      </c>
      <c r="AD23" s="7">
        <v>3067</v>
      </c>
      <c r="AE23" s="7">
        <v>31</v>
      </c>
      <c r="AF23" s="7">
        <v>0</v>
      </c>
      <c r="AG23" s="7">
        <v>1</v>
      </c>
      <c r="AH23" s="7">
        <v>16</v>
      </c>
      <c r="AI23" s="7">
        <v>1</v>
      </c>
      <c r="AJ23" s="7">
        <v>1041.5</v>
      </c>
      <c r="AK23" s="7" t="s">
        <v>142</v>
      </c>
      <c r="AL23" s="7" t="s">
        <v>142</v>
      </c>
      <c r="AM23" s="7" t="s">
        <v>142</v>
      </c>
      <c r="AN23" s="7" t="s">
        <v>142</v>
      </c>
      <c r="AO23" s="7">
        <v>191</v>
      </c>
      <c r="AP23" s="7">
        <v>0</v>
      </c>
      <c r="AQ23" s="7">
        <v>1</v>
      </c>
      <c r="AR23" s="7">
        <v>60</v>
      </c>
      <c r="AS23" s="7">
        <v>71.430000000000007</v>
      </c>
      <c r="AT23" s="7">
        <v>0</v>
      </c>
      <c r="AU23" s="7">
        <v>3636</v>
      </c>
      <c r="AV23" s="7" t="s">
        <v>142</v>
      </c>
      <c r="AW23" s="7" t="s">
        <v>142</v>
      </c>
      <c r="AX23" s="7" t="s">
        <v>142</v>
      </c>
      <c r="AY23" s="7" t="s">
        <v>142</v>
      </c>
      <c r="AZ23" s="7" t="s">
        <v>142</v>
      </c>
      <c r="BA23" s="7" t="s">
        <v>142</v>
      </c>
      <c r="BB23" s="7">
        <v>6</v>
      </c>
      <c r="BC23" s="7">
        <v>5</v>
      </c>
      <c r="BD23" s="7">
        <v>0</v>
      </c>
      <c r="BE23" s="7">
        <v>5</v>
      </c>
      <c r="BF23" s="7">
        <v>0</v>
      </c>
      <c r="BG23" s="7">
        <v>2</v>
      </c>
      <c r="BH23" s="7">
        <v>0</v>
      </c>
      <c r="BI23" s="7" t="s">
        <v>142</v>
      </c>
      <c r="BJ23" s="7" t="s">
        <v>142</v>
      </c>
      <c r="BK23" s="7" t="s">
        <v>142</v>
      </c>
      <c r="BL23" s="7" t="s">
        <v>142</v>
      </c>
      <c r="BM23" s="7">
        <v>0</v>
      </c>
      <c r="BN23" s="7">
        <v>5</v>
      </c>
      <c r="BO23" s="7">
        <v>10</v>
      </c>
      <c r="BP23" s="7">
        <v>10</v>
      </c>
      <c r="BQ23" s="7">
        <v>15</v>
      </c>
      <c r="BR23" s="7">
        <v>0</v>
      </c>
      <c r="BS23" s="7">
        <v>5</v>
      </c>
      <c r="BT23" s="7" t="s">
        <v>142</v>
      </c>
      <c r="BU23" s="7" t="s">
        <v>142</v>
      </c>
      <c r="BV23" s="7" t="s">
        <v>142</v>
      </c>
      <c r="BW23" s="7" t="s">
        <v>142</v>
      </c>
      <c r="BX23" s="7" t="s">
        <v>142</v>
      </c>
      <c r="BY23" s="7" t="s">
        <v>142</v>
      </c>
    </row>
    <row r="24" spans="1:77" x14ac:dyDescent="0.25">
      <c r="A24" s="7" t="s">
        <v>224</v>
      </c>
      <c r="B24" s="7" t="s">
        <v>225</v>
      </c>
      <c r="C24" s="7">
        <v>8</v>
      </c>
      <c r="D24" s="7">
        <v>1200</v>
      </c>
      <c r="E24" s="7" t="s">
        <v>20</v>
      </c>
      <c r="F24" s="7">
        <v>0</v>
      </c>
      <c r="G24" s="7" t="s">
        <v>226</v>
      </c>
      <c r="H24" s="8">
        <v>43344</v>
      </c>
      <c r="I24" s="7">
        <v>2520</v>
      </c>
      <c r="J24" s="7" t="s">
        <v>146</v>
      </c>
      <c r="K24" s="7" t="s">
        <v>139</v>
      </c>
      <c r="L24" s="7">
        <v>0</v>
      </c>
      <c r="M24" s="7" t="s">
        <v>227</v>
      </c>
      <c r="N24" s="7" t="s">
        <v>141</v>
      </c>
      <c r="O24" s="7" t="s">
        <v>142</v>
      </c>
      <c r="P24" s="7" t="s">
        <v>142</v>
      </c>
      <c r="Q24" s="7">
        <v>30</v>
      </c>
      <c r="R24" s="7">
        <v>6</v>
      </c>
      <c r="S24" s="7" t="s">
        <v>142</v>
      </c>
      <c r="T24" s="7">
        <v>360</v>
      </c>
      <c r="U24" s="7">
        <v>360</v>
      </c>
      <c r="V24" s="7" t="s">
        <v>142</v>
      </c>
      <c r="W24" s="7" t="s">
        <v>228</v>
      </c>
      <c r="X24" s="9" t="s">
        <v>1</v>
      </c>
      <c r="Y24" s="9" t="str">
        <f t="shared" si="0"/>
        <v>union all select 'NSDC_TP_1470220180901060500' proposal_code ,'Paints and Coatings' sector</v>
      </c>
      <c r="Z24" s="7">
        <v>3</v>
      </c>
      <c r="AA24" s="7">
        <v>2</v>
      </c>
      <c r="AB24" s="7">
        <v>11</v>
      </c>
      <c r="AC24" s="7">
        <v>2</v>
      </c>
      <c r="AD24" s="7">
        <v>180</v>
      </c>
      <c r="AE24" s="7">
        <v>77.78</v>
      </c>
      <c r="AF24" s="7">
        <v>0</v>
      </c>
      <c r="AG24" s="7" t="s">
        <v>142</v>
      </c>
      <c r="AH24" s="7" t="s">
        <v>142</v>
      </c>
      <c r="AI24" s="7">
        <v>12</v>
      </c>
      <c r="AJ24" s="7">
        <v>0</v>
      </c>
      <c r="AK24" s="7" t="s">
        <v>142</v>
      </c>
      <c r="AL24" s="7" t="s">
        <v>142</v>
      </c>
      <c r="AM24" s="7" t="s">
        <v>142</v>
      </c>
      <c r="AN24" s="7" t="s">
        <v>142</v>
      </c>
      <c r="AO24" s="7">
        <v>1</v>
      </c>
      <c r="AP24" s="7">
        <v>1</v>
      </c>
      <c r="AQ24" s="7">
        <v>0</v>
      </c>
      <c r="AR24" s="7">
        <v>16</v>
      </c>
      <c r="AS24" s="7">
        <v>21.43</v>
      </c>
      <c r="AT24" s="7">
        <v>33</v>
      </c>
      <c r="AU24" s="7">
        <v>3500</v>
      </c>
      <c r="AV24" s="7" t="s">
        <v>142</v>
      </c>
      <c r="AW24" s="7" t="s">
        <v>142</v>
      </c>
      <c r="AX24" s="7" t="s">
        <v>142</v>
      </c>
      <c r="AY24" s="7" t="s">
        <v>142</v>
      </c>
      <c r="AZ24" s="7" t="s">
        <v>142</v>
      </c>
      <c r="BA24" s="7" t="s">
        <v>142</v>
      </c>
      <c r="BB24" s="7">
        <v>0</v>
      </c>
      <c r="BC24" s="7">
        <v>10</v>
      </c>
      <c r="BD24" s="7">
        <v>0</v>
      </c>
      <c r="BE24" s="7" t="s">
        <v>142</v>
      </c>
      <c r="BF24" s="7" t="s">
        <v>142</v>
      </c>
      <c r="BG24" s="7">
        <v>5</v>
      </c>
      <c r="BH24" s="7">
        <v>0</v>
      </c>
      <c r="BI24" s="7" t="s">
        <v>142</v>
      </c>
      <c r="BJ24" s="7" t="s">
        <v>142</v>
      </c>
      <c r="BK24" s="7" t="s">
        <v>142</v>
      </c>
      <c r="BL24" s="7" t="s">
        <v>142</v>
      </c>
      <c r="BM24" s="7">
        <v>5</v>
      </c>
      <c r="BN24" s="7">
        <v>5</v>
      </c>
      <c r="BO24" s="7">
        <v>0</v>
      </c>
      <c r="BP24" s="7">
        <v>0</v>
      </c>
      <c r="BQ24" s="7">
        <v>0</v>
      </c>
      <c r="BR24" s="7">
        <v>0</v>
      </c>
      <c r="BS24" s="7">
        <v>5</v>
      </c>
      <c r="BT24" s="7" t="s">
        <v>142</v>
      </c>
      <c r="BU24" s="7" t="s">
        <v>142</v>
      </c>
      <c r="BV24" s="7" t="s">
        <v>142</v>
      </c>
      <c r="BW24" s="7" t="s">
        <v>142</v>
      </c>
      <c r="BX24" s="7" t="s">
        <v>142</v>
      </c>
      <c r="BY24" s="7" t="s">
        <v>142</v>
      </c>
    </row>
    <row r="25" spans="1:77" x14ac:dyDescent="0.25">
      <c r="A25" s="7" t="s">
        <v>187</v>
      </c>
      <c r="B25" s="7" t="s">
        <v>188</v>
      </c>
      <c r="C25" s="7">
        <v>8</v>
      </c>
      <c r="D25" s="7">
        <v>1200</v>
      </c>
      <c r="E25" s="7" t="s">
        <v>34</v>
      </c>
      <c r="F25" s="7">
        <v>0</v>
      </c>
      <c r="G25" s="7" t="s">
        <v>229</v>
      </c>
      <c r="H25" s="8">
        <v>43345</v>
      </c>
      <c r="I25" s="7">
        <v>1440</v>
      </c>
      <c r="J25" s="7" t="s">
        <v>138</v>
      </c>
      <c r="K25" s="7" t="s">
        <v>139</v>
      </c>
      <c r="L25" s="7">
        <v>0</v>
      </c>
      <c r="M25" s="7" t="s">
        <v>195</v>
      </c>
      <c r="N25" s="7" t="s">
        <v>141</v>
      </c>
      <c r="O25" s="7" t="s">
        <v>142</v>
      </c>
      <c r="P25" s="7" t="s">
        <v>142</v>
      </c>
      <c r="Q25" s="7">
        <v>47</v>
      </c>
      <c r="R25" s="7">
        <v>4</v>
      </c>
      <c r="S25" s="7" t="s">
        <v>142</v>
      </c>
      <c r="T25" s="7">
        <v>360</v>
      </c>
      <c r="U25" s="7">
        <v>360</v>
      </c>
      <c r="V25" s="7" t="s">
        <v>142</v>
      </c>
      <c r="W25" s="7" t="s">
        <v>230</v>
      </c>
      <c r="X25" s="9" t="s">
        <v>7</v>
      </c>
      <c r="Y25" s="9" t="str">
        <f t="shared" si="0"/>
        <v>union all select 'NSDC_TP_1518320180902103923' proposal_code ,'Leather' sector</v>
      </c>
      <c r="Z25" s="7">
        <v>4</v>
      </c>
      <c r="AA25" s="7">
        <v>1</v>
      </c>
      <c r="AB25" s="7">
        <v>5</v>
      </c>
      <c r="AC25" s="7">
        <v>1</v>
      </c>
      <c r="AD25" s="7">
        <v>1439</v>
      </c>
      <c r="AE25" s="7">
        <v>72</v>
      </c>
      <c r="AF25" s="7">
        <v>71</v>
      </c>
      <c r="AG25" s="7">
        <v>1</v>
      </c>
      <c r="AH25" s="7">
        <v>0</v>
      </c>
      <c r="AI25" s="7">
        <v>0</v>
      </c>
      <c r="AJ25" s="7">
        <v>0</v>
      </c>
      <c r="AK25" s="7" t="s">
        <v>142</v>
      </c>
      <c r="AL25" s="7" t="s">
        <v>142</v>
      </c>
      <c r="AM25" s="7" t="s">
        <v>142</v>
      </c>
      <c r="AN25" s="7" t="s">
        <v>142</v>
      </c>
      <c r="AO25" s="7">
        <v>0</v>
      </c>
      <c r="AP25" s="7">
        <v>4</v>
      </c>
      <c r="AQ25" s="7">
        <v>0</v>
      </c>
      <c r="AR25" s="7">
        <v>0</v>
      </c>
      <c r="AS25" s="7">
        <v>72.22</v>
      </c>
      <c r="AT25" s="7">
        <v>0</v>
      </c>
      <c r="AU25" s="7">
        <v>3000</v>
      </c>
      <c r="AV25" s="7" t="s">
        <v>142</v>
      </c>
      <c r="AW25" s="7" t="s">
        <v>142</v>
      </c>
      <c r="AX25" s="7" t="s">
        <v>142</v>
      </c>
      <c r="AY25" s="7" t="s">
        <v>142</v>
      </c>
      <c r="AZ25" s="7" t="s">
        <v>142</v>
      </c>
      <c r="BA25" s="7" t="s">
        <v>142</v>
      </c>
      <c r="BB25" s="7">
        <v>4</v>
      </c>
      <c r="BC25" s="7">
        <v>10</v>
      </c>
      <c r="BD25" s="7">
        <v>8</v>
      </c>
      <c r="BE25" s="7">
        <v>5</v>
      </c>
      <c r="BF25" s="7">
        <v>0</v>
      </c>
      <c r="BG25" s="7">
        <v>0</v>
      </c>
      <c r="BH25" s="7">
        <v>0</v>
      </c>
      <c r="BI25" s="7" t="s">
        <v>142</v>
      </c>
      <c r="BJ25" s="7" t="s">
        <v>142</v>
      </c>
      <c r="BK25" s="7" t="s">
        <v>142</v>
      </c>
      <c r="BL25" s="7" t="s">
        <v>142</v>
      </c>
      <c r="BM25" s="7">
        <v>0</v>
      </c>
      <c r="BN25" s="7">
        <v>0</v>
      </c>
      <c r="BO25" s="7">
        <v>0</v>
      </c>
      <c r="BP25" s="7">
        <v>0</v>
      </c>
      <c r="BQ25" s="7">
        <v>15</v>
      </c>
      <c r="BR25" s="7">
        <v>0</v>
      </c>
      <c r="BS25" s="7">
        <v>5</v>
      </c>
      <c r="BT25" s="7" t="s">
        <v>142</v>
      </c>
      <c r="BU25" s="7" t="s">
        <v>142</v>
      </c>
      <c r="BV25" s="7" t="s">
        <v>142</v>
      </c>
      <c r="BW25" s="7" t="s">
        <v>142</v>
      </c>
      <c r="BX25" s="7" t="s">
        <v>142</v>
      </c>
      <c r="BY25" s="7" t="s">
        <v>142</v>
      </c>
    </row>
    <row r="26" spans="1:77" x14ac:dyDescent="0.25">
      <c r="A26" s="7" t="s">
        <v>218</v>
      </c>
      <c r="B26" s="7" t="s">
        <v>231</v>
      </c>
      <c r="C26" s="7">
        <v>8</v>
      </c>
      <c r="D26" s="7">
        <v>1200</v>
      </c>
      <c r="E26" s="7" t="s">
        <v>9</v>
      </c>
      <c r="F26" s="7">
        <v>0</v>
      </c>
      <c r="G26" s="7" t="s">
        <v>232</v>
      </c>
      <c r="H26" s="8">
        <v>43345</v>
      </c>
      <c r="I26" s="7">
        <v>5420</v>
      </c>
      <c r="J26" s="7" t="s">
        <v>146</v>
      </c>
      <c r="K26" s="7" t="s">
        <v>139</v>
      </c>
      <c r="L26" s="7">
        <v>0</v>
      </c>
      <c r="M26" s="7" t="s">
        <v>233</v>
      </c>
      <c r="N26" s="7" t="s">
        <v>141</v>
      </c>
      <c r="O26" s="7" t="s">
        <v>142</v>
      </c>
      <c r="P26" s="7" t="s">
        <v>142</v>
      </c>
      <c r="Q26" s="7">
        <v>37</v>
      </c>
      <c r="R26" s="7">
        <v>10</v>
      </c>
      <c r="S26" s="7" t="s">
        <v>142</v>
      </c>
      <c r="T26" s="7">
        <v>360</v>
      </c>
      <c r="U26" s="7">
        <v>360</v>
      </c>
      <c r="V26" s="7" t="s">
        <v>142</v>
      </c>
      <c r="W26" s="7" t="s">
        <v>234</v>
      </c>
      <c r="X26" s="9" t="s">
        <v>4</v>
      </c>
      <c r="Y26" s="9" t="str">
        <f t="shared" si="0"/>
        <v>union all select 'NSDC_TP_1480520180827125117' proposal_code ,'Textiles' sector</v>
      </c>
      <c r="Z26" s="7">
        <v>2</v>
      </c>
      <c r="AA26" s="7">
        <v>1</v>
      </c>
      <c r="AB26" s="7">
        <v>12</v>
      </c>
      <c r="AC26" s="7">
        <v>1</v>
      </c>
      <c r="AD26" s="7">
        <v>700</v>
      </c>
      <c r="AE26" s="7">
        <v>57.14</v>
      </c>
      <c r="AF26" s="7">
        <v>0</v>
      </c>
      <c r="AG26" s="7" t="s">
        <v>142</v>
      </c>
      <c r="AH26" s="7" t="s">
        <v>142</v>
      </c>
      <c r="AI26" s="7">
        <v>11</v>
      </c>
      <c r="AJ26" s="7">
        <v>1753652.67</v>
      </c>
      <c r="AK26" s="7" t="s">
        <v>142</v>
      </c>
      <c r="AL26" s="7" t="s">
        <v>142</v>
      </c>
      <c r="AM26" s="7" t="s">
        <v>142</v>
      </c>
      <c r="AN26" s="7" t="s">
        <v>142</v>
      </c>
      <c r="AO26" s="7">
        <v>0</v>
      </c>
      <c r="AP26" s="7">
        <v>1</v>
      </c>
      <c r="AQ26" s="7">
        <v>0</v>
      </c>
      <c r="AR26" s="7">
        <v>60</v>
      </c>
      <c r="AS26" s="7">
        <v>51.66</v>
      </c>
      <c r="AT26" s="7">
        <v>60</v>
      </c>
      <c r="AU26" s="7">
        <v>3200</v>
      </c>
      <c r="AV26" s="7" t="s">
        <v>142</v>
      </c>
      <c r="AW26" s="7" t="s">
        <v>142</v>
      </c>
      <c r="AX26" s="7" t="s">
        <v>142</v>
      </c>
      <c r="AY26" s="7" t="s">
        <v>142</v>
      </c>
      <c r="AZ26" s="7" t="s">
        <v>142</v>
      </c>
      <c r="BA26" s="7" t="s">
        <v>142</v>
      </c>
      <c r="BB26" s="7">
        <v>5</v>
      </c>
      <c r="BC26" s="7">
        <v>7</v>
      </c>
      <c r="BD26" s="7">
        <v>0</v>
      </c>
      <c r="BE26" s="7" t="s">
        <v>142</v>
      </c>
      <c r="BF26" s="7" t="s">
        <v>142</v>
      </c>
      <c r="BG26" s="7">
        <v>5</v>
      </c>
      <c r="BH26" s="7">
        <v>0</v>
      </c>
      <c r="BI26" s="7" t="s">
        <v>142</v>
      </c>
      <c r="BJ26" s="7" t="s">
        <v>142</v>
      </c>
      <c r="BK26" s="7" t="s">
        <v>142</v>
      </c>
      <c r="BL26" s="7" t="s">
        <v>142</v>
      </c>
      <c r="BM26" s="7">
        <v>0</v>
      </c>
      <c r="BN26" s="7">
        <v>5</v>
      </c>
      <c r="BO26" s="7">
        <v>0</v>
      </c>
      <c r="BP26" s="7">
        <v>5</v>
      </c>
      <c r="BQ26" s="7">
        <v>5</v>
      </c>
      <c r="BR26" s="7">
        <v>5</v>
      </c>
      <c r="BS26" s="7">
        <v>5</v>
      </c>
      <c r="BT26" s="7" t="s">
        <v>142</v>
      </c>
      <c r="BU26" s="7" t="s">
        <v>142</v>
      </c>
      <c r="BV26" s="7" t="s">
        <v>142</v>
      </c>
      <c r="BW26" s="7" t="s">
        <v>142</v>
      </c>
      <c r="BX26" s="7" t="s">
        <v>142</v>
      </c>
      <c r="BY26" s="7" t="s">
        <v>142</v>
      </c>
    </row>
    <row r="27" spans="1:77" x14ac:dyDescent="0.25">
      <c r="A27" s="7" t="s">
        <v>135</v>
      </c>
      <c r="B27" s="7" t="s">
        <v>235</v>
      </c>
      <c r="C27" s="7">
        <v>8</v>
      </c>
      <c r="D27" s="7">
        <v>1200</v>
      </c>
      <c r="E27" s="7" t="s">
        <v>50</v>
      </c>
      <c r="F27" s="7">
        <v>0</v>
      </c>
      <c r="G27" s="7" t="s">
        <v>236</v>
      </c>
      <c r="H27" s="8">
        <v>43344</v>
      </c>
      <c r="I27" s="7">
        <v>1440</v>
      </c>
      <c r="J27" s="7" t="s">
        <v>146</v>
      </c>
      <c r="K27" s="7" t="s">
        <v>139</v>
      </c>
      <c r="L27" s="7">
        <v>0</v>
      </c>
      <c r="M27" s="7" t="s">
        <v>237</v>
      </c>
      <c r="N27" s="7" t="s">
        <v>141</v>
      </c>
      <c r="O27" s="7" t="s">
        <v>142</v>
      </c>
      <c r="P27" s="7" t="s">
        <v>142</v>
      </c>
      <c r="Q27" s="7">
        <v>34</v>
      </c>
      <c r="R27" s="7">
        <v>4</v>
      </c>
      <c r="S27" s="7" t="s">
        <v>142</v>
      </c>
      <c r="T27" s="7">
        <v>360</v>
      </c>
      <c r="U27" s="7">
        <v>360</v>
      </c>
      <c r="V27" s="7" t="s">
        <v>142</v>
      </c>
      <c r="W27" s="7" t="s">
        <v>234</v>
      </c>
      <c r="X27" s="9" t="s">
        <v>4</v>
      </c>
      <c r="Y27" s="9" t="str">
        <f t="shared" si="0"/>
        <v>union all select 'NSDC_TP_1510120180831022650' proposal_code ,'Textiles' sector</v>
      </c>
      <c r="Z27" s="7">
        <v>2</v>
      </c>
      <c r="AA27" s="7">
        <v>1</v>
      </c>
      <c r="AB27" s="7">
        <v>13</v>
      </c>
      <c r="AC27" s="7">
        <v>1</v>
      </c>
      <c r="AD27" s="7">
        <v>480</v>
      </c>
      <c r="AE27" s="7">
        <v>37.5</v>
      </c>
      <c r="AF27" s="7">
        <v>0</v>
      </c>
      <c r="AG27" s="7" t="s">
        <v>142</v>
      </c>
      <c r="AH27" s="7" t="s">
        <v>142</v>
      </c>
      <c r="AI27" s="7">
        <v>11</v>
      </c>
      <c r="AJ27" s="7">
        <v>335394</v>
      </c>
      <c r="AK27" s="7" t="s">
        <v>142</v>
      </c>
      <c r="AL27" s="7" t="s">
        <v>142</v>
      </c>
      <c r="AM27" s="7" t="s">
        <v>142</v>
      </c>
      <c r="AN27" s="7" t="s">
        <v>142</v>
      </c>
      <c r="AO27" s="7">
        <v>1</v>
      </c>
      <c r="AP27" s="7">
        <v>0</v>
      </c>
      <c r="AQ27" s="7">
        <v>0</v>
      </c>
      <c r="AR27" s="7">
        <v>100</v>
      </c>
      <c r="AS27" s="7">
        <v>34.72</v>
      </c>
      <c r="AT27" s="7">
        <v>0</v>
      </c>
      <c r="AU27" s="7">
        <v>3200</v>
      </c>
      <c r="AV27" s="7" t="s">
        <v>142</v>
      </c>
      <c r="AW27" s="7" t="s">
        <v>142</v>
      </c>
      <c r="AX27" s="7" t="s">
        <v>142</v>
      </c>
      <c r="AY27" s="7" t="s">
        <v>142</v>
      </c>
      <c r="AZ27" s="7" t="s">
        <v>142</v>
      </c>
      <c r="BA27" s="7" t="s">
        <v>142</v>
      </c>
      <c r="BB27" s="7">
        <v>0</v>
      </c>
      <c r="BC27" s="7">
        <v>4</v>
      </c>
      <c r="BD27" s="7">
        <v>0</v>
      </c>
      <c r="BE27" s="7" t="s">
        <v>142</v>
      </c>
      <c r="BF27" s="7" t="s">
        <v>142</v>
      </c>
      <c r="BG27" s="7">
        <v>5</v>
      </c>
      <c r="BH27" s="7">
        <v>0</v>
      </c>
      <c r="BI27" s="7" t="s">
        <v>142</v>
      </c>
      <c r="BJ27" s="7" t="s">
        <v>142</v>
      </c>
      <c r="BK27" s="7" t="s">
        <v>142</v>
      </c>
      <c r="BL27" s="7" t="s">
        <v>142</v>
      </c>
      <c r="BM27" s="7">
        <v>5</v>
      </c>
      <c r="BN27" s="7">
        <v>0</v>
      </c>
      <c r="BO27" s="7">
        <v>0</v>
      </c>
      <c r="BP27" s="7">
        <v>15</v>
      </c>
      <c r="BQ27" s="7">
        <v>0</v>
      </c>
      <c r="BR27" s="7">
        <v>0</v>
      </c>
      <c r="BS27" s="7">
        <v>5</v>
      </c>
      <c r="BT27" s="7" t="s">
        <v>142</v>
      </c>
      <c r="BU27" s="7" t="s">
        <v>142</v>
      </c>
      <c r="BV27" s="7" t="s">
        <v>142</v>
      </c>
      <c r="BW27" s="7" t="s">
        <v>142</v>
      </c>
      <c r="BX27" s="7" t="s">
        <v>142</v>
      </c>
      <c r="BY27" s="7" t="s">
        <v>142</v>
      </c>
    </row>
    <row r="28" spans="1:77" x14ac:dyDescent="0.25">
      <c r="A28" s="7" t="s">
        <v>164</v>
      </c>
      <c r="B28" s="7" t="s">
        <v>238</v>
      </c>
      <c r="C28" s="7">
        <v>7</v>
      </c>
      <c r="D28" s="7">
        <v>1200</v>
      </c>
      <c r="E28" s="7" t="s">
        <v>34</v>
      </c>
      <c r="F28" s="7">
        <v>0</v>
      </c>
      <c r="G28" s="7" t="s">
        <v>239</v>
      </c>
      <c r="H28" s="8">
        <v>43344</v>
      </c>
      <c r="I28" s="7">
        <v>1440</v>
      </c>
      <c r="J28" s="7" t="s">
        <v>138</v>
      </c>
      <c r="K28" s="7" t="s">
        <v>139</v>
      </c>
      <c r="L28" s="7">
        <v>1</v>
      </c>
      <c r="M28" s="7" t="s">
        <v>195</v>
      </c>
      <c r="N28" s="7" t="s">
        <v>141</v>
      </c>
      <c r="O28" s="7" t="s">
        <v>142</v>
      </c>
      <c r="P28" s="7" t="s">
        <v>142</v>
      </c>
      <c r="Q28" s="7">
        <v>57</v>
      </c>
      <c r="R28" s="7">
        <v>4</v>
      </c>
      <c r="S28" s="7" t="s">
        <v>142</v>
      </c>
      <c r="T28" s="7">
        <v>360</v>
      </c>
      <c r="U28" s="7">
        <v>360</v>
      </c>
      <c r="V28" s="7" t="s">
        <v>142</v>
      </c>
      <c r="W28" s="7" t="s">
        <v>56</v>
      </c>
      <c r="X28" s="9" t="s">
        <v>56</v>
      </c>
      <c r="Y28" s="9" t="str">
        <f t="shared" si="0"/>
        <v>union all select 'NSDC_TP_1518320180901052741' proposal_code ,'Gems  &amp;  Jewellery' sector</v>
      </c>
      <c r="Z28" s="7">
        <v>5</v>
      </c>
      <c r="AA28" s="7">
        <v>1</v>
      </c>
      <c r="AB28" s="7">
        <v>9</v>
      </c>
      <c r="AC28" s="7">
        <v>1</v>
      </c>
      <c r="AD28" s="7">
        <v>1439</v>
      </c>
      <c r="AE28" s="7">
        <v>72</v>
      </c>
      <c r="AF28" s="7">
        <v>71</v>
      </c>
      <c r="AG28" s="7">
        <v>1</v>
      </c>
      <c r="AH28" s="7">
        <v>0</v>
      </c>
      <c r="AI28" s="7">
        <v>0</v>
      </c>
      <c r="AJ28" s="7">
        <v>0</v>
      </c>
      <c r="AK28" s="7" t="s">
        <v>142</v>
      </c>
      <c r="AL28" s="7" t="s">
        <v>142</v>
      </c>
      <c r="AM28" s="7" t="s">
        <v>142</v>
      </c>
      <c r="AN28" s="7" t="s">
        <v>142</v>
      </c>
      <c r="AO28" s="7">
        <v>0</v>
      </c>
      <c r="AP28" s="7">
        <v>4</v>
      </c>
      <c r="AQ28" s="7">
        <v>1</v>
      </c>
      <c r="AR28" s="7">
        <v>100</v>
      </c>
      <c r="AS28" s="7">
        <v>70.83</v>
      </c>
      <c r="AT28" s="7">
        <v>0</v>
      </c>
      <c r="AU28" s="7">
        <v>3200</v>
      </c>
      <c r="AV28" s="7" t="s">
        <v>142</v>
      </c>
      <c r="AW28" s="7" t="s">
        <v>142</v>
      </c>
      <c r="AX28" s="7" t="s">
        <v>142</v>
      </c>
      <c r="AY28" s="7" t="s">
        <v>142</v>
      </c>
      <c r="AZ28" s="7" t="s">
        <v>142</v>
      </c>
      <c r="BA28" s="7" t="s">
        <v>142</v>
      </c>
      <c r="BB28" s="7">
        <v>4</v>
      </c>
      <c r="BC28" s="7">
        <v>10</v>
      </c>
      <c r="BD28" s="7">
        <v>8</v>
      </c>
      <c r="BE28" s="7">
        <v>5</v>
      </c>
      <c r="BF28" s="7">
        <v>0</v>
      </c>
      <c r="BG28" s="7">
        <v>0</v>
      </c>
      <c r="BH28" s="7">
        <v>0</v>
      </c>
      <c r="BI28" s="7" t="s">
        <v>142</v>
      </c>
      <c r="BJ28" s="7" t="s">
        <v>142</v>
      </c>
      <c r="BK28" s="7" t="s">
        <v>142</v>
      </c>
      <c r="BL28" s="7" t="s">
        <v>142</v>
      </c>
      <c r="BM28" s="7">
        <v>0</v>
      </c>
      <c r="BN28" s="7">
        <v>0</v>
      </c>
      <c r="BO28" s="7">
        <v>10</v>
      </c>
      <c r="BP28" s="7">
        <v>15</v>
      </c>
      <c r="BQ28" s="7">
        <v>15</v>
      </c>
      <c r="BR28" s="7">
        <v>0</v>
      </c>
      <c r="BS28" s="7">
        <v>5</v>
      </c>
      <c r="BT28" s="7" t="s">
        <v>142</v>
      </c>
      <c r="BU28" s="7" t="s">
        <v>142</v>
      </c>
      <c r="BV28" s="7" t="s">
        <v>142</v>
      </c>
      <c r="BW28" s="7" t="s">
        <v>142</v>
      </c>
      <c r="BX28" s="7" t="s">
        <v>142</v>
      </c>
      <c r="BY28" s="7" t="s">
        <v>142</v>
      </c>
    </row>
    <row r="29" spans="1:77" x14ac:dyDescent="0.25">
      <c r="A29" s="7" t="s">
        <v>159</v>
      </c>
      <c r="B29" s="7" t="s">
        <v>160</v>
      </c>
      <c r="C29" s="7">
        <v>7</v>
      </c>
      <c r="D29" s="7">
        <v>1200</v>
      </c>
      <c r="E29" s="7" t="s">
        <v>27</v>
      </c>
      <c r="F29" s="7">
        <v>0</v>
      </c>
      <c r="G29" s="7" t="s">
        <v>240</v>
      </c>
      <c r="H29" s="8">
        <v>43345</v>
      </c>
      <c r="I29" s="7">
        <v>320</v>
      </c>
      <c r="J29" s="7" t="s">
        <v>146</v>
      </c>
      <c r="K29" s="7" t="s">
        <v>139</v>
      </c>
      <c r="L29" s="7">
        <v>1</v>
      </c>
      <c r="M29" s="7" t="s">
        <v>241</v>
      </c>
      <c r="N29" s="7" t="s">
        <v>141</v>
      </c>
      <c r="O29" s="7" t="s">
        <v>142</v>
      </c>
      <c r="P29" s="7" t="s">
        <v>142</v>
      </c>
      <c r="Q29" s="7">
        <v>45</v>
      </c>
      <c r="R29" s="7">
        <v>2</v>
      </c>
      <c r="S29" s="7" t="s">
        <v>142</v>
      </c>
      <c r="T29" s="7">
        <v>240</v>
      </c>
      <c r="U29" s="7">
        <v>240</v>
      </c>
      <c r="V29" s="7" t="s">
        <v>142</v>
      </c>
      <c r="W29" s="7" t="s">
        <v>56</v>
      </c>
      <c r="X29" s="9" t="s">
        <v>56</v>
      </c>
      <c r="Y29" s="9" t="str">
        <f t="shared" si="0"/>
        <v>union all select 'NSDC_TP_1559120180902120856' proposal_code ,'Gems  &amp;  Jewellery' sector</v>
      </c>
      <c r="Z29" s="7">
        <v>8</v>
      </c>
      <c r="AA29" s="7">
        <v>2</v>
      </c>
      <c r="AB29" s="7">
        <v>14</v>
      </c>
      <c r="AC29" s="7">
        <v>2</v>
      </c>
      <c r="AD29" s="7">
        <v>0</v>
      </c>
      <c r="AE29" s="7">
        <v>0</v>
      </c>
      <c r="AF29" s="7">
        <v>0</v>
      </c>
      <c r="AG29" s="7" t="s">
        <v>142</v>
      </c>
      <c r="AH29" s="7" t="s">
        <v>142</v>
      </c>
      <c r="AI29" s="7">
        <v>4</v>
      </c>
      <c r="AJ29" s="7">
        <v>0</v>
      </c>
      <c r="AK29" s="7" t="s">
        <v>142</v>
      </c>
      <c r="AL29" s="7" t="s">
        <v>142</v>
      </c>
      <c r="AM29" s="7" t="s">
        <v>142</v>
      </c>
      <c r="AN29" s="7" t="s">
        <v>142</v>
      </c>
      <c r="AO29" s="7">
        <v>1</v>
      </c>
      <c r="AP29" s="7">
        <v>0</v>
      </c>
      <c r="AQ29" s="7">
        <v>1</v>
      </c>
      <c r="AR29" s="7">
        <v>0</v>
      </c>
      <c r="AS29" s="7">
        <v>100</v>
      </c>
      <c r="AT29" s="7">
        <v>100</v>
      </c>
      <c r="AU29" s="7">
        <v>2000</v>
      </c>
      <c r="AV29" s="7" t="s">
        <v>142</v>
      </c>
      <c r="AW29" s="7" t="s">
        <v>142</v>
      </c>
      <c r="AX29" s="7" t="s">
        <v>142</v>
      </c>
      <c r="AY29" s="7" t="s">
        <v>142</v>
      </c>
      <c r="AZ29" s="7" t="s">
        <v>142</v>
      </c>
      <c r="BA29" s="7" t="s">
        <v>142</v>
      </c>
      <c r="BB29" s="7">
        <v>0</v>
      </c>
      <c r="BC29" s="7">
        <v>0</v>
      </c>
      <c r="BD29" s="7">
        <v>0</v>
      </c>
      <c r="BE29" s="7" t="s">
        <v>142</v>
      </c>
      <c r="BF29" s="7" t="s">
        <v>142</v>
      </c>
      <c r="BG29" s="7">
        <v>5</v>
      </c>
      <c r="BH29" s="7">
        <v>0</v>
      </c>
      <c r="BI29" s="7" t="s">
        <v>142</v>
      </c>
      <c r="BJ29" s="7" t="s">
        <v>142</v>
      </c>
      <c r="BK29" s="7" t="s">
        <v>142</v>
      </c>
      <c r="BL29" s="7" t="s">
        <v>142</v>
      </c>
      <c r="BM29" s="7">
        <v>5</v>
      </c>
      <c r="BN29" s="7">
        <v>0</v>
      </c>
      <c r="BO29" s="7">
        <v>10</v>
      </c>
      <c r="BP29" s="7">
        <v>0</v>
      </c>
      <c r="BQ29" s="7">
        <v>15</v>
      </c>
      <c r="BR29" s="7">
        <v>10</v>
      </c>
      <c r="BS29" s="7">
        <v>0</v>
      </c>
      <c r="BT29" s="7" t="s">
        <v>142</v>
      </c>
      <c r="BU29" s="7" t="s">
        <v>142</v>
      </c>
      <c r="BV29" s="7" t="s">
        <v>142</v>
      </c>
      <c r="BW29" s="7" t="s">
        <v>142</v>
      </c>
      <c r="BX29" s="7" t="s">
        <v>142</v>
      </c>
      <c r="BY29" s="7" t="s">
        <v>142</v>
      </c>
    </row>
    <row r="30" spans="1:77" x14ac:dyDescent="0.25">
      <c r="A30" s="7" t="s">
        <v>187</v>
      </c>
      <c r="B30" s="7" t="s">
        <v>188</v>
      </c>
      <c r="C30" s="7">
        <v>8</v>
      </c>
      <c r="D30" s="7">
        <v>1200</v>
      </c>
      <c r="E30" s="7" t="s">
        <v>44</v>
      </c>
      <c r="F30" s="7">
        <v>0</v>
      </c>
      <c r="G30" s="7" t="s">
        <v>242</v>
      </c>
      <c r="H30" s="8">
        <v>43345</v>
      </c>
      <c r="I30" s="7">
        <v>960</v>
      </c>
      <c r="J30" s="7" t="s">
        <v>138</v>
      </c>
      <c r="K30" s="7" t="s">
        <v>139</v>
      </c>
      <c r="L30" s="7">
        <v>0</v>
      </c>
      <c r="M30" s="7" t="s">
        <v>243</v>
      </c>
      <c r="N30" s="7" t="s">
        <v>141</v>
      </c>
      <c r="O30" s="7" t="s">
        <v>142</v>
      </c>
      <c r="P30" s="7" t="s">
        <v>142</v>
      </c>
      <c r="Q30" s="7">
        <v>34</v>
      </c>
      <c r="R30" s="7">
        <v>4</v>
      </c>
      <c r="S30" s="7" t="s">
        <v>142</v>
      </c>
      <c r="T30" s="7">
        <v>360</v>
      </c>
      <c r="U30" s="7">
        <v>360</v>
      </c>
      <c r="V30" s="7" t="s">
        <v>142</v>
      </c>
      <c r="W30" s="7" t="s">
        <v>244</v>
      </c>
      <c r="X30" s="9" t="s">
        <v>56</v>
      </c>
      <c r="Y30" s="9" t="str">
        <f t="shared" si="0"/>
        <v>union all select 'NSDC_TP_1382320180902122316' proposal_code ,'Gems  &amp;  Jewellery' sector</v>
      </c>
      <c r="Z30" s="7">
        <v>5</v>
      </c>
      <c r="AA30" s="7">
        <v>1</v>
      </c>
      <c r="AB30" s="7">
        <v>6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93</v>
      </c>
      <c r="AI30" s="7">
        <v>0</v>
      </c>
      <c r="AJ30" s="7">
        <v>23045805.329999998</v>
      </c>
      <c r="AK30" s="7" t="s">
        <v>142</v>
      </c>
      <c r="AL30" s="7" t="s">
        <v>142</v>
      </c>
      <c r="AM30" s="7" t="s">
        <v>142</v>
      </c>
      <c r="AN30" s="7" t="s">
        <v>142</v>
      </c>
      <c r="AO30" s="7">
        <v>2161495</v>
      </c>
      <c r="AP30" s="7">
        <v>0</v>
      </c>
      <c r="AQ30" s="7">
        <v>0</v>
      </c>
      <c r="AR30" s="7">
        <v>100</v>
      </c>
      <c r="AS30" s="7">
        <v>70.83</v>
      </c>
      <c r="AT30" s="7">
        <v>0</v>
      </c>
      <c r="AU30" s="7">
        <v>3200</v>
      </c>
      <c r="AV30" s="7" t="s">
        <v>142</v>
      </c>
      <c r="AW30" s="7" t="s">
        <v>142</v>
      </c>
      <c r="AX30" s="7" t="s">
        <v>142</v>
      </c>
      <c r="AY30" s="7" t="s">
        <v>142</v>
      </c>
      <c r="AZ30" s="7" t="s">
        <v>142</v>
      </c>
      <c r="BA30" s="7" t="s">
        <v>142</v>
      </c>
      <c r="BB30" s="7">
        <v>0</v>
      </c>
      <c r="BC30" s="7">
        <v>0</v>
      </c>
      <c r="BD30" s="7">
        <v>0</v>
      </c>
      <c r="BE30" s="7">
        <v>0</v>
      </c>
      <c r="BF30" s="7">
        <v>4</v>
      </c>
      <c r="BG30" s="7">
        <v>0</v>
      </c>
      <c r="BH30" s="7">
        <v>5</v>
      </c>
      <c r="BI30" s="7" t="s">
        <v>142</v>
      </c>
      <c r="BJ30" s="7" t="s">
        <v>142</v>
      </c>
      <c r="BK30" s="7" t="s">
        <v>142</v>
      </c>
      <c r="BL30" s="7" t="s">
        <v>142</v>
      </c>
      <c r="BM30" s="7">
        <v>0</v>
      </c>
      <c r="BN30" s="7">
        <v>5</v>
      </c>
      <c r="BO30" s="7">
        <v>0</v>
      </c>
      <c r="BP30" s="7">
        <v>15</v>
      </c>
      <c r="BQ30" s="7">
        <v>15</v>
      </c>
      <c r="BR30" s="7">
        <v>0</v>
      </c>
      <c r="BS30" s="7">
        <v>5</v>
      </c>
      <c r="BT30" s="7" t="s">
        <v>142</v>
      </c>
      <c r="BU30" s="7" t="s">
        <v>142</v>
      </c>
      <c r="BV30" s="7" t="s">
        <v>142</v>
      </c>
      <c r="BW30" s="7" t="s">
        <v>142</v>
      </c>
      <c r="BX30" s="7" t="s">
        <v>142</v>
      </c>
      <c r="BY30" s="7" t="s">
        <v>142</v>
      </c>
    </row>
    <row r="31" spans="1:77" x14ac:dyDescent="0.25">
      <c r="A31" s="7" t="s">
        <v>245</v>
      </c>
      <c r="B31" s="7" t="s">
        <v>246</v>
      </c>
      <c r="C31" s="7">
        <v>8</v>
      </c>
      <c r="D31" s="7">
        <v>1200</v>
      </c>
      <c r="E31" s="7" t="s">
        <v>30</v>
      </c>
      <c r="F31" s="7">
        <v>0</v>
      </c>
      <c r="G31" s="7" t="s">
        <v>247</v>
      </c>
      <c r="H31" s="8">
        <v>43344</v>
      </c>
      <c r="I31" s="7">
        <v>1000</v>
      </c>
      <c r="J31" s="7" t="s">
        <v>138</v>
      </c>
      <c r="K31" s="7" t="s">
        <v>139</v>
      </c>
      <c r="L31" s="7">
        <v>0</v>
      </c>
      <c r="M31" s="7" t="s">
        <v>248</v>
      </c>
      <c r="N31" s="7" t="s">
        <v>141</v>
      </c>
      <c r="O31" s="7" t="s">
        <v>142</v>
      </c>
      <c r="P31" s="7" t="s">
        <v>142</v>
      </c>
      <c r="Q31" s="7">
        <v>35</v>
      </c>
      <c r="R31" s="7">
        <v>4</v>
      </c>
      <c r="S31" s="7" t="s">
        <v>142</v>
      </c>
      <c r="T31" s="7">
        <v>360</v>
      </c>
      <c r="U31" s="7">
        <v>360</v>
      </c>
      <c r="V31" s="7" t="s">
        <v>142</v>
      </c>
      <c r="W31" s="7" t="s">
        <v>57</v>
      </c>
      <c r="X31" s="9" t="s">
        <v>57</v>
      </c>
      <c r="Y31" s="9" t="str">
        <f t="shared" si="0"/>
        <v>union all select 'NSDC_TP_1403920180901054930' proposal_code ,'Handicrafts  &amp;  Carpets' sector</v>
      </c>
      <c r="Z31" s="7">
        <v>6</v>
      </c>
      <c r="AA31" s="7">
        <v>1</v>
      </c>
      <c r="AB31" s="7">
        <v>4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15906353</v>
      </c>
      <c r="AK31" s="7" t="s">
        <v>142</v>
      </c>
      <c r="AL31" s="7" t="s">
        <v>142</v>
      </c>
      <c r="AM31" s="7" t="s">
        <v>142</v>
      </c>
      <c r="AN31" s="7" t="s">
        <v>142</v>
      </c>
      <c r="AO31" s="7">
        <v>5587143</v>
      </c>
      <c r="AP31" s="7">
        <v>0</v>
      </c>
      <c r="AQ31" s="7">
        <v>0</v>
      </c>
      <c r="AR31" s="7">
        <v>0</v>
      </c>
      <c r="AS31" s="7">
        <v>100</v>
      </c>
      <c r="AT31" s="7">
        <v>0</v>
      </c>
      <c r="AU31" s="7">
        <v>4737</v>
      </c>
      <c r="AV31" s="7" t="s">
        <v>142</v>
      </c>
      <c r="AW31" s="7" t="s">
        <v>142</v>
      </c>
      <c r="AX31" s="7" t="s">
        <v>142</v>
      </c>
      <c r="AY31" s="7" t="s">
        <v>142</v>
      </c>
      <c r="AZ31" s="7" t="s">
        <v>142</v>
      </c>
      <c r="BA31" s="7" t="s">
        <v>142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5</v>
      </c>
      <c r="BI31" s="7" t="s">
        <v>142</v>
      </c>
      <c r="BJ31" s="7" t="s">
        <v>142</v>
      </c>
      <c r="BK31" s="7" t="s">
        <v>142</v>
      </c>
      <c r="BL31" s="7" t="s">
        <v>142</v>
      </c>
      <c r="BM31" s="7">
        <v>5</v>
      </c>
      <c r="BN31" s="7">
        <v>5</v>
      </c>
      <c r="BO31" s="7">
        <v>0</v>
      </c>
      <c r="BP31" s="7">
        <v>0</v>
      </c>
      <c r="BQ31" s="7">
        <v>15</v>
      </c>
      <c r="BR31" s="7">
        <v>0</v>
      </c>
      <c r="BS31" s="7">
        <v>5</v>
      </c>
      <c r="BT31" s="7" t="s">
        <v>142</v>
      </c>
      <c r="BU31" s="7" t="s">
        <v>142</v>
      </c>
      <c r="BV31" s="7" t="s">
        <v>142</v>
      </c>
      <c r="BW31" s="7" t="s">
        <v>142</v>
      </c>
      <c r="BX31" s="7" t="s">
        <v>142</v>
      </c>
      <c r="BY31" s="7" t="s">
        <v>142</v>
      </c>
    </row>
    <row r="32" spans="1:77" x14ac:dyDescent="0.25">
      <c r="A32" s="7" t="s">
        <v>245</v>
      </c>
      <c r="B32" s="7" t="s">
        <v>246</v>
      </c>
      <c r="C32" s="7">
        <v>8</v>
      </c>
      <c r="D32" s="7">
        <v>1200</v>
      </c>
      <c r="E32" s="7" t="s">
        <v>14</v>
      </c>
      <c r="F32" s="7">
        <v>0</v>
      </c>
      <c r="G32" s="7" t="s">
        <v>249</v>
      </c>
      <c r="H32" s="8">
        <v>43345</v>
      </c>
      <c r="I32" s="7">
        <v>4080</v>
      </c>
      <c r="J32" s="7" t="s">
        <v>138</v>
      </c>
      <c r="K32" s="7" t="s">
        <v>139</v>
      </c>
      <c r="L32" s="7">
        <v>0</v>
      </c>
      <c r="M32" s="7" t="s">
        <v>250</v>
      </c>
      <c r="N32" s="7" t="s">
        <v>141</v>
      </c>
      <c r="O32" s="7" t="s">
        <v>142</v>
      </c>
      <c r="P32" s="7" t="s">
        <v>142</v>
      </c>
      <c r="Q32" s="7">
        <v>25</v>
      </c>
      <c r="R32" s="7">
        <v>3</v>
      </c>
      <c r="S32" s="7" t="s">
        <v>142</v>
      </c>
      <c r="T32" s="7">
        <v>360</v>
      </c>
      <c r="U32" s="7">
        <v>360</v>
      </c>
      <c r="V32" s="7" t="s">
        <v>142</v>
      </c>
      <c r="W32" s="7" t="s">
        <v>57</v>
      </c>
      <c r="X32" s="9" t="s">
        <v>57</v>
      </c>
      <c r="Y32" s="9" t="str">
        <f t="shared" si="0"/>
        <v>union all select 'NSDC_TP_1396720180902071929' proposal_code ,'Handicrafts  &amp;  Carpets' sector</v>
      </c>
      <c r="Z32" s="7">
        <v>7</v>
      </c>
      <c r="AA32" s="7">
        <v>1</v>
      </c>
      <c r="AB32" s="7">
        <v>5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 t="s">
        <v>142</v>
      </c>
      <c r="AL32" s="7" t="s">
        <v>142</v>
      </c>
      <c r="AM32" s="7" t="s">
        <v>142</v>
      </c>
      <c r="AN32" s="7" t="s">
        <v>142</v>
      </c>
      <c r="AO32" s="7">
        <v>2367895</v>
      </c>
      <c r="AP32" s="7">
        <v>0</v>
      </c>
      <c r="AQ32" s="7">
        <v>0</v>
      </c>
      <c r="AR32" s="7">
        <v>0</v>
      </c>
      <c r="AS32" s="7">
        <v>73.53</v>
      </c>
      <c r="AT32" s="7">
        <v>0</v>
      </c>
      <c r="AU32" s="7">
        <v>8286</v>
      </c>
      <c r="AV32" s="7" t="s">
        <v>142</v>
      </c>
      <c r="AW32" s="7" t="s">
        <v>142</v>
      </c>
      <c r="AX32" s="7" t="s">
        <v>142</v>
      </c>
      <c r="AY32" s="7" t="s">
        <v>142</v>
      </c>
      <c r="AZ32" s="7" t="s">
        <v>142</v>
      </c>
      <c r="BA32" s="7" t="s">
        <v>142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 t="s">
        <v>142</v>
      </c>
      <c r="BJ32" s="7" t="s">
        <v>142</v>
      </c>
      <c r="BK32" s="7" t="s">
        <v>142</v>
      </c>
      <c r="BL32" s="7" t="s">
        <v>142</v>
      </c>
      <c r="BM32" s="7">
        <v>0</v>
      </c>
      <c r="BN32" s="7">
        <v>5</v>
      </c>
      <c r="BO32" s="7">
        <v>0</v>
      </c>
      <c r="BP32" s="7">
        <v>0</v>
      </c>
      <c r="BQ32" s="7">
        <v>15</v>
      </c>
      <c r="BR32" s="7">
        <v>0</v>
      </c>
      <c r="BS32" s="7">
        <v>5</v>
      </c>
      <c r="BT32" s="7" t="s">
        <v>142</v>
      </c>
      <c r="BU32" s="7" t="s">
        <v>142</v>
      </c>
      <c r="BV32" s="7" t="s">
        <v>142</v>
      </c>
      <c r="BW32" s="7" t="s">
        <v>142</v>
      </c>
      <c r="BX32" s="7" t="s">
        <v>142</v>
      </c>
      <c r="BY32" s="7" t="s">
        <v>142</v>
      </c>
    </row>
    <row r="33" spans="1:77" x14ac:dyDescent="0.25">
      <c r="A33" s="7" t="s">
        <v>159</v>
      </c>
      <c r="B33" s="7" t="s">
        <v>199</v>
      </c>
      <c r="C33" s="7">
        <v>8</v>
      </c>
      <c r="D33" s="7">
        <v>1200</v>
      </c>
      <c r="E33" s="7" t="s">
        <v>42</v>
      </c>
      <c r="F33" s="7">
        <v>0</v>
      </c>
      <c r="G33" s="7" t="s">
        <v>251</v>
      </c>
      <c r="H33" s="8">
        <v>43345</v>
      </c>
      <c r="I33" s="7">
        <v>800</v>
      </c>
      <c r="J33" s="7" t="s">
        <v>146</v>
      </c>
      <c r="K33" s="7" t="s">
        <v>139</v>
      </c>
      <c r="L33" s="7">
        <v>0</v>
      </c>
      <c r="M33" s="7" t="s">
        <v>252</v>
      </c>
      <c r="N33" s="7" t="s">
        <v>141</v>
      </c>
      <c r="O33" s="7" t="s">
        <v>142</v>
      </c>
      <c r="P33" s="7" t="s">
        <v>142</v>
      </c>
      <c r="Q33" s="7">
        <v>37</v>
      </c>
      <c r="R33" s="7">
        <v>3</v>
      </c>
      <c r="S33" s="7" t="s">
        <v>142</v>
      </c>
      <c r="T33" s="7">
        <v>360</v>
      </c>
      <c r="U33" s="7">
        <v>360</v>
      </c>
      <c r="V33" s="7" t="s">
        <v>142</v>
      </c>
      <c r="W33" s="7" t="s">
        <v>57</v>
      </c>
      <c r="X33" s="9" t="s">
        <v>57</v>
      </c>
      <c r="Y33" s="9" t="str">
        <f t="shared" si="0"/>
        <v>union all select 'NSDC_TP_1402220180902080119' proposal_code ,'Handicrafts  &amp;  Carpets' sector</v>
      </c>
      <c r="Z33" s="7">
        <v>3</v>
      </c>
      <c r="AA33" s="7">
        <v>2</v>
      </c>
      <c r="AB33" s="7">
        <v>7</v>
      </c>
      <c r="AC33" s="7">
        <v>1</v>
      </c>
      <c r="AD33" s="7">
        <v>240</v>
      </c>
      <c r="AE33" s="7">
        <v>60.42</v>
      </c>
      <c r="AF33" s="7">
        <v>0</v>
      </c>
      <c r="AG33" s="7" t="s">
        <v>142</v>
      </c>
      <c r="AH33" s="7" t="s">
        <v>142</v>
      </c>
      <c r="AI33" s="7">
        <v>16</v>
      </c>
      <c r="AJ33" s="7">
        <v>749525.33</v>
      </c>
      <c r="AK33" s="7" t="s">
        <v>142</v>
      </c>
      <c r="AL33" s="7" t="s">
        <v>142</v>
      </c>
      <c r="AM33" s="7" t="s">
        <v>142</v>
      </c>
      <c r="AN33" s="7" t="s">
        <v>142</v>
      </c>
      <c r="AO33" s="7">
        <v>1</v>
      </c>
      <c r="AP33" s="7">
        <v>0</v>
      </c>
      <c r="AQ33" s="7">
        <v>0</v>
      </c>
      <c r="AR33" s="7">
        <v>0</v>
      </c>
      <c r="AS33" s="7">
        <v>76.25</v>
      </c>
      <c r="AT33" s="7">
        <v>0</v>
      </c>
      <c r="AU33" s="7">
        <v>3000</v>
      </c>
      <c r="AV33" s="7" t="s">
        <v>142</v>
      </c>
      <c r="AW33" s="7" t="s">
        <v>142</v>
      </c>
      <c r="AX33" s="7" t="s">
        <v>142</v>
      </c>
      <c r="AY33" s="7" t="s">
        <v>142</v>
      </c>
      <c r="AZ33" s="7" t="s">
        <v>142</v>
      </c>
      <c r="BA33" s="7" t="s">
        <v>142</v>
      </c>
      <c r="BB33" s="7">
        <v>0</v>
      </c>
      <c r="BC33" s="7">
        <v>7</v>
      </c>
      <c r="BD33" s="7">
        <v>0</v>
      </c>
      <c r="BE33" s="7" t="s">
        <v>142</v>
      </c>
      <c r="BF33" s="7" t="s">
        <v>142</v>
      </c>
      <c r="BG33" s="7">
        <v>5</v>
      </c>
      <c r="BH33" s="7">
        <v>0</v>
      </c>
      <c r="BI33" s="7" t="s">
        <v>142</v>
      </c>
      <c r="BJ33" s="7" t="s">
        <v>142</v>
      </c>
      <c r="BK33" s="7" t="s">
        <v>142</v>
      </c>
      <c r="BL33" s="7" t="s">
        <v>142</v>
      </c>
      <c r="BM33" s="7">
        <v>5</v>
      </c>
      <c r="BN33" s="7">
        <v>0</v>
      </c>
      <c r="BO33" s="7">
        <v>0</v>
      </c>
      <c r="BP33" s="7">
        <v>0</v>
      </c>
      <c r="BQ33" s="7">
        <v>15</v>
      </c>
      <c r="BR33" s="7">
        <v>0</v>
      </c>
      <c r="BS33" s="7">
        <v>5</v>
      </c>
      <c r="BT33" s="7" t="s">
        <v>142</v>
      </c>
      <c r="BU33" s="7" t="s">
        <v>142</v>
      </c>
      <c r="BV33" s="7" t="s">
        <v>142</v>
      </c>
      <c r="BW33" s="7" t="s">
        <v>142</v>
      </c>
      <c r="BX33" s="7" t="s">
        <v>142</v>
      </c>
      <c r="BY33" s="7" t="s">
        <v>142</v>
      </c>
    </row>
    <row r="34" spans="1:77" x14ac:dyDescent="0.25">
      <c r="A34" s="7" t="s">
        <v>159</v>
      </c>
      <c r="B34" s="7" t="s">
        <v>203</v>
      </c>
      <c r="C34" s="7">
        <v>7</v>
      </c>
      <c r="D34" s="7">
        <v>1200</v>
      </c>
      <c r="E34" s="7" t="s">
        <v>36</v>
      </c>
      <c r="F34" s="7">
        <v>0</v>
      </c>
      <c r="G34" s="7" t="s">
        <v>253</v>
      </c>
      <c r="H34" s="8">
        <v>43345</v>
      </c>
      <c r="I34" s="7">
        <v>800</v>
      </c>
      <c r="J34" s="7" t="s">
        <v>138</v>
      </c>
      <c r="K34" s="7" t="s">
        <v>175</v>
      </c>
      <c r="L34" s="7">
        <v>1</v>
      </c>
      <c r="M34" s="7" t="s">
        <v>254</v>
      </c>
      <c r="N34" s="7" t="s">
        <v>141</v>
      </c>
      <c r="O34" s="7" t="s">
        <v>142</v>
      </c>
      <c r="P34" s="7" t="s">
        <v>142</v>
      </c>
      <c r="Q34" s="7">
        <v>45</v>
      </c>
      <c r="R34" s="7">
        <v>4</v>
      </c>
      <c r="S34" s="7" t="s">
        <v>142</v>
      </c>
      <c r="T34" s="7">
        <v>360</v>
      </c>
      <c r="U34" s="7">
        <v>360</v>
      </c>
      <c r="V34" s="7" t="s">
        <v>142</v>
      </c>
      <c r="W34" s="7" t="s">
        <v>57</v>
      </c>
      <c r="X34" s="9" t="s">
        <v>57</v>
      </c>
      <c r="Y34" s="9" t="str">
        <f t="shared" si="0"/>
        <v>union all select 'NSDC_TP_1467620180902061441' proposal_code ,'Handicrafts  &amp;  Carpets' sector</v>
      </c>
      <c r="Z34" s="7">
        <v>10</v>
      </c>
      <c r="AA34" s="7">
        <v>1</v>
      </c>
      <c r="AB34" s="7">
        <v>9</v>
      </c>
      <c r="AC34" s="7">
        <v>1</v>
      </c>
      <c r="AD34" s="7">
        <v>466</v>
      </c>
      <c r="AE34" s="7">
        <v>4</v>
      </c>
      <c r="AF34" s="7">
        <v>0</v>
      </c>
      <c r="AG34" s="7">
        <v>1</v>
      </c>
      <c r="AH34" s="7">
        <v>100</v>
      </c>
      <c r="AI34" s="7">
        <v>0</v>
      </c>
      <c r="AJ34" s="7">
        <v>1415258</v>
      </c>
      <c r="AK34" s="7" t="s">
        <v>142</v>
      </c>
      <c r="AL34" s="7" t="s">
        <v>142</v>
      </c>
      <c r="AM34" s="7" t="s">
        <v>142</v>
      </c>
      <c r="AN34" s="7" t="s">
        <v>142</v>
      </c>
      <c r="AO34" s="7">
        <v>361471</v>
      </c>
      <c r="AP34" s="7">
        <v>0</v>
      </c>
      <c r="AQ34" s="7">
        <v>1</v>
      </c>
      <c r="AR34" s="7">
        <v>0</v>
      </c>
      <c r="AS34" s="7">
        <v>87.5</v>
      </c>
      <c r="AT34" s="7">
        <v>0</v>
      </c>
      <c r="AU34" s="7">
        <v>5900</v>
      </c>
      <c r="AV34" s="7" t="s">
        <v>142</v>
      </c>
      <c r="AW34" s="7" t="s">
        <v>142</v>
      </c>
      <c r="AX34" s="7" t="s">
        <v>142</v>
      </c>
      <c r="AY34" s="7" t="s">
        <v>142</v>
      </c>
      <c r="AZ34" s="7" t="s">
        <v>142</v>
      </c>
      <c r="BA34" s="7" t="s">
        <v>142</v>
      </c>
      <c r="BB34" s="7">
        <v>0</v>
      </c>
      <c r="BC34" s="7">
        <v>0</v>
      </c>
      <c r="BD34" s="7">
        <v>0</v>
      </c>
      <c r="BE34" s="7">
        <v>5</v>
      </c>
      <c r="BF34" s="7">
        <v>5</v>
      </c>
      <c r="BG34" s="7">
        <v>0</v>
      </c>
      <c r="BH34" s="7">
        <v>0</v>
      </c>
      <c r="BI34" s="7" t="s">
        <v>142</v>
      </c>
      <c r="BJ34" s="7" t="s">
        <v>142</v>
      </c>
      <c r="BK34" s="7" t="s">
        <v>142</v>
      </c>
      <c r="BL34" s="7" t="s">
        <v>142</v>
      </c>
      <c r="BM34" s="7">
        <v>0</v>
      </c>
      <c r="BN34" s="7">
        <v>5</v>
      </c>
      <c r="BO34" s="7">
        <v>10</v>
      </c>
      <c r="BP34" s="7">
        <v>0</v>
      </c>
      <c r="BQ34" s="7">
        <v>15</v>
      </c>
      <c r="BR34" s="7">
        <v>0</v>
      </c>
      <c r="BS34" s="7">
        <v>5</v>
      </c>
      <c r="BT34" s="7" t="s">
        <v>142</v>
      </c>
      <c r="BU34" s="7" t="s">
        <v>142</v>
      </c>
      <c r="BV34" s="7" t="s">
        <v>142</v>
      </c>
      <c r="BW34" s="7" t="s">
        <v>142</v>
      </c>
      <c r="BX34" s="7" t="s">
        <v>142</v>
      </c>
      <c r="BY34" s="7" t="s">
        <v>142</v>
      </c>
    </row>
    <row r="35" spans="1:77" x14ac:dyDescent="0.25">
      <c r="A35" s="7" t="s">
        <v>159</v>
      </c>
      <c r="B35" s="7" t="s">
        <v>160</v>
      </c>
      <c r="C35" s="7">
        <v>7</v>
      </c>
      <c r="D35" s="7">
        <v>1200</v>
      </c>
      <c r="E35" s="7" t="s">
        <v>52</v>
      </c>
      <c r="F35" s="7">
        <v>0</v>
      </c>
      <c r="G35" s="7" t="s">
        <v>255</v>
      </c>
      <c r="H35" s="8">
        <v>43341</v>
      </c>
      <c r="I35" s="7">
        <v>720</v>
      </c>
      <c r="J35" s="7" t="s">
        <v>138</v>
      </c>
      <c r="K35" s="7" t="s">
        <v>175</v>
      </c>
      <c r="L35" s="7">
        <v>1</v>
      </c>
      <c r="M35" s="7" t="s">
        <v>256</v>
      </c>
      <c r="N35" s="7" t="s">
        <v>177</v>
      </c>
      <c r="O35" s="7" t="s">
        <v>257</v>
      </c>
      <c r="P35" s="7">
        <v>4</v>
      </c>
      <c r="Q35" s="7">
        <v>35</v>
      </c>
      <c r="R35" s="7">
        <v>3</v>
      </c>
      <c r="S35" s="7" t="s">
        <v>142</v>
      </c>
      <c r="T35" s="7">
        <v>360</v>
      </c>
      <c r="U35" s="7">
        <v>360</v>
      </c>
      <c r="V35" s="7" t="s">
        <v>142</v>
      </c>
      <c r="W35" s="7" t="s">
        <v>57</v>
      </c>
      <c r="X35" s="9" t="s">
        <v>57</v>
      </c>
      <c r="Y35" s="9" t="str">
        <f t="shared" si="0"/>
        <v>union all select 'NSDC_TP_1429220180829051312' proposal_code ,'Handicrafts  &amp;  Carpets' sector</v>
      </c>
      <c r="Z35" s="7">
        <v>13</v>
      </c>
      <c r="AA35" s="7">
        <v>1</v>
      </c>
      <c r="AB35" s="7">
        <v>18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100</v>
      </c>
      <c r="AI35" s="7">
        <v>0</v>
      </c>
      <c r="AJ35" s="7">
        <v>0</v>
      </c>
      <c r="AK35" s="7" t="s">
        <v>142</v>
      </c>
      <c r="AL35" s="7" t="s">
        <v>142</v>
      </c>
      <c r="AM35" s="7" t="s">
        <v>142</v>
      </c>
      <c r="AN35" s="7" t="s">
        <v>142</v>
      </c>
      <c r="AO35" s="7">
        <v>654000</v>
      </c>
      <c r="AP35" s="7">
        <v>0</v>
      </c>
      <c r="AQ35" s="7">
        <v>1</v>
      </c>
      <c r="AR35" s="7">
        <v>0</v>
      </c>
      <c r="AS35" s="7">
        <v>100</v>
      </c>
      <c r="AT35" s="7">
        <v>33</v>
      </c>
      <c r="AU35" s="7">
        <v>2215</v>
      </c>
      <c r="AV35" s="7" t="s">
        <v>142</v>
      </c>
      <c r="AW35" s="7" t="s">
        <v>142</v>
      </c>
      <c r="AX35" s="7" t="s">
        <v>142</v>
      </c>
      <c r="AY35" s="7" t="s">
        <v>142</v>
      </c>
      <c r="AZ35" s="7" t="s">
        <v>142</v>
      </c>
      <c r="BA35" s="7" t="s">
        <v>142</v>
      </c>
      <c r="BB35" s="7">
        <v>0</v>
      </c>
      <c r="BC35" s="7">
        <v>0</v>
      </c>
      <c r="BD35" s="7">
        <v>0</v>
      </c>
      <c r="BE35" s="7">
        <v>0</v>
      </c>
      <c r="BF35" s="7">
        <v>5</v>
      </c>
      <c r="BG35" s="7">
        <v>0</v>
      </c>
      <c r="BH35" s="7">
        <v>0</v>
      </c>
      <c r="BI35" s="7" t="s">
        <v>142</v>
      </c>
      <c r="BJ35" s="7" t="s">
        <v>142</v>
      </c>
      <c r="BK35" s="7" t="s">
        <v>142</v>
      </c>
      <c r="BL35" s="7" t="s">
        <v>142</v>
      </c>
      <c r="BM35" s="7">
        <v>0</v>
      </c>
      <c r="BN35" s="7">
        <v>5</v>
      </c>
      <c r="BO35" s="7">
        <v>10</v>
      </c>
      <c r="BP35" s="7">
        <v>0</v>
      </c>
      <c r="BQ35" s="7">
        <v>15</v>
      </c>
      <c r="BR35" s="7">
        <v>0</v>
      </c>
      <c r="BS35" s="7">
        <v>0</v>
      </c>
      <c r="BT35" s="7" t="s">
        <v>142</v>
      </c>
      <c r="BU35" s="7" t="s">
        <v>142</v>
      </c>
      <c r="BV35" s="7" t="s">
        <v>142</v>
      </c>
      <c r="BW35" s="7" t="s">
        <v>142</v>
      </c>
      <c r="BX35" s="7" t="s">
        <v>142</v>
      </c>
      <c r="BY35" s="7" t="s">
        <v>142</v>
      </c>
    </row>
    <row r="36" spans="1:77" x14ac:dyDescent="0.25">
      <c r="A36" s="7" t="s">
        <v>224</v>
      </c>
      <c r="B36" s="7" t="s">
        <v>258</v>
      </c>
      <c r="C36" s="7">
        <v>7</v>
      </c>
      <c r="D36" s="7">
        <v>1200</v>
      </c>
      <c r="E36" s="7" t="s">
        <v>41</v>
      </c>
      <c r="F36" s="7">
        <v>0</v>
      </c>
      <c r="G36" s="7" t="s">
        <v>259</v>
      </c>
      <c r="H36" s="8">
        <v>43342</v>
      </c>
      <c r="I36" s="7">
        <v>600</v>
      </c>
      <c r="J36" s="7" t="s">
        <v>260</v>
      </c>
      <c r="K36" s="7" t="s">
        <v>139</v>
      </c>
      <c r="L36" s="7">
        <v>1</v>
      </c>
      <c r="M36" s="7" t="s">
        <v>261</v>
      </c>
      <c r="N36" s="7" t="s">
        <v>141</v>
      </c>
      <c r="O36" s="7" t="s">
        <v>142</v>
      </c>
      <c r="P36" s="7" t="s">
        <v>142</v>
      </c>
      <c r="Q36" s="7">
        <v>62</v>
      </c>
      <c r="R36" s="7">
        <v>15</v>
      </c>
      <c r="S36" s="7" t="s">
        <v>142</v>
      </c>
      <c r="T36" s="7">
        <v>360</v>
      </c>
      <c r="U36" s="7">
        <v>360</v>
      </c>
      <c r="V36" s="7" t="s">
        <v>142</v>
      </c>
      <c r="W36" s="7" t="s">
        <v>262</v>
      </c>
      <c r="X36" s="9" t="s">
        <v>7</v>
      </c>
      <c r="Y36" s="9" t="str">
        <f t="shared" si="0"/>
        <v>union all select 'NSDC_TP_1381520180826082302' proposal_code ,'Leather' sector</v>
      </c>
      <c r="Z36" s="7">
        <v>1</v>
      </c>
      <c r="AA36" s="7">
        <v>1</v>
      </c>
      <c r="AB36" s="7">
        <v>1</v>
      </c>
      <c r="AC36" s="7">
        <v>1</v>
      </c>
      <c r="AD36" s="7">
        <v>0</v>
      </c>
      <c r="AE36" s="7">
        <v>0</v>
      </c>
      <c r="AF36" s="7">
        <v>1</v>
      </c>
      <c r="AG36" s="7" t="s">
        <v>142</v>
      </c>
      <c r="AH36" s="7" t="s">
        <v>142</v>
      </c>
      <c r="AI36" s="7">
        <v>15</v>
      </c>
      <c r="AJ36" s="7">
        <v>11686020</v>
      </c>
      <c r="AK36" s="7" t="s">
        <v>142</v>
      </c>
      <c r="AL36" s="7" t="s">
        <v>142</v>
      </c>
      <c r="AM36" s="7" t="s">
        <v>142</v>
      </c>
      <c r="AN36" s="7" t="s">
        <v>142</v>
      </c>
      <c r="AO36" s="7">
        <v>3271000</v>
      </c>
      <c r="AP36" s="7">
        <v>0</v>
      </c>
      <c r="AQ36" s="7" t="s">
        <v>142</v>
      </c>
      <c r="AR36" s="7" t="s">
        <v>142</v>
      </c>
      <c r="AS36" s="7" t="s">
        <v>142</v>
      </c>
      <c r="AT36" s="7" t="s">
        <v>142</v>
      </c>
      <c r="AU36" s="7" t="s">
        <v>142</v>
      </c>
      <c r="AV36" s="7">
        <v>0</v>
      </c>
      <c r="AW36" s="7">
        <v>1</v>
      </c>
      <c r="AX36" s="7">
        <v>7</v>
      </c>
      <c r="AY36" s="7">
        <v>82.69</v>
      </c>
      <c r="AZ36" s="7">
        <v>23</v>
      </c>
      <c r="BA36" s="7">
        <v>3100</v>
      </c>
      <c r="BB36" s="7">
        <v>0</v>
      </c>
      <c r="BC36" s="7">
        <v>0</v>
      </c>
      <c r="BD36" s="7">
        <v>2</v>
      </c>
      <c r="BE36" s="7" t="s">
        <v>142</v>
      </c>
      <c r="BF36" s="7" t="s">
        <v>142</v>
      </c>
      <c r="BG36" s="7">
        <v>5</v>
      </c>
      <c r="BH36" s="7">
        <v>10</v>
      </c>
      <c r="BI36" s="7" t="s">
        <v>142</v>
      </c>
      <c r="BJ36" s="7" t="s">
        <v>142</v>
      </c>
      <c r="BK36" s="7" t="s">
        <v>142</v>
      </c>
      <c r="BL36" s="7" t="s">
        <v>142</v>
      </c>
      <c r="BM36" s="7">
        <v>5</v>
      </c>
      <c r="BN36" s="7">
        <v>5</v>
      </c>
      <c r="BO36" s="7" t="s">
        <v>142</v>
      </c>
      <c r="BP36" s="7" t="s">
        <v>142</v>
      </c>
      <c r="BQ36" s="7" t="s">
        <v>142</v>
      </c>
      <c r="BR36" s="7" t="s">
        <v>142</v>
      </c>
      <c r="BS36" s="7" t="s">
        <v>142</v>
      </c>
      <c r="BT36" s="7">
        <v>5</v>
      </c>
      <c r="BU36" s="7">
        <v>10</v>
      </c>
      <c r="BV36" s="7">
        <v>0</v>
      </c>
      <c r="BW36" s="7">
        <v>15</v>
      </c>
      <c r="BX36" s="7">
        <v>0</v>
      </c>
      <c r="BY36" s="7">
        <v>5</v>
      </c>
    </row>
    <row r="37" spans="1:77" x14ac:dyDescent="0.25">
      <c r="A37" s="7" t="s">
        <v>135</v>
      </c>
      <c r="B37" s="7" t="s">
        <v>263</v>
      </c>
      <c r="C37" s="7">
        <v>8</v>
      </c>
      <c r="D37" s="7">
        <v>1200</v>
      </c>
      <c r="E37" s="7" t="s">
        <v>50</v>
      </c>
      <c r="F37" s="7">
        <v>0</v>
      </c>
      <c r="G37" s="7" t="s">
        <v>264</v>
      </c>
      <c r="H37" s="8">
        <v>43344</v>
      </c>
      <c r="I37" s="7">
        <v>1800</v>
      </c>
      <c r="J37" s="7" t="s">
        <v>146</v>
      </c>
      <c r="K37" s="7" t="s">
        <v>139</v>
      </c>
      <c r="L37" s="7">
        <v>0</v>
      </c>
      <c r="M37" s="7" t="s">
        <v>265</v>
      </c>
      <c r="N37" s="7" t="s">
        <v>141</v>
      </c>
      <c r="O37" s="7" t="s">
        <v>142</v>
      </c>
      <c r="P37" s="7" t="s">
        <v>142</v>
      </c>
      <c r="Q37" s="7">
        <v>34</v>
      </c>
      <c r="R37" s="7">
        <v>5</v>
      </c>
      <c r="S37" s="7" t="s">
        <v>142</v>
      </c>
      <c r="T37" s="7">
        <v>360</v>
      </c>
      <c r="U37" s="7">
        <v>360</v>
      </c>
      <c r="V37" s="7" t="s">
        <v>142</v>
      </c>
      <c r="W37" s="7" t="s">
        <v>262</v>
      </c>
      <c r="X37" s="9" t="s">
        <v>57</v>
      </c>
      <c r="Y37" s="9" t="str">
        <f t="shared" si="0"/>
        <v>union all select 'NSDC_TP_1510120180831020619' proposal_code ,'Handicrafts  &amp;  Carpets' sector</v>
      </c>
      <c r="Z37" s="7">
        <v>3</v>
      </c>
      <c r="AA37" s="7">
        <v>1</v>
      </c>
      <c r="AB37" s="7">
        <v>17</v>
      </c>
      <c r="AC37" s="7">
        <v>1</v>
      </c>
      <c r="AD37" s="7">
        <v>480</v>
      </c>
      <c r="AE37" s="7">
        <v>37.5</v>
      </c>
      <c r="AF37" s="7">
        <v>0</v>
      </c>
      <c r="AG37" s="7" t="s">
        <v>142</v>
      </c>
      <c r="AH37" s="7" t="s">
        <v>142</v>
      </c>
      <c r="AI37" s="7">
        <v>11</v>
      </c>
      <c r="AJ37" s="7">
        <v>335394</v>
      </c>
      <c r="AK37" s="7" t="s">
        <v>142</v>
      </c>
      <c r="AL37" s="7" t="s">
        <v>142</v>
      </c>
      <c r="AM37" s="7" t="s">
        <v>142</v>
      </c>
      <c r="AN37" s="7" t="s">
        <v>142</v>
      </c>
      <c r="AO37" s="7">
        <v>1</v>
      </c>
      <c r="AP37" s="7">
        <v>0</v>
      </c>
      <c r="AQ37" s="7">
        <v>0</v>
      </c>
      <c r="AR37" s="7">
        <v>100</v>
      </c>
      <c r="AS37" s="7">
        <v>69.44</v>
      </c>
      <c r="AT37" s="7">
        <v>0</v>
      </c>
      <c r="AU37" s="7">
        <v>3200</v>
      </c>
      <c r="AV37" s="7" t="s">
        <v>142</v>
      </c>
      <c r="AW37" s="7" t="s">
        <v>142</v>
      </c>
      <c r="AX37" s="7" t="s">
        <v>142</v>
      </c>
      <c r="AY37" s="7" t="s">
        <v>142</v>
      </c>
      <c r="AZ37" s="7" t="s">
        <v>142</v>
      </c>
      <c r="BA37" s="7" t="s">
        <v>142</v>
      </c>
      <c r="BB37" s="7">
        <v>0</v>
      </c>
      <c r="BC37" s="7">
        <v>4</v>
      </c>
      <c r="BD37" s="7">
        <v>0</v>
      </c>
      <c r="BE37" s="7" t="s">
        <v>142</v>
      </c>
      <c r="BF37" s="7" t="s">
        <v>142</v>
      </c>
      <c r="BG37" s="7">
        <v>5</v>
      </c>
      <c r="BH37" s="7">
        <v>0</v>
      </c>
      <c r="BI37" s="7" t="s">
        <v>142</v>
      </c>
      <c r="BJ37" s="7" t="s">
        <v>142</v>
      </c>
      <c r="BK37" s="7" t="s">
        <v>142</v>
      </c>
      <c r="BL37" s="7" t="s">
        <v>142</v>
      </c>
      <c r="BM37" s="7">
        <v>5</v>
      </c>
      <c r="BN37" s="7">
        <v>0</v>
      </c>
      <c r="BO37" s="7">
        <v>0</v>
      </c>
      <c r="BP37" s="7">
        <v>15</v>
      </c>
      <c r="BQ37" s="7">
        <v>5</v>
      </c>
      <c r="BR37" s="7">
        <v>0</v>
      </c>
      <c r="BS37" s="7">
        <v>5</v>
      </c>
      <c r="BT37" s="7" t="s">
        <v>142</v>
      </c>
      <c r="BU37" s="7" t="s">
        <v>142</v>
      </c>
      <c r="BV37" s="7" t="s">
        <v>142</v>
      </c>
      <c r="BW37" s="7" t="s">
        <v>142</v>
      </c>
      <c r="BX37" s="7" t="s">
        <v>142</v>
      </c>
      <c r="BY37" s="7" t="s">
        <v>142</v>
      </c>
    </row>
    <row r="38" spans="1:77" x14ac:dyDescent="0.25">
      <c r="A38" s="7" t="s">
        <v>164</v>
      </c>
      <c r="B38" s="7" t="s">
        <v>165</v>
      </c>
      <c r="C38" s="7">
        <v>8</v>
      </c>
      <c r="D38" s="7">
        <v>1200</v>
      </c>
      <c r="E38" s="7" t="s">
        <v>15</v>
      </c>
      <c r="F38" s="7">
        <v>0</v>
      </c>
      <c r="G38" s="7" t="s">
        <v>266</v>
      </c>
      <c r="H38" s="8">
        <v>43345</v>
      </c>
      <c r="I38" s="7">
        <v>2160</v>
      </c>
      <c r="J38" s="7" t="s">
        <v>146</v>
      </c>
      <c r="K38" s="7" t="s">
        <v>139</v>
      </c>
      <c r="L38" s="7">
        <v>0</v>
      </c>
      <c r="M38" s="7" t="s">
        <v>267</v>
      </c>
      <c r="N38" s="7" t="s">
        <v>141</v>
      </c>
      <c r="O38" s="7" t="s">
        <v>142</v>
      </c>
      <c r="P38" s="7" t="s">
        <v>142</v>
      </c>
      <c r="Q38" s="7">
        <v>45</v>
      </c>
      <c r="R38" s="7">
        <v>6</v>
      </c>
      <c r="S38" s="7" t="s">
        <v>142</v>
      </c>
      <c r="T38" s="7">
        <v>360</v>
      </c>
      <c r="U38" s="7">
        <v>360</v>
      </c>
      <c r="V38" s="7" t="s">
        <v>142</v>
      </c>
      <c r="W38" s="7" t="s">
        <v>268</v>
      </c>
      <c r="X38" s="9" t="s">
        <v>1</v>
      </c>
      <c r="Y38" s="9" t="str">
        <f t="shared" si="0"/>
        <v>union all select 'NSDC_TP_1489320180902025035' proposal_code ,'Paints and Coatings' sector</v>
      </c>
      <c r="Z38" s="7">
        <v>3</v>
      </c>
      <c r="AA38" s="7">
        <v>1</v>
      </c>
      <c r="AB38" s="7">
        <v>4</v>
      </c>
      <c r="AC38" s="7">
        <v>1</v>
      </c>
      <c r="AD38" s="7">
        <v>126</v>
      </c>
      <c r="AE38" s="7">
        <v>79.37</v>
      </c>
      <c r="AF38" s="7">
        <v>0</v>
      </c>
      <c r="AG38" s="7" t="s">
        <v>142</v>
      </c>
      <c r="AH38" s="7" t="s">
        <v>142</v>
      </c>
      <c r="AI38" s="7">
        <v>10</v>
      </c>
      <c r="AJ38" s="7">
        <v>0</v>
      </c>
      <c r="AK38" s="7" t="s">
        <v>142</v>
      </c>
      <c r="AL38" s="7" t="s">
        <v>142</v>
      </c>
      <c r="AM38" s="7" t="s">
        <v>142</v>
      </c>
      <c r="AN38" s="7" t="s">
        <v>142</v>
      </c>
      <c r="AO38" s="7">
        <v>1</v>
      </c>
      <c r="AP38" s="7">
        <v>0</v>
      </c>
      <c r="AQ38" s="7">
        <v>0</v>
      </c>
      <c r="AR38" s="7">
        <v>100</v>
      </c>
      <c r="AS38" s="7">
        <v>79.86</v>
      </c>
      <c r="AT38" s="7">
        <v>50</v>
      </c>
      <c r="AU38" s="7">
        <v>5100</v>
      </c>
      <c r="AV38" s="7" t="s">
        <v>142</v>
      </c>
      <c r="AW38" s="7" t="s">
        <v>142</v>
      </c>
      <c r="AX38" s="7" t="s">
        <v>142</v>
      </c>
      <c r="AY38" s="7" t="s">
        <v>142</v>
      </c>
      <c r="AZ38" s="7" t="s">
        <v>142</v>
      </c>
      <c r="BA38" s="7" t="s">
        <v>142</v>
      </c>
      <c r="BB38" s="7">
        <v>0</v>
      </c>
      <c r="BC38" s="7">
        <v>10</v>
      </c>
      <c r="BD38" s="7">
        <v>0</v>
      </c>
      <c r="BE38" s="7" t="s">
        <v>142</v>
      </c>
      <c r="BF38" s="7" t="s">
        <v>142</v>
      </c>
      <c r="BG38" s="7">
        <v>5</v>
      </c>
      <c r="BH38" s="7">
        <v>0</v>
      </c>
      <c r="BI38" s="7" t="s">
        <v>142</v>
      </c>
      <c r="BJ38" s="7" t="s">
        <v>142</v>
      </c>
      <c r="BK38" s="7" t="s">
        <v>142</v>
      </c>
      <c r="BL38" s="7" t="s">
        <v>142</v>
      </c>
      <c r="BM38" s="7">
        <v>5</v>
      </c>
      <c r="BN38" s="7">
        <v>0</v>
      </c>
      <c r="BO38" s="7">
        <v>0</v>
      </c>
      <c r="BP38" s="7">
        <v>15</v>
      </c>
      <c r="BQ38" s="7">
        <v>15</v>
      </c>
      <c r="BR38" s="7">
        <v>5</v>
      </c>
      <c r="BS38" s="7">
        <v>5</v>
      </c>
      <c r="BT38" s="7" t="s">
        <v>142</v>
      </c>
      <c r="BU38" s="7" t="s">
        <v>142</v>
      </c>
      <c r="BV38" s="7" t="s">
        <v>142</v>
      </c>
      <c r="BW38" s="7" t="s">
        <v>142</v>
      </c>
      <c r="BX38" s="7" t="s">
        <v>142</v>
      </c>
      <c r="BY38" s="7" t="s">
        <v>142</v>
      </c>
    </row>
    <row r="39" spans="1:77" x14ac:dyDescent="0.25">
      <c r="A39" s="7" t="s">
        <v>135</v>
      </c>
      <c r="B39" s="7" t="s">
        <v>269</v>
      </c>
      <c r="C39" s="7">
        <v>8</v>
      </c>
      <c r="D39" s="7">
        <v>1200</v>
      </c>
      <c r="E39" s="7" t="s">
        <v>15</v>
      </c>
      <c r="F39" s="7">
        <v>0</v>
      </c>
      <c r="G39" s="7" t="s">
        <v>270</v>
      </c>
      <c r="H39" s="8">
        <v>43345</v>
      </c>
      <c r="I39" s="7">
        <v>2100</v>
      </c>
      <c r="J39" s="7" t="s">
        <v>146</v>
      </c>
      <c r="K39" s="7" t="s">
        <v>139</v>
      </c>
      <c r="L39" s="7">
        <v>0</v>
      </c>
      <c r="M39" s="7" t="s">
        <v>267</v>
      </c>
      <c r="N39" s="7" t="s">
        <v>141</v>
      </c>
      <c r="O39" s="7" t="s">
        <v>142</v>
      </c>
      <c r="P39" s="7" t="s">
        <v>142</v>
      </c>
      <c r="Q39" s="7">
        <v>40</v>
      </c>
      <c r="R39" s="7">
        <v>6</v>
      </c>
      <c r="S39" s="7" t="s">
        <v>142</v>
      </c>
      <c r="T39" s="7">
        <v>360</v>
      </c>
      <c r="U39" s="7">
        <v>360</v>
      </c>
      <c r="V39" s="7" t="s">
        <v>142</v>
      </c>
      <c r="W39" s="7" t="s">
        <v>268</v>
      </c>
      <c r="X39" s="9" t="s">
        <v>1</v>
      </c>
      <c r="Y39" s="9" t="str">
        <f t="shared" si="0"/>
        <v>union all select 'NSDC_TP_1489320180902025655' proposal_code ,'Paints and Coatings' sector</v>
      </c>
      <c r="Z39" s="7">
        <v>2</v>
      </c>
      <c r="AA39" s="7">
        <v>1</v>
      </c>
      <c r="AB39" s="7">
        <v>19</v>
      </c>
      <c r="AC39" s="7">
        <v>1</v>
      </c>
      <c r="AD39" s="7">
        <v>126</v>
      </c>
      <c r="AE39" s="7">
        <v>79.37</v>
      </c>
      <c r="AF39" s="7">
        <v>0</v>
      </c>
      <c r="AG39" s="7" t="s">
        <v>142</v>
      </c>
      <c r="AH39" s="7" t="s">
        <v>142</v>
      </c>
      <c r="AI39" s="7">
        <v>10</v>
      </c>
      <c r="AJ39" s="7">
        <v>0</v>
      </c>
      <c r="AK39" s="7" t="s">
        <v>142</v>
      </c>
      <c r="AL39" s="7" t="s">
        <v>142</v>
      </c>
      <c r="AM39" s="7" t="s">
        <v>142</v>
      </c>
      <c r="AN39" s="7" t="s">
        <v>142</v>
      </c>
      <c r="AO39" s="7">
        <v>1</v>
      </c>
      <c r="AP39" s="7">
        <v>0</v>
      </c>
      <c r="AQ39" s="7">
        <v>0</v>
      </c>
      <c r="AR39" s="7">
        <v>100</v>
      </c>
      <c r="AS39" s="7">
        <v>79.86</v>
      </c>
      <c r="AT39" s="7">
        <v>25</v>
      </c>
      <c r="AU39" s="7">
        <v>5700</v>
      </c>
      <c r="AV39" s="7" t="s">
        <v>142</v>
      </c>
      <c r="AW39" s="7" t="s">
        <v>142</v>
      </c>
      <c r="AX39" s="7" t="s">
        <v>142</v>
      </c>
      <c r="AY39" s="7" t="s">
        <v>142</v>
      </c>
      <c r="AZ39" s="7" t="s">
        <v>142</v>
      </c>
      <c r="BA39" s="7" t="s">
        <v>142</v>
      </c>
      <c r="BB39" s="7">
        <v>0</v>
      </c>
      <c r="BC39" s="7">
        <v>10</v>
      </c>
      <c r="BD39" s="7">
        <v>0</v>
      </c>
      <c r="BE39" s="7" t="s">
        <v>142</v>
      </c>
      <c r="BF39" s="7" t="s">
        <v>142</v>
      </c>
      <c r="BG39" s="7">
        <v>5</v>
      </c>
      <c r="BH39" s="7">
        <v>0</v>
      </c>
      <c r="BI39" s="7" t="s">
        <v>142</v>
      </c>
      <c r="BJ39" s="7" t="s">
        <v>142</v>
      </c>
      <c r="BK39" s="7" t="s">
        <v>142</v>
      </c>
      <c r="BL39" s="7" t="s">
        <v>142</v>
      </c>
      <c r="BM39" s="7">
        <v>5</v>
      </c>
      <c r="BN39" s="7">
        <v>0</v>
      </c>
      <c r="BO39" s="7">
        <v>0</v>
      </c>
      <c r="BP39" s="7">
        <v>15</v>
      </c>
      <c r="BQ39" s="7">
        <v>15</v>
      </c>
      <c r="BR39" s="7">
        <v>0</v>
      </c>
      <c r="BS39" s="7">
        <v>5</v>
      </c>
      <c r="BT39" s="7" t="s">
        <v>142</v>
      </c>
      <c r="BU39" s="7" t="s">
        <v>142</v>
      </c>
      <c r="BV39" s="7" t="s">
        <v>142</v>
      </c>
      <c r="BW39" s="7" t="s">
        <v>142</v>
      </c>
      <c r="BX39" s="7" t="s">
        <v>142</v>
      </c>
      <c r="BY39" s="7" t="s">
        <v>142</v>
      </c>
    </row>
    <row r="40" spans="1:77" x14ac:dyDescent="0.25">
      <c r="A40" s="7" t="s">
        <v>224</v>
      </c>
      <c r="B40" s="7" t="s">
        <v>225</v>
      </c>
      <c r="C40" s="7">
        <v>8</v>
      </c>
      <c r="D40" s="7">
        <v>1200</v>
      </c>
      <c r="E40" s="7" t="s">
        <v>32</v>
      </c>
      <c r="F40" s="7">
        <v>0</v>
      </c>
      <c r="G40" s="7" t="s">
        <v>271</v>
      </c>
      <c r="H40" s="8">
        <v>43345</v>
      </c>
      <c r="I40" s="7">
        <v>5100</v>
      </c>
      <c r="J40" s="7" t="s">
        <v>146</v>
      </c>
      <c r="K40" s="7" t="s">
        <v>139</v>
      </c>
      <c r="L40" s="7">
        <v>0</v>
      </c>
      <c r="M40" s="7" t="s">
        <v>272</v>
      </c>
      <c r="N40" s="7" t="s">
        <v>141</v>
      </c>
      <c r="O40" s="7" t="s">
        <v>142</v>
      </c>
      <c r="P40" s="7" t="s">
        <v>142</v>
      </c>
      <c r="Q40" s="7">
        <v>25</v>
      </c>
      <c r="R40" s="7">
        <v>16</v>
      </c>
      <c r="S40" s="7" t="s">
        <v>142</v>
      </c>
      <c r="T40" s="7">
        <v>360</v>
      </c>
      <c r="U40" s="7">
        <v>360</v>
      </c>
      <c r="V40" s="7" t="s">
        <v>142</v>
      </c>
      <c r="W40" s="7" t="s">
        <v>273</v>
      </c>
      <c r="X40" s="9" t="s">
        <v>57</v>
      </c>
      <c r="Y40" s="9" t="str">
        <f t="shared" si="0"/>
        <v>union all select 'NSDC_TP_1536820180902095549' proposal_code ,'Handicrafts  &amp;  Carpets' sector</v>
      </c>
      <c r="Z40" s="7">
        <v>5</v>
      </c>
      <c r="AA40" s="7">
        <v>1</v>
      </c>
      <c r="AB40" s="7">
        <v>16</v>
      </c>
      <c r="AC40" s="7">
        <v>1</v>
      </c>
      <c r="AD40" s="7">
        <v>0</v>
      </c>
      <c r="AE40" s="7">
        <v>0</v>
      </c>
      <c r="AF40" s="7">
        <v>0</v>
      </c>
      <c r="AG40" s="7" t="s">
        <v>142</v>
      </c>
      <c r="AH40" s="7" t="s">
        <v>142</v>
      </c>
      <c r="AI40" s="7">
        <v>16</v>
      </c>
      <c r="AJ40" s="7">
        <v>0</v>
      </c>
      <c r="AK40" s="7" t="s">
        <v>142</v>
      </c>
      <c r="AL40" s="7" t="s">
        <v>142</v>
      </c>
      <c r="AM40" s="7" t="s">
        <v>142</v>
      </c>
      <c r="AN40" s="7" t="s">
        <v>142</v>
      </c>
      <c r="AO40" s="7">
        <v>0</v>
      </c>
      <c r="AP40" s="7">
        <v>0</v>
      </c>
      <c r="AQ40" s="7">
        <v>0</v>
      </c>
      <c r="AR40" s="7">
        <v>14</v>
      </c>
      <c r="AS40" s="7">
        <v>88.89</v>
      </c>
      <c r="AT40" s="7">
        <v>35</v>
      </c>
      <c r="AU40" s="7">
        <v>3300</v>
      </c>
      <c r="AV40" s="7" t="s">
        <v>142</v>
      </c>
      <c r="AW40" s="7" t="s">
        <v>142</v>
      </c>
      <c r="AX40" s="7" t="s">
        <v>142</v>
      </c>
      <c r="AY40" s="7" t="s">
        <v>142</v>
      </c>
      <c r="AZ40" s="7" t="s">
        <v>142</v>
      </c>
      <c r="BA40" s="7" t="s">
        <v>142</v>
      </c>
      <c r="BB40" s="7">
        <v>0</v>
      </c>
      <c r="BC40" s="7">
        <v>0</v>
      </c>
      <c r="BD40" s="7">
        <v>0</v>
      </c>
      <c r="BE40" s="7" t="s">
        <v>142</v>
      </c>
      <c r="BF40" s="7" t="s">
        <v>142</v>
      </c>
      <c r="BG40" s="7">
        <v>5</v>
      </c>
      <c r="BH40" s="7">
        <v>0</v>
      </c>
      <c r="BI40" s="7" t="s">
        <v>142</v>
      </c>
      <c r="BJ40" s="7" t="s">
        <v>142</v>
      </c>
      <c r="BK40" s="7" t="s">
        <v>142</v>
      </c>
      <c r="BL40" s="7" t="s">
        <v>142</v>
      </c>
      <c r="BM40" s="7">
        <v>0</v>
      </c>
      <c r="BN40" s="7">
        <v>0</v>
      </c>
      <c r="BO40" s="7">
        <v>0</v>
      </c>
      <c r="BP40" s="7">
        <v>0</v>
      </c>
      <c r="BQ40" s="7">
        <v>15</v>
      </c>
      <c r="BR40" s="7">
        <v>0</v>
      </c>
      <c r="BS40" s="7">
        <v>5</v>
      </c>
      <c r="BT40" s="7" t="s">
        <v>142</v>
      </c>
      <c r="BU40" s="7" t="s">
        <v>142</v>
      </c>
      <c r="BV40" s="7" t="s">
        <v>142</v>
      </c>
      <c r="BW40" s="7" t="s">
        <v>142</v>
      </c>
      <c r="BX40" s="7" t="s">
        <v>142</v>
      </c>
      <c r="BY40" s="7" t="s">
        <v>142</v>
      </c>
    </row>
    <row r="41" spans="1:77" x14ac:dyDescent="0.25">
      <c r="A41" s="7" t="s">
        <v>224</v>
      </c>
      <c r="B41" s="7" t="s">
        <v>274</v>
      </c>
      <c r="C41" s="7">
        <v>8</v>
      </c>
      <c r="D41" s="7">
        <v>1200</v>
      </c>
      <c r="E41" s="7" t="s">
        <v>41</v>
      </c>
      <c r="F41" s="7">
        <v>0</v>
      </c>
      <c r="G41" s="7" t="s">
        <v>275</v>
      </c>
      <c r="H41" s="8">
        <v>43342</v>
      </c>
      <c r="I41" s="7">
        <v>520</v>
      </c>
      <c r="J41" s="7" t="s">
        <v>260</v>
      </c>
      <c r="K41" s="7" t="s">
        <v>139</v>
      </c>
      <c r="L41" s="7">
        <v>0</v>
      </c>
      <c r="M41" s="7" t="s">
        <v>276</v>
      </c>
      <c r="N41" s="7" t="s">
        <v>141</v>
      </c>
      <c r="O41" s="7" t="s">
        <v>142</v>
      </c>
      <c r="P41" s="7" t="s">
        <v>142</v>
      </c>
      <c r="Q41" s="7">
        <v>52</v>
      </c>
      <c r="R41" s="7">
        <v>13</v>
      </c>
      <c r="S41" s="7" t="s">
        <v>142</v>
      </c>
      <c r="T41" s="7">
        <v>360</v>
      </c>
      <c r="U41" s="7">
        <v>360</v>
      </c>
      <c r="V41" s="7" t="s">
        <v>142</v>
      </c>
      <c r="W41" s="7" t="s">
        <v>273</v>
      </c>
      <c r="X41" s="9" t="s">
        <v>6</v>
      </c>
      <c r="Y41" s="9" t="str">
        <f t="shared" si="0"/>
        <v>union all select 'NSDC_TP_1381520180830072318' proposal_code ,'Sports' sector</v>
      </c>
      <c r="Z41" s="7">
        <v>1</v>
      </c>
      <c r="AA41" s="7">
        <v>1</v>
      </c>
      <c r="AB41" s="7">
        <v>3</v>
      </c>
      <c r="AC41" s="7">
        <v>1</v>
      </c>
      <c r="AD41" s="7">
        <v>0</v>
      </c>
      <c r="AE41" s="7">
        <v>0</v>
      </c>
      <c r="AF41" s="7">
        <v>1</v>
      </c>
      <c r="AG41" s="7" t="s">
        <v>142</v>
      </c>
      <c r="AH41" s="7" t="s">
        <v>142</v>
      </c>
      <c r="AI41" s="7">
        <v>15</v>
      </c>
      <c r="AJ41" s="7">
        <v>11686020</v>
      </c>
      <c r="AK41" s="7" t="s">
        <v>142</v>
      </c>
      <c r="AL41" s="7" t="s">
        <v>142</v>
      </c>
      <c r="AM41" s="7" t="s">
        <v>142</v>
      </c>
      <c r="AN41" s="7" t="s">
        <v>142</v>
      </c>
      <c r="AO41" s="7">
        <v>3271000</v>
      </c>
      <c r="AP41" s="7">
        <v>0</v>
      </c>
      <c r="AQ41" s="7" t="s">
        <v>142</v>
      </c>
      <c r="AR41" s="7" t="s">
        <v>142</v>
      </c>
      <c r="AS41" s="7" t="s">
        <v>142</v>
      </c>
      <c r="AT41" s="7" t="s">
        <v>142</v>
      </c>
      <c r="AU41" s="7" t="s">
        <v>142</v>
      </c>
      <c r="AV41" s="7">
        <v>0</v>
      </c>
      <c r="AW41" s="7">
        <v>0</v>
      </c>
      <c r="AX41" s="7">
        <v>0</v>
      </c>
      <c r="AY41" s="7">
        <v>83.33</v>
      </c>
      <c r="AZ41" s="7">
        <v>16</v>
      </c>
      <c r="BA41" s="7">
        <v>3100</v>
      </c>
      <c r="BB41" s="7">
        <v>0</v>
      </c>
      <c r="BC41" s="7">
        <v>0</v>
      </c>
      <c r="BD41" s="7">
        <v>2</v>
      </c>
      <c r="BE41" s="7" t="s">
        <v>142</v>
      </c>
      <c r="BF41" s="7" t="s">
        <v>142</v>
      </c>
      <c r="BG41" s="7">
        <v>5</v>
      </c>
      <c r="BH41" s="7">
        <v>10</v>
      </c>
      <c r="BI41" s="7" t="s">
        <v>142</v>
      </c>
      <c r="BJ41" s="7" t="s">
        <v>142</v>
      </c>
      <c r="BK41" s="7" t="s">
        <v>142</v>
      </c>
      <c r="BL41" s="7" t="s">
        <v>142</v>
      </c>
      <c r="BM41" s="7">
        <v>5</v>
      </c>
      <c r="BN41" s="7">
        <v>5</v>
      </c>
      <c r="BO41" s="7" t="s">
        <v>142</v>
      </c>
      <c r="BP41" s="7" t="s">
        <v>142</v>
      </c>
      <c r="BQ41" s="7" t="s">
        <v>142</v>
      </c>
      <c r="BR41" s="7" t="s">
        <v>142</v>
      </c>
      <c r="BS41" s="7" t="s">
        <v>142</v>
      </c>
      <c r="BT41" s="7">
        <v>5</v>
      </c>
      <c r="BU41" s="7">
        <v>0</v>
      </c>
      <c r="BV41" s="7">
        <v>0</v>
      </c>
      <c r="BW41" s="7">
        <v>15</v>
      </c>
      <c r="BX41" s="7">
        <v>0</v>
      </c>
      <c r="BY41" s="7">
        <v>5</v>
      </c>
    </row>
    <row r="42" spans="1:77" x14ac:dyDescent="0.25">
      <c r="A42" s="7" t="s">
        <v>135</v>
      </c>
      <c r="B42" s="7" t="s">
        <v>277</v>
      </c>
      <c r="C42" s="7">
        <v>7</v>
      </c>
      <c r="D42" s="7">
        <v>1200</v>
      </c>
      <c r="E42" s="7" t="s">
        <v>44</v>
      </c>
      <c r="F42" s="7">
        <v>0</v>
      </c>
      <c r="G42" s="7" t="s">
        <v>278</v>
      </c>
      <c r="H42" s="8">
        <v>43345</v>
      </c>
      <c r="I42" s="7">
        <v>1440</v>
      </c>
      <c r="J42" s="7" t="s">
        <v>138</v>
      </c>
      <c r="K42" s="7" t="s">
        <v>139</v>
      </c>
      <c r="L42" s="7">
        <v>1</v>
      </c>
      <c r="M42" s="7" t="s">
        <v>279</v>
      </c>
      <c r="N42" s="7" t="s">
        <v>141</v>
      </c>
      <c r="O42" s="7" t="s">
        <v>142</v>
      </c>
      <c r="P42" s="7" t="s">
        <v>142</v>
      </c>
      <c r="Q42" s="7">
        <v>44</v>
      </c>
      <c r="R42" s="7">
        <v>4</v>
      </c>
      <c r="S42" s="7" t="s">
        <v>142</v>
      </c>
      <c r="T42" s="7">
        <v>360</v>
      </c>
      <c r="U42" s="7">
        <v>360</v>
      </c>
      <c r="V42" s="7" t="s">
        <v>142</v>
      </c>
      <c r="W42" s="7" t="s">
        <v>273</v>
      </c>
      <c r="X42" s="9" t="s">
        <v>6</v>
      </c>
      <c r="Y42" s="9" t="str">
        <f t="shared" si="0"/>
        <v>union all select 'NSDC_TP_1382320180901090121' proposal_code ,'Sports' sector</v>
      </c>
      <c r="Z42" s="7">
        <v>9</v>
      </c>
      <c r="AA42" s="7">
        <v>1</v>
      </c>
      <c r="AB42" s="7">
        <v>6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93</v>
      </c>
      <c r="AI42" s="7">
        <v>0</v>
      </c>
      <c r="AJ42" s="7">
        <v>23045805.329999998</v>
      </c>
      <c r="AK42" s="7" t="s">
        <v>142</v>
      </c>
      <c r="AL42" s="7" t="s">
        <v>142</v>
      </c>
      <c r="AM42" s="7" t="s">
        <v>142</v>
      </c>
      <c r="AN42" s="7" t="s">
        <v>142</v>
      </c>
      <c r="AO42" s="7">
        <v>2161495</v>
      </c>
      <c r="AP42" s="7">
        <v>0</v>
      </c>
      <c r="AQ42" s="7">
        <v>1</v>
      </c>
      <c r="AR42" s="7">
        <v>50</v>
      </c>
      <c r="AS42" s="7">
        <v>71.53</v>
      </c>
      <c r="AT42" s="7">
        <v>0</v>
      </c>
      <c r="AU42" s="7">
        <v>3000</v>
      </c>
      <c r="AV42" s="7" t="s">
        <v>142</v>
      </c>
      <c r="AW42" s="7" t="s">
        <v>142</v>
      </c>
      <c r="AX42" s="7" t="s">
        <v>142</v>
      </c>
      <c r="AY42" s="7" t="s">
        <v>142</v>
      </c>
      <c r="AZ42" s="7" t="s">
        <v>142</v>
      </c>
      <c r="BA42" s="7" t="s">
        <v>142</v>
      </c>
      <c r="BB42" s="7">
        <v>0</v>
      </c>
      <c r="BC42" s="7">
        <v>0</v>
      </c>
      <c r="BD42" s="7">
        <v>0</v>
      </c>
      <c r="BE42" s="7">
        <v>0</v>
      </c>
      <c r="BF42" s="7">
        <v>4</v>
      </c>
      <c r="BG42" s="7">
        <v>0</v>
      </c>
      <c r="BH42" s="7">
        <v>5</v>
      </c>
      <c r="BI42" s="7" t="s">
        <v>142</v>
      </c>
      <c r="BJ42" s="7" t="s">
        <v>142</v>
      </c>
      <c r="BK42" s="7" t="s">
        <v>142</v>
      </c>
      <c r="BL42" s="7" t="s">
        <v>142</v>
      </c>
      <c r="BM42" s="7">
        <v>0</v>
      </c>
      <c r="BN42" s="7">
        <v>5</v>
      </c>
      <c r="BO42" s="7">
        <v>10</v>
      </c>
      <c r="BP42" s="7">
        <v>10</v>
      </c>
      <c r="BQ42" s="7">
        <v>15</v>
      </c>
      <c r="BR42" s="7">
        <v>0</v>
      </c>
      <c r="BS42" s="7">
        <v>5</v>
      </c>
      <c r="BT42" s="7" t="s">
        <v>142</v>
      </c>
      <c r="BU42" s="7" t="s">
        <v>142</v>
      </c>
      <c r="BV42" s="7" t="s">
        <v>142</v>
      </c>
      <c r="BW42" s="7" t="s">
        <v>142</v>
      </c>
      <c r="BX42" s="7" t="s">
        <v>142</v>
      </c>
      <c r="BY42" s="7" t="s">
        <v>142</v>
      </c>
    </row>
    <row r="43" spans="1:77" x14ac:dyDescent="0.25">
      <c r="A43" s="7" t="s">
        <v>280</v>
      </c>
      <c r="B43" s="7" t="s">
        <v>281</v>
      </c>
      <c r="C43" s="7">
        <v>4</v>
      </c>
      <c r="D43" s="7">
        <v>1200</v>
      </c>
      <c r="E43" s="7" t="s">
        <v>46</v>
      </c>
      <c r="F43" s="7">
        <v>0</v>
      </c>
      <c r="G43" s="7" t="s">
        <v>282</v>
      </c>
      <c r="H43" s="8">
        <v>43344</v>
      </c>
      <c r="I43" s="7">
        <v>2590</v>
      </c>
      <c r="J43" s="7" t="s">
        <v>146</v>
      </c>
      <c r="K43" s="7" t="s">
        <v>139</v>
      </c>
      <c r="L43" s="7">
        <v>0</v>
      </c>
      <c r="M43" s="7" t="s">
        <v>283</v>
      </c>
      <c r="N43" s="7" t="s">
        <v>141</v>
      </c>
      <c r="O43" s="7" t="s">
        <v>142</v>
      </c>
      <c r="P43" s="7" t="s">
        <v>142</v>
      </c>
      <c r="Q43" s="7">
        <v>60</v>
      </c>
      <c r="R43" s="7">
        <v>5</v>
      </c>
      <c r="S43" s="7" t="s">
        <v>142</v>
      </c>
      <c r="T43" s="7">
        <v>360</v>
      </c>
      <c r="U43" s="7">
        <v>360</v>
      </c>
      <c r="V43" s="7" t="s">
        <v>142</v>
      </c>
      <c r="W43" s="7" t="s">
        <v>3</v>
      </c>
      <c r="X43" s="9" t="s">
        <v>3</v>
      </c>
      <c r="Y43" s="9" t="str">
        <f t="shared" si="0"/>
        <v>union all select 'NSDC_TP_1301120180901055338' proposal_code ,'Hydrocarbon' sector</v>
      </c>
      <c r="Z43" s="7">
        <v>1</v>
      </c>
      <c r="AA43" s="7">
        <v>1</v>
      </c>
      <c r="AB43" s="7">
        <v>2</v>
      </c>
      <c r="AC43" s="7">
        <v>1</v>
      </c>
      <c r="AD43" s="7">
        <v>120</v>
      </c>
      <c r="AE43" s="7">
        <v>76.67</v>
      </c>
      <c r="AF43" s="7">
        <v>0</v>
      </c>
      <c r="AG43" s="7" t="s">
        <v>142</v>
      </c>
      <c r="AH43" s="7" t="s">
        <v>142</v>
      </c>
      <c r="AI43" s="7">
        <v>22</v>
      </c>
      <c r="AJ43" s="7">
        <v>356278</v>
      </c>
      <c r="AK43" s="7" t="s">
        <v>142</v>
      </c>
      <c r="AL43" s="7" t="s">
        <v>142</v>
      </c>
      <c r="AM43" s="7" t="s">
        <v>142</v>
      </c>
      <c r="AN43" s="7" t="s">
        <v>142</v>
      </c>
      <c r="AO43" s="7">
        <v>1</v>
      </c>
      <c r="AP43" s="7">
        <v>4</v>
      </c>
      <c r="AQ43" s="7">
        <v>1</v>
      </c>
      <c r="AR43" s="7">
        <v>60</v>
      </c>
      <c r="AS43" s="7">
        <v>92.66</v>
      </c>
      <c r="AT43" s="7">
        <v>20</v>
      </c>
      <c r="AU43" s="7">
        <v>3500</v>
      </c>
      <c r="AV43" s="7" t="s">
        <v>142</v>
      </c>
      <c r="AW43" s="7" t="s">
        <v>142</v>
      </c>
      <c r="AX43" s="7" t="s">
        <v>142</v>
      </c>
      <c r="AY43" s="7" t="s">
        <v>142</v>
      </c>
      <c r="AZ43" s="7" t="s">
        <v>142</v>
      </c>
      <c r="BA43" s="7" t="s">
        <v>142</v>
      </c>
      <c r="BB43" s="7">
        <v>0</v>
      </c>
      <c r="BC43" s="7">
        <v>10</v>
      </c>
      <c r="BD43" s="7">
        <v>0</v>
      </c>
      <c r="BE43" s="7" t="s">
        <v>142</v>
      </c>
      <c r="BF43" s="7" t="s">
        <v>142</v>
      </c>
      <c r="BG43" s="7">
        <v>5</v>
      </c>
      <c r="BH43" s="7">
        <v>0</v>
      </c>
      <c r="BI43" s="7" t="s">
        <v>142</v>
      </c>
      <c r="BJ43" s="7" t="s">
        <v>142</v>
      </c>
      <c r="BK43" s="7" t="s">
        <v>142</v>
      </c>
      <c r="BL43" s="7" t="s">
        <v>142</v>
      </c>
      <c r="BM43" s="7">
        <v>5</v>
      </c>
      <c r="BN43" s="7">
        <v>10</v>
      </c>
      <c r="BO43" s="7">
        <v>10</v>
      </c>
      <c r="BP43" s="7">
        <v>5</v>
      </c>
      <c r="BQ43" s="7">
        <v>15</v>
      </c>
      <c r="BR43" s="7">
        <v>0</v>
      </c>
      <c r="BS43" s="7">
        <v>5</v>
      </c>
      <c r="BT43" s="7" t="s">
        <v>142</v>
      </c>
      <c r="BU43" s="7" t="s">
        <v>142</v>
      </c>
      <c r="BV43" s="7" t="s">
        <v>142</v>
      </c>
      <c r="BW43" s="7" t="s">
        <v>142</v>
      </c>
      <c r="BX43" s="7" t="s">
        <v>142</v>
      </c>
      <c r="BY43" s="7" t="s">
        <v>142</v>
      </c>
    </row>
    <row r="44" spans="1:77" x14ac:dyDescent="0.25">
      <c r="A44" s="7" t="s">
        <v>135</v>
      </c>
      <c r="B44" s="7" t="s">
        <v>284</v>
      </c>
      <c r="C44" s="7">
        <v>8</v>
      </c>
      <c r="D44" s="7">
        <v>1200</v>
      </c>
      <c r="E44" s="7" t="s">
        <v>16</v>
      </c>
      <c r="F44" s="7">
        <v>0</v>
      </c>
      <c r="G44" s="7" t="s">
        <v>285</v>
      </c>
      <c r="H44" s="8">
        <v>43345</v>
      </c>
      <c r="I44" s="7">
        <v>1000</v>
      </c>
      <c r="J44" s="7" t="s">
        <v>138</v>
      </c>
      <c r="K44" s="7" t="s">
        <v>139</v>
      </c>
      <c r="L44" s="7">
        <v>0</v>
      </c>
      <c r="M44" s="7" t="s">
        <v>286</v>
      </c>
      <c r="N44" s="7" t="s">
        <v>141</v>
      </c>
      <c r="O44" s="7" t="s">
        <v>142</v>
      </c>
      <c r="P44" s="7" t="s">
        <v>142</v>
      </c>
      <c r="Q44" s="7">
        <v>35</v>
      </c>
      <c r="R44" s="7">
        <v>3</v>
      </c>
      <c r="S44" s="7" t="s">
        <v>142</v>
      </c>
      <c r="T44" s="7">
        <v>360</v>
      </c>
      <c r="U44" s="7">
        <v>360</v>
      </c>
      <c r="V44" s="7" t="s">
        <v>142</v>
      </c>
      <c r="W44" s="7" t="s">
        <v>3</v>
      </c>
      <c r="X44" s="9" t="s">
        <v>3</v>
      </c>
      <c r="Y44" s="9" t="str">
        <f t="shared" si="0"/>
        <v>union all select 'NSDC_TP_1320520180901074004' proposal_code ,'Hydrocarbon' sector</v>
      </c>
      <c r="Z44" s="7">
        <v>4</v>
      </c>
      <c r="AA44" s="7">
        <v>1</v>
      </c>
      <c r="AB44" s="7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10251836.33</v>
      </c>
      <c r="AK44" s="7" t="s">
        <v>142</v>
      </c>
      <c r="AL44" s="7" t="s">
        <v>142</v>
      </c>
      <c r="AM44" s="7" t="s">
        <v>142</v>
      </c>
      <c r="AN44" s="7" t="s">
        <v>142</v>
      </c>
      <c r="AO44" s="7">
        <v>11192141</v>
      </c>
      <c r="AP44" s="7">
        <v>0</v>
      </c>
      <c r="AQ44" s="7">
        <v>0</v>
      </c>
      <c r="AR44" s="7">
        <v>0</v>
      </c>
      <c r="AS44" s="7">
        <v>80</v>
      </c>
      <c r="AT44" s="7">
        <v>33</v>
      </c>
      <c r="AU44" s="7">
        <v>10800</v>
      </c>
      <c r="AV44" s="7" t="s">
        <v>142</v>
      </c>
      <c r="AW44" s="7" t="s">
        <v>142</v>
      </c>
      <c r="AX44" s="7" t="s">
        <v>142</v>
      </c>
      <c r="AY44" s="7" t="s">
        <v>142</v>
      </c>
      <c r="AZ44" s="7" t="s">
        <v>142</v>
      </c>
      <c r="BA44" s="7" t="s">
        <v>142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5</v>
      </c>
      <c r="BI44" s="7" t="s">
        <v>142</v>
      </c>
      <c r="BJ44" s="7" t="s">
        <v>142</v>
      </c>
      <c r="BK44" s="7" t="s">
        <v>142</v>
      </c>
      <c r="BL44" s="7" t="s">
        <v>142</v>
      </c>
      <c r="BM44" s="7">
        <v>5</v>
      </c>
      <c r="BN44" s="7">
        <v>5</v>
      </c>
      <c r="BO44" s="7">
        <v>0</v>
      </c>
      <c r="BP44" s="7">
        <v>0</v>
      </c>
      <c r="BQ44" s="7">
        <v>15</v>
      </c>
      <c r="BR44" s="7">
        <v>0</v>
      </c>
      <c r="BS44" s="7">
        <v>5</v>
      </c>
      <c r="BT44" s="7" t="s">
        <v>142</v>
      </c>
      <c r="BU44" s="7" t="s">
        <v>142</v>
      </c>
      <c r="BV44" s="7" t="s">
        <v>142</v>
      </c>
      <c r="BW44" s="7" t="s">
        <v>142</v>
      </c>
      <c r="BX44" s="7" t="s">
        <v>142</v>
      </c>
      <c r="BY44" s="7" t="s">
        <v>142</v>
      </c>
    </row>
    <row r="45" spans="1:77" x14ac:dyDescent="0.25">
      <c r="A45" s="7" t="s">
        <v>148</v>
      </c>
      <c r="B45" s="7" t="s">
        <v>287</v>
      </c>
      <c r="C45" s="7">
        <v>8</v>
      </c>
      <c r="D45" s="7">
        <v>1200</v>
      </c>
      <c r="E45" s="7" t="s">
        <v>12</v>
      </c>
      <c r="F45" s="7">
        <v>0</v>
      </c>
      <c r="G45" s="7" t="s">
        <v>288</v>
      </c>
      <c r="H45" s="8">
        <v>43345</v>
      </c>
      <c r="I45" s="7">
        <v>1200</v>
      </c>
      <c r="J45" s="7" t="s">
        <v>146</v>
      </c>
      <c r="K45" s="7" t="s">
        <v>139</v>
      </c>
      <c r="L45" s="7">
        <v>0</v>
      </c>
      <c r="M45" s="7" t="s">
        <v>217</v>
      </c>
      <c r="N45" s="7" t="s">
        <v>141</v>
      </c>
      <c r="O45" s="7" t="s">
        <v>142</v>
      </c>
      <c r="P45" s="7" t="s">
        <v>142</v>
      </c>
      <c r="Q45" s="7">
        <v>25</v>
      </c>
      <c r="R45" s="7">
        <v>5</v>
      </c>
      <c r="S45" s="7" t="s">
        <v>142</v>
      </c>
      <c r="T45" s="7">
        <v>360</v>
      </c>
      <c r="U45" s="7">
        <v>360</v>
      </c>
      <c r="V45" s="7" t="s">
        <v>142</v>
      </c>
      <c r="W45" s="7" t="s">
        <v>289</v>
      </c>
      <c r="X45" s="9" t="s">
        <v>3</v>
      </c>
      <c r="Y45" s="9" t="str">
        <f t="shared" si="0"/>
        <v>union all select 'NSDC_TP_1352220180901114102' proposal_code ,'Hydrocarbon' sector</v>
      </c>
      <c r="Z45" s="7">
        <v>6</v>
      </c>
      <c r="AA45" s="7">
        <v>2</v>
      </c>
      <c r="AB45" s="7">
        <v>14</v>
      </c>
      <c r="AC45" s="7">
        <v>2</v>
      </c>
      <c r="AD45" s="7">
        <v>0</v>
      </c>
      <c r="AE45" s="7">
        <v>0</v>
      </c>
      <c r="AF45" s="7">
        <v>0</v>
      </c>
      <c r="AG45" s="7" t="s">
        <v>142</v>
      </c>
      <c r="AH45" s="7" t="s">
        <v>142</v>
      </c>
      <c r="AI45" s="7">
        <v>0</v>
      </c>
      <c r="AJ45" s="7">
        <v>0</v>
      </c>
      <c r="AK45" s="7" t="s">
        <v>142</v>
      </c>
      <c r="AL45" s="7" t="s">
        <v>142</v>
      </c>
      <c r="AM45" s="7" t="s">
        <v>142</v>
      </c>
      <c r="AN45" s="7" t="s">
        <v>142</v>
      </c>
      <c r="AO45" s="7">
        <v>1</v>
      </c>
      <c r="AP45" s="7">
        <v>0</v>
      </c>
      <c r="AQ45" s="7">
        <v>0</v>
      </c>
      <c r="AR45" s="7">
        <v>0</v>
      </c>
      <c r="AS45" s="7">
        <v>90.28</v>
      </c>
      <c r="AT45" s="7">
        <v>33</v>
      </c>
      <c r="AU45" s="7">
        <v>3500</v>
      </c>
      <c r="AV45" s="7" t="s">
        <v>142</v>
      </c>
      <c r="AW45" s="7" t="s">
        <v>142</v>
      </c>
      <c r="AX45" s="7" t="s">
        <v>142</v>
      </c>
      <c r="AY45" s="7" t="s">
        <v>142</v>
      </c>
      <c r="AZ45" s="7" t="s">
        <v>142</v>
      </c>
      <c r="BA45" s="7" t="s">
        <v>142</v>
      </c>
      <c r="BB45" s="7">
        <v>0</v>
      </c>
      <c r="BC45" s="7">
        <v>0</v>
      </c>
      <c r="BD45" s="7">
        <v>0</v>
      </c>
      <c r="BE45" s="7" t="s">
        <v>142</v>
      </c>
      <c r="BF45" s="7" t="s">
        <v>142</v>
      </c>
      <c r="BG45" s="7">
        <v>0</v>
      </c>
      <c r="BH45" s="7">
        <v>0</v>
      </c>
      <c r="BI45" s="7" t="s">
        <v>142</v>
      </c>
      <c r="BJ45" s="7" t="s">
        <v>142</v>
      </c>
      <c r="BK45" s="7" t="s">
        <v>142</v>
      </c>
      <c r="BL45" s="7" t="s">
        <v>142</v>
      </c>
      <c r="BM45" s="7">
        <v>5</v>
      </c>
      <c r="BN45" s="7">
        <v>0</v>
      </c>
      <c r="BO45" s="7">
        <v>0</v>
      </c>
      <c r="BP45" s="7">
        <v>0</v>
      </c>
      <c r="BQ45" s="7">
        <v>15</v>
      </c>
      <c r="BR45" s="7">
        <v>0</v>
      </c>
      <c r="BS45" s="7">
        <v>5</v>
      </c>
      <c r="BT45" s="7" t="s">
        <v>142</v>
      </c>
      <c r="BU45" s="7" t="s">
        <v>142</v>
      </c>
      <c r="BV45" s="7" t="s">
        <v>142</v>
      </c>
      <c r="BW45" s="7" t="s">
        <v>142</v>
      </c>
      <c r="BX45" s="7" t="s">
        <v>142</v>
      </c>
      <c r="BY45" s="7" t="s">
        <v>142</v>
      </c>
    </row>
    <row r="46" spans="1:77" x14ac:dyDescent="0.25">
      <c r="A46" s="7" t="s">
        <v>148</v>
      </c>
      <c r="B46" s="7" t="s">
        <v>290</v>
      </c>
      <c r="C46" s="7">
        <v>8</v>
      </c>
      <c r="D46" s="7">
        <v>1200</v>
      </c>
      <c r="E46" s="7" t="s">
        <v>48</v>
      </c>
      <c r="F46" s="7">
        <v>0</v>
      </c>
      <c r="G46" s="7" t="s">
        <v>291</v>
      </c>
      <c r="H46" s="8">
        <v>43344</v>
      </c>
      <c r="I46" s="7">
        <v>1320</v>
      </c>
      <c r="J46" s="7" t="s">
        <v>138</v>
      </c>
      <c r="K46" s="7" t="s">
        <v>139</v>
      </c>
      <c r="L46" s="7">
        <v>0</v>
      </c>
      <c r="M46" s="7" t="s">
        <v>292</v>
      </c>
      <c r="N46" s="7" t="s">
        <v>141</v>
      </c>
      <c r="O46" s="7" t="s">
        <v>142</v>
      </c>
      <c r="P46" s="7" t="s">
        <v>142</v>
      </c>
      <c r="Q46" s="7">
        <v>25</v>
      </c>
      <c r="R46" s="7">
        <v>6</v>
      </c>
      <c r="S46" s="7" t="s">
        <v>142</v>
      </c>
      <c r="T46" s="7">
        <v>360</v>
      </c>
      <c r="U46" s="7">
        <v>360</v>
      </c>
      <c r="V46" s="7" t="s">
        <v>142</v>
      </c>
      <c r="W46" s="7" t="s">
        <v>5</v>
      </c>
      <c r="X46" s="9" t="s">
        <v>5</v>
      </c>
      <c r="Y46" s="9" t="str">
        <f t="shared" si="0"/>
        <v>union all select 'NSDC_TP_1404920180901115415' proposal_code ,'Infrastructure Equipment' sector</v>
      </c>
      <c r="Z46" s="7">
        <v>10</v>
      </c>
      <c r="AA46" s="7">
        <v>1</v>
      </c>
      <c r="AB46" s="7">
        <v>10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 t="s">
        <v>142</v>
      </c>
      <c r="AL46" s="7" t="s">
        <v>142</v>
      </c>
      <c r="AM46" s="7" t="s">
        <v>142</v>
      </c>
      <c r="AN46" s="7" t="s">
        <v>142</v>
      </c>
      <c r="AO46" s="7">
        <v>0</v>
      </c>
      <c r="AP46" s="7">
        <v>0</v>
      </c>
      <c r="AQ46" s="7">
        <v>0</v>
      </c>
      <c r="AR46" s="7">
        <v>100</v>
      </c>
      <c r="AS46" s="7">
        <v>75</v>
      </c>
      <c r="AT46" s="7">
        <v>0</v>
      </c>
      <c r="AU46" s="7">
        <v>4000</v>
      </c>
      <c r="AV46" s="7" t="s">
        <v>142</v>
      </c>
      <c r="AW46" s="7" t="s">
        <v>142</v>
      </c>
      <c r="AX46" s="7" t="s">
        <v>142</v>
      </c>
      <c r="AY46" s="7" t="s">
        <v>142</v>
      </c>
      <c r="AZ46" s="7" t="s">
        <v>142</v>
      </c>
      <c r="BA46" s="7" t="s">
        <v>142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 t="s">
        <v>142</v>
      </c>
      <c r="BJ46" s="7" t="s">
        <v>142</v>
      </c>
      <c r="BK46" s="7" t="s">
        <v>142</v>
      </c>
      <c r="BL46" s="7" t="s">
        <v>142</v>
      </c>
      <c r="BM46" s="7">
        <v>0</v>
      </c>
      <c r="BN46" s="7">
        <v>5</v>
      </c>
      <c r="BO46" s="7">
        <v>0</v>
      </c>
      <c r="BP46" s="7">
        <v>15</v>
      </c>
      <c r="BQ46" s="7">
        <v>15</v>
      </c>
      <c r="BR46" s="7">
        <v>0</v>
      </c>
      <c r="BS46" s="7">
        <v>5</v>
      </c>
      <c r="BT46" s="7" t="s">
        <v>142</v>
      </c>
      <c r="BU46" s="7" t="s">
        <v>142</v>
      </c>
      <c r="BV46" s="7" t="s">
        <v>142</v>
      </c>
      <c r="BW46" s="7" t="s">
        <v>142</v>
      </c>
      <c r="BX46" s="7" t="s">
        <v>142</v>
      </c>
      <c r="BY46" s="7" t="s">
        <v>142</v>
      </c>
    </row>
    <row r="47" spans="1:77" x14ac:dyDescent="0.25">
      <c r="A47" s="7" t="s">
        <v>148</v>
      </c>
      <c r="B47" s="7" t="s">
        <v>293</v>
      </c>
      <c r="C47" s="7">
        <v>8</v>
      </c>
      <c r="D47" s="7">
        <v>1200</v>
      </c>
      <c r="E47" s="7" t="s">
        <v>34</v>
      </c>
      <c r="F47" s="7">
        <v>0</v>
      </c>
      <c r="G47" s="7" t="s">
        <v>294</v>
      </c>
      <c r="H47" s="8">
        <v>43344</v>
      </c>
      <c r="I47" s="7">
        <v>1440</v>
      </c>
      <c r="J47" s="7" t="s">
        <v>138</v>
      </c>
      <c r="K47" s="7" t="s">
        <v>139</v>
      </c>
      <c r="L47" s="7">
        <v>0</v>
      </c>
      <c r="M47" s="7" t="s">
        <v>295</v>
      </c>
      <c r="N47" s="7" t="s">
        <v>141</v>
      </c>
      <c r="O47" s="7" t="s">
        <v>142</v>
      </c>
      <c r="P47" s="7" t="s">
        <v>142</v>
      </c>
      <c r="Q47" s="7">
        <v>47</v>
      </c>
      <c r="R47" s="7">
        <v>4</v>
      </c>
      <c r="S47" s="7" t="s">
        <v>142</v>
      </c>
      <c r="T47" s="7">
        <v>360</v>
      </c>
      <c r="U47" s="7">
        <v>360</v>
      </c>
      <c r="V47" s="7" t="s">
        <v>142</v>
      </c>
      <c r="W47" s="7" t="s">
        <v>296</v>
      </c>
      <c r="X47" s="9" t="s">
        <v>5</v>
      </c>
      <c r="Y47" s="9" t="str">
        <f t="shared" si="0"/>
        <v>union all select 'NSDC_TP_1518320180901052212' proposal_code ,'Infrastructure Equipment' sector</v>
      </c>
      <c r="Z47" s="7">
        <v>5</v>
      </c>
      <c r="AA47" s="7">
        <v>1</v>
      </c>
      <c r="AB47" s="7">
        <v>6</v>
      </c>
      <c r="AC47" s="7">
        <v>1</v>
      </c>
      <c r="AD47" s="7">
        <v>1439</v>
      </c>
      <c r="AE47" s="7">
        <v>72</v>
      </c>
      <c r="AF47" s="7">
        <v>71</v>
      </c>
      <c r="AG47" s="7">
        <v>1</v>
      </c>
      <c r="AH47" s="7">
        <v>0</v>
      </c>
      <c r="AI47" s="7">
        <v>0</v>
      </c>
      <c r="AJ47" s="7">
        <v>0</v>
      </c>
      <c r="AK47" s="7" t="s">
        <v>142</v>
      </c>
      <c r="AL47" s="7" t="s">
        <v>142</v>
      </c>
      <c r="AM47" s="7" t="s">
        <v>142</v>
      </c>
      <c r="AN47" s="7" t="s">
        <v>142</v>
      </c>
      <c r="AO47" s="7">
        <v>0</v>
      </c>
      <c r="AP47" s="7">
        <v>4</v>
      </c>
      <c r="AQ47" s="7">
        <v>0</v>
      </c>
      <c r="AR47" s="7">
        <v>100</v>
      </c>
      <c r="AS47" s="7">
        <v>69.44</v>
      </c>
      <c r="AT47" s="7">
        <v>0</v>
      </c>
      <c r="AU47" s="7">
        <v>3000</v>
      </c>
      <c r="AV47" s="7" t="s">
        <v>142</v>
      </c>
      <c r="AW47" s="7" t="s">
        <v>142</v>
      </c>
      <c r="AX47" s="7" t="s">
        <v>142</v>
      </c>
      <c r="AY47" s="7" t="s">
        <v>142</v>
      </c>
      <c r="AZ47" s="7" t="s">
        <v>142</v>
      </c>
      <c r="BA47" s="7" t="s">
        <v>142</v>
      </c>
      <c r="BB47" s="7">
        <v>4</v>
      </c>
      <c r="BC47" s="7">
        <v>10</v>
      </c>
      <c r="BD47" s="7">
        <v>8</v>
      </c>
      <c r="BE47" s="7">
        <v>5</v>
      </c>
      <c r="BF47" s="7">
        <v>0</v>
      </c>
      <c r="BG47" s="7">
        <v>0</v>
      </c>
      <c r="BH47" s="7">
        <v>0</v>
      </c>
      <c r="BI47" s="7" t="s">
        <v>142</v>
      </c>
      <c r="BJ47" s="7" t="s">
        <v>142</v>
      </c>
      <c r="BK47" s="7" t="s">
        <v>142</v>
      </c>
      <c r="BL47" s="7" t="s">
        <v>142</v>
      </c>
      <c r="BM47" s="7">
        <v>0</v>
      </c>
      <c r="BN47" s="7">
        <v>0</v>
      </c>
      <c r="BO47" s="7">
        <v>0</v>
      </c>
      <c r="BP47" s="7">
        <v>15</v>
      </c>
      <c r="BQ47" s="7">
        <v>10</v>
      </c>
      <c r="BR47" s="7">
        <v>0</v>
      </c>
      <c r="BS47" s="7">
        <v>5</v>
      </c>
      <c r="BT47" s="7" t="s">
        <v>142</v>
      </c>
      <c r="BU47" s="7" t="s">
        <v>142</v>
      </c>
      <c r="BV47" s="7" t="s">
        <v>142</v>
      </c>
      <c r="BW47" s="7" t="s">
        <v>142</v>
      </c>
      <c r="BX47" s="7" t="s">
        <v>142</v>
      </c>
      <c r="BY47" s="7" t="s">
        <v>142</v>
      </c>
    </row>
    <row r="48" spans="1:77" x14ac:dyDescent="0.25">
      <c r="A48" s="7" t="s">
        <v>180</v>
      </c>
      <c r="B48" s="7" t="s">
        <v>297</v>
      </c>
      <c r="C48" s="7">
        <v>7</v>
      </c>
      <c r="D48" s="7">
        <v>1200</v>
      </c>
      <c r="E48" s="7" t="s">
        <v>22</v>
      </c>
      <c r="F48" s="7">
        <v>0</v>
      </c>
      <c r="G48" s="7" t="s">
        <v>298</v>
      </c>
      <c r="H48" s="8">
        <v>43345</v>
      </c>
      <c r="I48" s="7">
        <v>1440</v>
      </c>
      <c r="J48" s="7" t="s">
        <v>138</v>
      </c>
      <c r="K48" s="7" t="s">
        <v>175</v>
      </c>
      <c r="L48" s="7">
        <v>1</v>
      </c>
      <c r="M48" s="7" t="s">
        <v>299</v>
      </c>
      <c r="N48" s="7" t="s">
        <v>141</v>
      </c>
      <c r="O48" s="7" t="s">
        <v>142</v>
      </c>
      <c r="P48" s="7" t="s">
        <v>142</v>
      </c>
      <c r="Q48" s="7">
        <v>40</v>
      </c>
      <c r="R48" s="7">
        <v>4</v>
      </c>
      <c r="S48" s="7" t="s">
        <v>142</v>
      </c>
      <c r="T48" s="7">
        <v>360</v>
      </c>
      <c r="U48" s="7">
        <v>360</v>
      </c>
      <c r="V48" s="7" t="s">
        <v>142</v>
      </c>
      <c r="W48" s="7" t="s">
        <v>7</v>
      </c>
      <c r="X48" s="9" t="s">
        <v>7</v>
      </c>
      <c r="Y48" s="9" t="str">
        <f t="shared" si="0"/>
        <v>union all select 'NSDC_TP_1463320180902121732' proposal_code ,'Leather' sector</v>
      </c>
      <c r="Z48" s="7">
        <v>4</v>
      </c>
      <c r="AA48" s="7">
        <v>1</v>
      </c>
      <c r="AB48" s="7">
        <v>2</v>
      </c>
      <c r="AC48" s="7">
        <v>1</v>
      </c>
      <c r="AD48" s="7">
        <v>50</v>
      </c>
      <c r="AE48" s="7">
        <v>40</v>
      </c>
      <c r="AF48" s="7">
        <v>0</v>
      </c>
      <c r="AG48" s="7">
        <v>1</v>
      </c>
      <c r="AH48" s="7">
        <v>0</v>
      </c>
      <c r="AI48" s="7">
        <v>0</v>
      </c>
      <c r="AJ48" s="7">
        <v>0</v>
      </c>
      <c r="AK48" s="7" t="s">
        <v>142</v>
      </c>
      <c r="AL48" s="7" t="s">
        <v>142</v>
      </c>
      <c r="AM48" s="7" t="s">
        <v>142</v>
      </c>
      <c r="AN48" s="7" t="s">
        <v>142</v>
      </c>
      <c r="AO48" s="7">
        <v>0</v>
      </c>
      <c r="AP48" s="7">
        <v>4</v>
      </c>
      <c r="AQ48" s="7">
        <v>1</v>
      </c>
      <c r="AR48" s="7">
        <v>50</v>
      </c>
      <c r="AS48" s="7">
        <v>70</v>
      </c>
      <c r="AT48" s="7">
        <v>25</v>
      </c>
      <c r="AU48" s="7">
        <v>10000</v>
      </c>
      <c r="AV48" s="7" t="s">
        <v>142</v>
      </c>
      <c r="AW48" s="7" t="s">
        <v>142</v>
      </c>
      <c r="AX48" s="7" t="s">
        <v>142</v>
      </c>
      <c r="AY48" s="7" t="s">
        <v>142</v>
      </c>
      <c r="AZ48" s="7" t="s">
        <v>142</v>
      </c>
      <c r="BA48" s="7" t="s">
        <v>142</v>
      </c>
      <c r="BB48" s="7">
        <v>0</v>
      </c>
      <c r="BC48" s="7">
        <v>5</v>
      </c>
      <c r="BD48" s="7">
        <v>0</v>
      </c>
      <c r="BE48" s="7">
        <v>5</v>
      </c>
      <c r="BF48" s="7">
        <v>0</v>
      </c>
      <c r="BG48" s="7">
        <v>0</v>
      </c>
      <c r="BH48" s="7">
        <v>0</v>
      </c>
      <c r="BI48" s="7" t="s">
        <v>142</v>
      </c>
      <c r="BJ48" s="7" t="s">
        <v>142</v>
      </c>
      <c r="BK48" s="7" t="s">
        <v>142</v>
      </c>
      <c r="BL48" s="7" t="s">
        <v>142</v>
      </c>
      <c r="BM48" s="7">
        <v>0</v>
      </c>
      <c r="BN48" s="7">
        <v>0</v>
      </c>
      <c r="BO48" s="7">
        <v>10</v>
      </c>
      <c r="BP48" s="7">
        <v>10</v>
      </c>
      <c r="BQ48" s="7">
        <v>15</v>
      </c>
      <c r="BR48" s="7">
        <v>0</v>
      </c>
      <c r="BS48" s="7">
        <v>5</v>
      </c>
      <c r="BT48" s="7" t="s">
        <v>142</v>
      </c>
      <c r="BU48" s="7" t="s">
        <v>142</v>
      </c>
      <c r="BV48" s="7" t="s">
        <v>142</v>
      </c>
      <c r="BW48" s="7" t="s">
        <v>142</v>
      </c>
      <c r="BX48" s="7" t="s">
        <v>142</v>
      </c>
      <c r="BY48" s="7" t="s">
        <v>142</v>
      </c>
    </row>
    <row r="49" spans="1:77" x14ac:dyDescent="0.25">
      <c r="A49" s="7" t="s">
        <v>218</v>
      </c>
      <c r="B49" s="7" t="s">
        <v>219</v>
      </c>
      <c r="C49" s="7">
        <v>4</v>
      </c>
      <c r="D49" s="7">
        <v>1200</v>
      </c>
      <c r="E49" s="7" t="s">
        <v>53</v>
      </c>
      <c r="F49" s="7">
        <v>0</v>
      </c>
      <c r="G49" s="7" t="s">
        <v>300</v>
      </c>
      <c r="H49" s="8">
        <v>43345</v>
      </c>
      <c r="I49" s="7">
        <v>1800</v>
      </c>
      <c r="J49" s="7" t="s">
        <v>146</v>
      </c>
      <c r="K49" s="7" t="s">
        <v>139</v>
      </c>
      <c r="L49" s="7">
        <v>0</v>
      </c>
      <c r="M49" s="7" t="s">
        <v>301</v>
      </c>
      <c r="N49" s="7" t="s">
        <v>141</v>
      </c>
      <c r="O49" s="7" t="s">
        <v>142</v>
      </c>
      <c r="P49" s="7" t="s">
        <v>142</v>
      </c>
      <c r="Q49" s="7">
        <v>63</v>
      </c>
      <c r="R49" s="7">
        <v>5</v>
      </c>
      <c r="S49" s="7" t="s">
        <v>142</v>
      </c>
      <c r="T49" s="7">
        <v>360</v>
      </c>
      <c r="U49" s="7">
        <v>360</v>
      </c>
      <c r="V49" s="7" t="s">
        <v>142</v>
      </c>
      <c r="W49" s="7" t="s">
        <v>7</v>
      </c>
      <c r="X49" s="9" t="s">
        <v>7</v>
      </c>
      <c r="Y49" s="9" t="str">
        <f t="shared" si="0"/>
        <v>union all select 'NSDC_TP_1340620180902062621' proposal_code ,'Leather' sector</v>
      </c>
      <c r="Z49" s="7">
        <v>3</v>
      </c>
      <c r="AA49" s="7">
        <v>1</v>
      </c>
      <c r="AB49" s="7">
        <v>6</v>
      </c>
      <c r="AC49" s="7">
        <v>1</v>
      </c>
      <c r="AD49" s="7">
        <v>2260</v>
      </c>
      <c r="AE49" s="7">
        <v>90.18</v>
      </c>
      <c r="AF49" s="7">
        <v>0</v>
      </c>
      <c r="AG49" s="7" t="s">
        <v>142</v>
      </c>
      <c r="AH49" s="7" t="s">
        <v>142</v>
      </c>
      <c r="AI49" s="7">
        <v>18</v>
      </c>
      <c r="AJ49" s="7">
        <v>77504</v>
      </c>
      <c r="AK49" s="7" t="s">
        <v>142</v>
      </c>
      <c r="AL49" s="7" t="s">
        <v>142</v>
      </c>
      <c r="AM49" s="7" t="s">
        <v>142</v>
      </c>
      <c r="AN49" s="7" t="s">
        <v>142</v>
      </c>
      <c r="AO49" s="7">
        <v>1</v>
      </c>
      <c r="AP49" s="7">
        <v>2</v>
      </c>
      <c r="AQ49" s="7">
        <v>1</v>
      </c>
      <c r="AR49" s="7">
        <v>80</v>
      </c>
      <c r="AS49" s="7">
        <v>100</v>
      </c>
      <c r="AT49" s="7">
        <v>20</v>
      </c>
      <c r="AU49" s="7">
        <v>4200</v>
      </c>
      <c r="AV49" s="7" t="s">
        <v>142</v>
      </c>
      <c r="AW49" s="7" t="s">
        <v>142</v>
      </c>
      <c r="AX49" s="7" t="s">
        <v>142</v>
      </c>
      <c r="AY49" s="7" t="s">
        <v>142</v>
      </c>
      <c r="AZ49" s="7" t="s">
        <v>142</v>
      </c>
      <c r="BA49" s="7" t="s">
        <v>142</v>
      </c>
      <c r="BB49" s="7">
        <v>8</v>
      </c>
      <c r="BC49" s="7">
        <v>10</v>
      </c>
      <c r="BD49" s="7">
        <v>0</v>
      </c>
      <c r="BE49" s="7" t="s">
        <v>142</v>
      </c>
      <c r="BF49" s="7" t="s">
        <v>142</v>
      </c>
      <c r="BG49" s="7">
        <v>5</v>
      </c>
      <c r="BH49" s="7">
        <v>0</v>
      </c>
      <c r="BI49" s="7" t="s">
        <v>142</v>
      </c>
      <c r="BJ49" s="7" t="s">
        <v>142</v>
      </c>
      <c r="BK49" s="7" t="s">
        <v>142</v>
      </c>
      <c r="BL49" s="7" t="s">
        <v>142</v>
      </c>
      <c r="BM49" s="7">
        <v>5</v>
      </c>
      <c r="BN49" s="7">
        <v>5</v>
      </c>
      <c r="BO49" s="7">
        <v>10</v>
      </c>
      <c r="BP49" s="7">
        <v>5</v>
      </c>
      <c r="BQ49" s="7">
        <v>15</v>
      </c>
      <c r="BR49" s="7">
        <v>0</v>
      </c>
      <c r="BS49" s="7">
        <v>5</v>
      </c>
      <c r="BT49" s="7" t="s">
        <v>142</v>
      </c>
      <c r="BU49" s="7" t="s">
        <v>142</v>
      </c>
      <c r="BV49" s="7" t="s">
        <v>142</v>
      </c>
      <c r="BW49" s="7" t="s">
        <v>142</v>
      </c>
      <c r="BX49" s="7" t="s">
        <v>142</v>
      </c>
      <c r="BY49" s="7" t="s">
        <v>142</v>
      </c>
    </row>
    <row r="50" spans="1:77" x14ac:dyDescent="0.25">
      <c r="A50" s="7" t="s">
        <v>218</v>
      </c>
      <c r="B50" s="7" t="s">
        <v>219</v>
      </c>
      <c r="C50" s="7">
        <v>4</v>
      </c>
      <c r="D50" s="7">
        <v>1200</v>
      </c>
      <c r="E50" s="7" t="s">
        <v>40</v>
      </c>
      <c r="F50" s="7">
        <v>0</v>
      </c>
      <c r="G50" s="7" t="s">
        <v>302</v>
      </c>
      <c r="H50" s="8">
        <v>43345</v>
      </c>
      <c r="I50" s="7">
        <v>1800</v>
      </c>
      <c r="J50" s="7" t="s">
        <v>146</v>
      </c>
      <c r="K50" s="7" t="s">
        <v>139</v>
      </c>
      <c r="L50" s="7">
        <v>0</v>
      </c>
      <c r="M50" s="7" t="s">
        <v>303</v>
      </c>
      <c r="N50" s="7" t="s">
        <v>141</v>
      </c>
      <c r="O50" s="7" t="s">
        <v>142</v>
      </c>
      <c r="P50" s="7" t="s">
        <v>142</v>
      </c>
      <c r="Q50" s="7">
        <v>54</v>
      </c>
      <c r="R50" s="7">
        <v>5</v>
      </c>
      <c r="S50" s="7" t="s">
        <v>142</v>
      </c>
      <c r="T50" s="7">
        <v>360</v>
      </c>
      <c r="U50" s="7">
        <v>360</v>
      </c>
      <c r="V50" s="7" t="s">
        <v>142</v>
      </c>
      <c r="W50" s="7" t="s">
        <v>7</v>
      </c>
      <c r="X50" s="9" t="s">
        <v>7</v>
      </c>
      <c r="Y50" s="9" t="str">
        <f t="shared" si="0"/>
        <v>union all select 'NSDC_TP_1300820180902121916' proposal_code ,'Leather' sector</v>
      </c>
      <c r="Z50" s="7">
        <v>5</v>
      </c>
      <c r="AA50" s="7">
        <v>1</v>
      </c>
      <c r="AB50" s="7">
        <v>14</v>
      </c>
      <c r="AC50" s="7">
        <v>1</v>
      </c>
      <c r="AD50" s="7">
        <v>120</v>
      </c>
      <c r="AE50" s="7">
        <v>25</v>
      </c>
      <c r="AF50" s="7">
        <v>0</v>
      </c>
      <c r="AG50" s="7" t="s">
        <v>142</v>
      </c>
      <c r="AH50" s="7" t="s">
        <v>142</v>
      </c>
      <c r="AI50" s="7">
        <v>11</v>
      </c>
      <c r="AJ50" s="7">
        <v>35833.33</v>
      </c>
      <c r="AK50" s="7" t="s">
        <v>142</v>
      </c>
      <c r="AL50" s="7" t="s">
        <v>142</v>
      </c>
      <c r="AM50" s="7" t="s">
        <v>142</v>
      </c>
      <c r="AN50" s="7" t="s">
        <v>142</v>
      </c>
      <c r="AO50" s="7">
        <v>1</v>
      </c>
      <c r="AP50" s="7">
        <v>5</v>
      </c>
      <c r="AQ50" s="7">
        <v>1</v>
      </c>
      <c r="AR50" s="7">
        <v>60</v>
      </c>
      <c r="AS50" s="7">
        <v>100</v>
      </c>
      <c r="AT50" s="7">
        <v>20</v>
      </c>
      <c r="AU50" s="7">
        <v>4500</v>
      </c>
      <c r="AV50" s="7" t="s">
        <v>142</v>
      </c>
      <c r="AW50" s="7" t="s">
        <v>142</v>
      </c>
      <c r="AX50" s="7" t="s">
        <v>142</v>
      </c>
      <c r="AY50" s="7" t="s">
        <v>142</v>
      </c>
      <c r="AZ50" s="7" t="s">
        <v>142</v>
      </c>
      <c r="BA50" s="7" t="s">
        <v>142</v>
      </c>
      <c r="BB50" s="7">
        <v>0</v>
      </c>
      <c r="BC50" s="7">
        <v>4</v>
      </c>
      <c r="BD50" s="7">
        <v>0</v>
      </c>
      <c r="BE50" s="7" t="s">
        <v>142</v>
      </c>
      <c r="BF50" s="7" t="s">
        <v>142</v>
      </c>
      <c r="BG50" s="7">
        <v>5</v>
      </c>
      <c r="BH50" s="7">
        <v>0</v>
      </c>
      <c r="BI50" s="7" t="s">
        <v>142</v>
      </c>
      <c r="BJ50" s="7" t="s">
        <v>142</v>
      </c>
      <c r="BK50" s="7" t="s">
        <v>142</v>
      </c>
      <c r="BL50" s="7" t="s">
        <v>142</v>
      </c>
      <c r="BM50" s="7">
        <v>5</v>
      </c>
      <c r="BN50" s="7">
        <v>10</v>
      </c>
      <c r="BO50" s="7">
        <v>10</v>
      </c>
      <c r="BP50" s="7">
        <v>5</v>
      </c>
      <c r="BQ50" s="7">
        <v>15</v>
      </c>
      <c r="BR50" s="7">
        <v>0</v>
      </c>
      <c r="BS50" s="7">
        <v>5</v>
      </c>
      <c r="BT50" s="7" t="s">
        <v>142</v>
      </c>
      <c r="BU50" s="7" t="s">
        <v>142</v>
      </c>
      <c r="BV50" s="7" t="s">
        <v>142</v>
      </c>
      <c r="BW50" s="7" t="s">
        <v>142</v>
      </c>
      <c r="BX50" s="7" t="s">
        <v>142</v>
      </c>
      <c r="BY50" s="7" t="s">
        <v>142</v>
      </c>
    </row>
    <row r="51" spans="1:77" x14ac:dyDescent="0.25">
      <c r="A51" s="7" t="s">
        <v>159</v>
      </c>
      <c r="B51" s="7" t="s">
        <v>304</v>
      </c>
      <c r="C51" s="7">
        <v>7</v>
      </c>
      <c r="D51" s="7">
        <v>1200</v>
      </c>
      <c r="E51" s="7" t="s">
        <v>24</v>
      </c>
      <c r="F51" s="7">
        <v>0</v>
      </c>
      <c r="G51" s="7" t="s">
        <v>305</v>
      </c>
      <c r="H51" s="8">
        <v>43344</v>
      </c>
      <c r="I51" s="7">
        <v>1320</v>
      </c>
      <c r="J51" s="7" t="s">
        <v>138</v>
      </c>
      <c r="K51" s="7" t="s">
        <v>139</v>
      </c>
      <c r="L51" s="7">
        <v>1</v>
      </c>
      <c r="M51" s="7" t="s">
        <v>306</v>
      </c>
      <c r="N51" s="7" t="s">
        <v>141</v>
      </c>
      <c r="O51" s="7" t="s">
        <v>142</v>
      </c>
      <c r="P51" s="7" t="s">
        <v>142</v>
      </c>
      <c r="Q51" s="7">
        <v>62</v>
      </c>
      <c r="R51" s="7">
        <v>5</v>
      </c>
      <c r="S51" s="7" t="s">
        <v>142</v>
      </c>
      <c r="T51" s="7">
        <v>360</v>
      </c>
      <c r="U51" s="7">
        <v>360</v>
      </c>
      <c r="V51" s="7" t="s">
        <v>142</v>
      </c>
      <c r="W51" s="7" t="s">
        <v>7</v>
      </c>
      <c r="X51" s="9" t="s">
        <v>7</v>
      </c>
      <c r="Y51" s="9" t="str">
        <f t="shared" si="0"/>
        <v>union all select 'NSDC_TP_1331320180823112909' proposal_code ,'Leather' sector</v>
      </c>
      <c r="Z51" s="7">
        <v>4</v>
      </c>
      <c r="AA51" s="7">
        <v>1</v>
      </c>
      <c r="AB51" s="7">
        <v>5</v>
      </c>
      <c r="AC51" s="7">
        <v>1</v>
      </c>
      <c r="AD51" s="7">
        <v>547</v>
      </c>
      <c r="AE51" s="7">
        <v>80</v>
      </c>
      <c r="AF51" s="7">
        <v>75</v>
      </c>
      <c r="AG51" s="7">
        <v>1</v>
      </c>
      <c r="AH51" s="7">
        <v>0</v>
      </c>
      <c r="AI51" s="7">
        <v>1</v>
      </c>
      <c r="AJ51" s="7">
        <v>7449481.5</v>
      </c>
      <c r="AK51" s="7" t="s">
        <v>142</v>
      </c>
      <c r="AL51" s="7" t="s">
        <v>142</v>
      </c>
      <c r="AM51" s="7" t="s">
        <v>142</v>
      </c>
      <c r="AN51" s="7" t="s">
        <v>142</v>
      </c>
      <c r="AO51" s="7">
        <v>100000</v>
      </c>
      <c r="AP51" s="7">
        <v>0</v>
      </c>
      <c r="AQ51" s="7">
        <v>1</v>
      </c>
      <c r="AR51" s="7">
        <v>0</v>
      </c>
      <c r="AS51" s="7">
        <v>75</v>
      </c>
      <c r="AT51" s="7">
        <v>40</v>
      </c>
      <c r="AU51" s="7">
        <v>7000</v>
      </c>
      <c r="AV51" s="7" t="s">
        <v>142</v>
      </c>
      <c r="AW51" s="7" t="s">
        <v>142</v>
      </c>
      <c r="AX51" s="7" t="s">
        <v>142</v>
      </c>
      <c r="AY51" s="7" t="s">
        <v>142</v>
      </c>
      <c r="AZ51" s="7" t="s">
        <v>142</v>
      </c>
      <c r="BA51" s="7" t="s">
        <v>142</v>
      </c>
      <c r="BB51" s="7">
        <v>2</v>
      </c>
      <c r="BC51" s="7">
        <v>10</v>
      </c>
      <c r="BD51" s="7">
        <v>8</v>
      </c>
      <c r="BE51" s="7">
        <v>5</v>
      </c>
      <c r="BF51" s="7">
        <v>0</v>
      </c>
      <c r="BG51" s="7">
        <v>2</v>
      </c>
      <c r="BH51" s="7">
        <v>0</v>
      </c>
      <c r="BI51" s="7" t="s">
        <v>142</v>
      </c>
      <c r="BJ51" s="7" t="s">
        <v>142</v>
      </c>
      <c r="BK51" s="7" t="s">
        <v>142</v>
      </c>
      <c r="BL51" s="7" t="s">
        <v>142</v>
      </c>
      <c r="BM51" s="7">
        <v>0</v>
      </c>
      <c r="BN51" s="7">
        <v>5</v>
      </c>
      <c r="BO51" s="7">
        <v>10</v>
      </c>
      <c r="BP51" s="7">
        <v>0</v>
      </c>
      <c r="BQ51" s="7">
        <v>15</v>
      </c>
      <c r="BR51" s="7">
        <v>0</v>
      </c>
      <c r="BS51" s="7">
        <v>5</v>
      </c>
      <c r="BT51" s="7" t="s">
        <v>142</v>
      </c>
      <c r="BU51" s="7" t="s">
        <v>142</v>
      </c>
      <c r="BV51" s="7" t="s">
        <v>142</v>
      </c>
      <c r="BW51" s="7" t="s">
        <v>142</v>
      </c>
      <c r="BX51" s="7" t="s">
        <v>142</v>
      </c>
      <c r="BY51" s="7" t="s">
        <v>142</v>
      </c>
    </row>
    <row r="52" spans="1:77" x14ac:dyDescent="0.25">
      <c r="A52" s="7" t="s">
        <v>208</v>
      </c>
      <c r="B52" s="7" t="s">
        <v>307</v>
      </c>
      <c r="C52" s="7">
        <v>8</v>
      </c>
      <c r="D52" s="7">
        <v>1200</v>
      </c>
      <c r="E52" s="7" t="s">
        <v>21</v>
      </c>
      <c r="F52" s="7">
        <v>0</v>
      </c>
      <c r="G52" s="7" t="s">
        <v>308</v>
      </c>
      <c r="H52" s="8">
        <v>43344</v>
      </c>
      <c r="I52" s="7">
        <v>1200</v>
      </c>
      <c r="J52" s="7" t="s">
        <v>146</v>
      </c>
      <c r="K52" s="7" t="s">
        <v>139</v>
      </c>
      <c r="L52" s="7">
        <v>0</v>
      </c>
      <c r="M52" s="7" t="s">
        <v>309</v>
      </c>
      <c r="N52" s="7" t="s">
        <v>141</v>
      </c>
      <c r="O52" s="7" t="s">
        <v>142</v>
      </c>
      <c r="P52" s="7" t="s">
        <v>142</v>
      </c>
      <c r="Q52" s="7">
        <v>48</v>
      </c>
      <c r="R52" s="7">
        <v>5</v>
      </c>
      <c r="S52" s="7" t="s">
        <v>142</v>
      </c>
      <c r="T52" s="7">
        <v>360</v>
      </c>
      <c r="U52" s="7">
        <v>360</v>
      </c>
      <c r="V52" s="7" t="s">
        <v>142</v>
      </c>
      <c r="W52" s="7" t="s">
        <v>310</v>
      </c>
      <c r="X52" s="9" t="s">
        <v>7</v>
      </c>
      <c r="Y52" s="9" t="str">
        <f t="shared" si="0"/>
        <v>union all select 'NSDC_TP_1492220180901101220' proposal_code ,'Leather' sector</v>
      </c>
      <c r="Z52" s="7">
        <v>2</v>
      </c>
      <c r="AA52" s="7">
        <v>1</v>
      </c>
      <c r="AB52" s="7">
        <v>8</v>
      </c>
      <c r="AC52" s="7">
        <v>1</v>
      </c>
      <c r="AD52" s="7">
        <v>2362</v>
      </c>
      <c r="AE52" s="7">
        <v>0</v>
      </c>
      <c r="AF52" s="7">
        <v>0</v>
      </c>
      <c r="AG52" s="7" t="s">
        <v>142</v>
      </c>
      <c r="AH52" s="7" t="s">
        <v>142</v>
      </c>
      <c r="AI52" s="7">
        <v>3</v>
      </c>
      <c r="AJ52" s="7">
        <v>833333.33</v>
      </c>
      <c r="AK52" s="7" t="s">
        <v>142</v>
      </c>
      <c r="AL52" s="7" t="s">
        <v>142</v>
      </c>
      <c r="AM52" s="7" t="s">
        <v>142</v>
      </c>
      <c r="AN52" s="7" t="s">
        <v>142</v>
      </c>
      <c r="AO52" s="7">
        <v>1</v>
      </c>
      <c r="AP52" s="7">
        <v>3</v>
      </c>
      <c r="AQ52" s="7">
        <v>0</v>
      </c>
      <c r="AR52" s="7">
        <v>66</v>
      </c>
      <c r="AS52" s="7">
        <v>70</v>
      </c>
      <c r="AT52" s="7">
        <v>33</v>
      </c>
      <c r="AU52" s="7">
        <v>4500</v>
      </c>
      <c r="AV52" s="7" t="s">
        <v>142</v>
      </c>
      <c r="AW52" s="7" t="s">
        <v>142</v>
      </c>
      <c r="AX52" s="7" t="s">
        <v>142</v>
      </c>
      <c r="AY52" s="7" t="s">
        <v>142</v>
      </c>
      <c r="AZ52" s="7" t="s">
        <v>142</v>
      </c>
      <c r="BA52" s="7" t="s">
        <v>142</v>
      </c>
      <c r="BB52" s="7">
        <v>8</v>
      </c>
      <c r="BC52" s="7">
        <v>0</v>
      </c>
      <c r="BD52" s="7">
        <v>0</v>
      </c>
      <c r="BE52" s="7" t="s">
        <v>142</v>
      </c>
      <c r="BF52" s="7" t="s">
        <v>142</v>
      </c>
      <c r="BG52" s="7">
        <v>5</v>
      </c>
      <c r="BH52" s="7">
        <v>0</v>
      </c>
      <c r="BI52" s="7" t="s">
        <v>142</v>
      </c>
      <c r="BJ52" s="7" t="s">
        <v>142</v>
      </c>
      <c r="BK52" s="7" t="s">
        <v>142</v>
      </c>
      <c r="BL52" s="7" t="s">
        <v>142</v>
      </c>
      <c r="BM52" s="7">
        <v>5</v>
      </c>
      <c r="BN52" s="7">
        <v>10</v>
      </c>
      <c r="BO52" s="7">
        <v>0</v>
      </c>
      <c r="BP52" s="7">
        <v>5</v>
      </c>
      <c r="BQ52" s="7">
        <v>15</v>
      </c>
      <c r="BR52" s="7">
        <v>0</v>
      </c>
      <c r="BS52" s="7">
        <v>5</v>
      </c>
      <c r="BT52" s="7" t="s">
        <v>142</v>
      </c>
      <c r="BU52" s="7" t="s">
        <v>142</v>
      </c>
      <c r="BV52" s="7" t="s">
        <v>142</v>
      </c>
      <c r="BW52" s="7" t="s">
        <v>142</v>
      </c>
      <c r="BX52" s="7" t="s">
        <v>142</v>
      </c>
      <c r="BY52" s="7" t="s">
        <v>142</v>
      </c>
    </row>
    <row r="53" spans="1:77" x14ac:dyDescent="0.25">
      <c r="A53" s="7" t="s">
        <v>135</v>
      </c>
      <c r="B53" s="7" t="s">
        <v>311</v>
      </c>
      <c r="C53" s="7">
        <v>8</v>
      </c>
      <c r="D53" s="7">
        <v>1200</v>
      </c>
      <c r="E53" s="7" t="s">
        <v>11</v>
      </c>
      <c r="F53" s="7">
        <v>0</v>
      </c>
      <c r="G53" s="7" t="s">
        <v>312</v>
      </c>
      <c r="H53" s="8">
        <v>43344</v>
      </c>
      <c r="I53" s="7">
        <v>1110</v>
      </c>
      <c r="J53" s="7" t="s">
        <v>146</v>
      </c>
      <c r="K53" s="7" t="s">
        <v>139</v>
      </c>
      <c r="L53" s="7">
        <v>0</v>
      </c>
      <c r="M53" s="7" t="s">
        <v>313</v>
      </c>
      <c r="N53" s="7" t="s">
        <v>141</v>
      </c>
      <c r="O53" s="7" t="s">
        <v>142</v>
      </c>
      <c r="P53" s="7" t="s">
        <v>142</v>
      </c>
      <c r="Q53" s="7">
        <v>30</v>
      </c>
      <c r="R53" s="7">
        <v>6</v>
      </c>
      <c r="S53" s="7" t="s">
        <v>142</v>
      </c>
      <c r="T53" s="7">
        <v>360</v>
      </c>
      <c r="U53" s="7">
        <v>360</v>
      </c>
      <c r="V53" s="7" t="s">
        <v>142</v>
      </c>
      <c r="W53" s="7" t="s">
        <v>2</v>
      </c>
      <c r="X53" s="9" t="s">
        <v>2</v>
      </c>
      <c r="Y53" s="9" t="str">
        <f t="shared" si="0"/>
        <v>union all select 'NSDC_TP_1366520180901061443' proposal_code ,'Rubber' sector</v>
      </c>
      <c r="Z53" s="7">
        <v>1</v>
      </c>
      <c r="AA53" s="7">
        <v>1</v>
      </c>
      <c r="AB53" s="7">
        <v>2</v>
      </c>
      <c r="AC53" s="7">
        <v>1</v>
      </c>
      <c r="AD53" s="7">
        <v>0</v>
      </c>
      <c r="AE53" s="7">
        <v>0</v>
      </c>
      <c r="AF53" s="7">
        <v>0</v>
      </c>
      <c r="AG53" s="7" t="s">
        <v>142</v>
      </c>
      <c r="AH53" s="7" t="s">
        <v>142</v>
      </c>
      <c r="AI53" s="7">
        <v>3</v>
      </c>
      <c r="AJ53" s="7">
        <v>3074960</v>
      </c>
      <c r="AK53" s="7" t="s">
        <v>142</v>
      </c>
      <c r="AL53" s="7" t="s">
        <v>142</v>
      </c>
      <c r="AM53" s="7" t="s">
        <v>142</v>
      </c>
      <c r="AN53" s="7" t="s">
        <v>142</v>
      </c>
      <c r="AO53" s="7">
        <v>1</v>
      </c>
      <c r="AP53" s="7">
        <v>0</v>
      </c>
      <c r="AQ53" s="7">
        <v>0</v>
      </c>
      <c r="AR53" s="7">
        <v>100</v>
      </c>
      <c r="AS53" s="7">
        <v>80.180000000000007</v>
      </c>
      <c r="AT53" s="7">
        <v>0</v>
      </c>
      <c r="AU53" s="7">
        <v>3500</v>
      </c>
      <c r="AV53" s="7" t="s">
        <v>142</v>
      </c>
      <c r="AW53" s="7" t="s">
        <v>142</v>
      </c>
      <c r="AX53" s="7" t="s">
        <v>142</v>
      </c>
      <c r="AY53" s="7" t="s">
        <v>142</v>
      </c>
      <c r="AZ53" s="7" t="s">
        <v>142</v>
      </c>
      <c r="BA53" s="7" t="s">
        <v>142</v>
      </c>
      <c r="BB53" s="7">
        <v>0</v>
      </c>
      <c r="BC53" s="7">
        <v>0</v>
      </c>
      <c r="BD53" s="7">
        <v>0</v>
      </c>
      <c r="BE53" s="7" t="s">
        <v>142</v>
      </c>
      <c r="BF53" s="7" t="s">
        <v>142</v>
      </c>
      <c r="BG53" s="7">
        <v>5</v>
      </c>
      <c r="BH53" s="7">
        <v>0</v>
      </c>
      <c r="BI53" s="7" t="s">
        <v>142</v>
      </c>
      <c r="BJ53" s="7" t="s">
        <v>142</v>
      </c>
      <c r="BK53" s="7" t="s">
        <v>142</v>
      </c>
      <c r="BL53" s="7" t="s">
        <v>142</v>
      </c>
      <c r="BM53" s="7">
        <v>5</v>
      </c>
      <c r="BN53" s="7">
        <v>0</v>
      </c>
      <c r="BO53" s="7">
        <v>0</v>
      </c>
      <c r="BP53" s="7">
        <v>15</v>
      </c>
      <c r="BQ53" s="7">
        <v>15</v>
      </c>
      <c r="BR53" s="7">
        <v>0</v>
      </c>
      <c r="BS53" s="7">
        <v>5</v>
      </c>
      <c r="BT53" s="7" t="s">
        <v>142</v>
      </c>
      <c r="BU53" s="7" t="s">
        <v>142</v>
      </c>
      <c r="BV53" s="7" t="s">
        <v>142</v>
      </c>
      <c r="BW53" s="7" t="s">
        <v>142</v>
      </c>
      <c r="BX53" s="7" t="s">
        <v>142</v>
      </c>
      <c r="BY53" s="7" t="s">
        <v>142</v>
      </c>
    </row>
    <row r="54" spans="1:77" x14ac:dyDescent="0.25">
      <c r="A54" s="7" t="s">
        <v>148</v>
      </c>
      <c r="B54" s="7" t="s">
        <v>314</v>
      </c>
      <c r="C54" s="7">
        <v>5</v>
      </c>
      <c r="D54" s="7">
        <v>1200</v>
      </c>
      <c r="E54" s="7" t="s">
        <v>44</v>
      </c>
      <c r="F54" s="7">
        <v>0</v>
      </c>
      <c r="G54" s="7" t="s">
        <v>315</v>
      </c>
      <c r="H54" s="8">
        <v>43345</v>
      </c>
      <c r="I54" s="7">
        <v>960</v>
      </c>
      <c r="J54" s="7" t="s">
        <v>138</v>
      </c>
      <c r="K54" s="7" t="s">
        <v>139</v>
      </c>
      <c r="L54" s="7">
        <v>1</v>
      </c>
      <c r="M54" s="7" t="s">
        <v>316</v>
      </c>
      <c r="N54" s="7" t="s">
        <v>141</v>
      </c>
      <c r="O54" s="7" t="s">
        <v>142</v>
      </c>
      <c r="P54" s="7" t="s">
        <v>142</v>
      </c>
      <c r="Q54" s="7">
        <v>49</v>
      </c>
      <c r="R54" s="7">
        <v>4</v>
      </c>
      <c r="S54" s="7" t="s">
        <v>142</v>
      </c>
      <c r="T54" s="7">
        <v>360</v>
      </c>
      <c r="U54" s="7">
        <v>360</v>
      </c>
      <c r="V54" s="7" t="s">
        <v>142</v>
      </c>
      <c r="W54" s="7" t="s">
        <v>317</v>
      </c>
      <c r="X54" s="9" t="s">
        <v>6</v>
      </c>
      <c r="Y54" s="9" t="str">
        <f t="shared" si="0"/>
        <v>union all select 'NSDC_TP_1382320180901090434' proposal_code ,'Sports' sector</v>
      </c>
      <c r="Z54" s="7">
        <v>8</v>
      </c>
      <c r="AA54" s="7">
        <v>1</v>
      </c>
      <c r="AB54" s="7">
        <v>5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93</v>
      </c>
      <c r="AI54" s="7">
        <v>0</v>
      </c>
      <c r="AJ54" s="7">
        <v>23045805.329999998</v>
      </c>
      <c r="AK54" s="7" t="s">
        <v>142</v>
      </c>
      <c r="AL54" s="7" t="s">
        <v>142</v>
      </c>
      <c r="AM54" s="7" t="s">
        <v>142</v>
      </c>
      <c r="AN54" s="7" t="s">
        <v>142</v>
      </c>
      <c r="AO54" s="7">
        <v>2161495</v>
      </c>
      <c r="AP54" s="7">
        <v>0</v>
      </c>
      <c r="AQ54" s="7">
        <v>1</v>
      </c>
      <c r="AR54" s="7">
        <v>0</v>
      </c>
      <c r="AS54" s="7">
        <v>70.83</v>
      </c>
      <c r="AT54" s="7">
        <v>50</v>
      </c>
      <c r="AU54" s="7">
        <v>3000</v>
      </c>
      <c r="AV54" s="7" t="s">
        <v>142</v>
      </c>
      <c r="AW54" s="7" t="s">
        <v>142</v>
      </c>
      <c r="AX54" s="7" t="s">
        <v>142</v>
      </c>
      <c r="AY54" s="7" t="s">
        <v>142</v>
      </c>
      <c r="AZ54" s="7" t="s">
        <v>142</v>
      </c>
      <c r="BA54" s="7" t="s">
        <v>142</v>
      </c>
      <c r="BB54" s="7">
        <v>0</v>
      </c>
      <c r="BC54" s="7">
        <v>0</v>
      </c>
      <c r="BD54" s="7">
        <v>0</v>
      </c>
      <c r="BE54" s="7">
        <v>0</v>
      </c>
      <c r="BF54" s="7">
        <v>4</v>
      </c>
      <c r="BG54" s="7">
        <v>0</v>
      </c>
      <c r="BH54" s="7">
        <v>5</v>
      </c>
      <c r="BI54" s="7" t="s">
        <v>142</v>
      </c>
      <c r="BJ54" s="7" t="s">
        <v>142</v>
      </c>
      <c r="BK54" s="7" t="s">
        <v>142</v>
      </c>
      <c r="BL54" s="7" t="s">
        <v>142</v>
      </c>
      <c r="BM54" s="7">
        <v>0</v>
      </c>
      <c r="BN54" s="7">
        <v>5</v>
      </c>
      <c r="BO54" s="7">
        <v>10</v>
      </c>
      <c r="BP54" s="7">
        <v>0</v>
      </c>
      <c r="BQ54" s="7">
        <v>15</v>
      </c>
      <c r="BR54" s="7">
        <v>5</v>
      </c>
      <c r="BS54" s="7">
        <v>5</v>
      </c>
      <c r="BT54" s="7" t="s">
        <v>142</v>
      </c>
      <c r="BU54" s="7" t="s">
        <v>142</v>
      </c>
      <c r="BV54" s="7" t="s">
        <v>142</v>
      </c>
      <c r="BW54" s="7" t="s">
        <v>142</v>
      </c>
      <c r="BX54" s="7" t="s">
        <v>142</v>
      </c>
      <c r="BY54" s="7" t="s">
        <v>142</v>
      </c>
    </row>
    <row r="55" spans="1:77" x14ac:dyDescent="0.25">
      <c r="A55" s="7" t="s">
        <v>148</v>
      </c>
      <c r="B55" s="7" t="s">
        <v>293</v>
      </c>
      <c r="C55" s="7">
        <v>8</v>
      </c>
      <c r="D55" s="7">
        <v>1200</v>
      </c>
      <c r="E55" s="7" t="s">
        <v>29</v>
      </c>
      <c r="F55" s="7">
        <v>0</v>
      </c>
      <c r="G55" s="7" t="s">
        <v>318</v>
      </c>
      <c r="H55" s="8">
        <v>43345</v>
      </c>
      <c r="I55" s="7">
        <v>840</v>
      </c>
      <c r="J55" s="7" t="s">
        <v>146</v>
      </c>
      <c r="K55" s="7" t="s">
        <v>139</v>
      </c>
      <c r="L55" s="7">
        <v>0</v>
      </c>
      <c r="M55" s="7" t="s">
        <v>319</v>
      </c>
      <c r="N55" s="7" t="s">
        <v>141</v>
      </c>
      <c r="O55" s="7" t="s">
        <v>142</v>
      </c>
      <c r="P55" s="7" t="s">
        <v>142</v>
      </c>
      <c r="Q55" s="7">
        <v>47</v>
      </c>
      <c r="R55" s="7">
        <v>7</v>
      </c>
      <c r="S55" s="7" t="s">
        <v>142</v>
      </c>
      <c r="T55" s="7">
        <v>360</v>
      </c>
      <c r="U55" s="7">
        <v>360</v>
      </c>
      <c r="V55" s="7" t="s">
        <v>142</v>
      </c>
      <c r="W55" s="7" t="s">
        <v>317</v>
      </c>
      <c r="X55" s="9" t="s">
        <v>2</v>
      </c>
      <c r="Y55" s="9" t="str">
        <f t="shared" si="0"/>
        <v>union all select 'NSDC_TP_1305220180830045018' proposal_code ,'Rubber' sector</v>
      </c>
      <c r="Z55" s="7">
        <v>3</v>
      </c>
      <c r="AA55" s="7">
        <v>1</v>
      </c>
      <c r="AB55" s="7">
        <v>5</v>
      </c>
      <c r="AC55" s="7">
        <v>1</v>
      </c>
      <c r="AD55" s="7">
        <v>2300</v>
      </c>
      <c r="AE55" s="7">
        <v>43.48</v>
      </c>
      <c r="AF55" s="7">
        <v>0</v>
      </c>
      <c r="AG55" s="7" t="s">
        <v>142</v>
      </c>
      <c r="AH55" s="7" t="s">
        <v>142</v>
      </c>
      <c r="AI55" s="7">
        <v>2</v>
      </c>
      <c r="AJ55" s="7">
        <v>239000</v>
      </c>
      <c r="AK55" s="7" t="s">
        <v>142</v>
      </c>
      <c r="AL55" s="7" t="s">
        <v>142</v>
      </c>
      <c r="AM55" s="7" t="s">
        <v>142</v>
      </c>
      <c r="AN55" s="7" t="s">
        <v>142</v>
      </c>
      <c r="AO55" s="7">
        <v>1</v>
      </c>
      <c r="AP55" s="7">
        <v>4</v>
      </c>
      <c r="AQ55" s="7">
        <v>0</v>
      </c>
      <c r="AR55" s="7">
        <v>0</v>
      </c>
      <c r="AS55" s="7">
        <v>71.430000000000007</v>
      </c>
      <c r="AT55" s="7">
        <v>0</v>
      </c>
      <c r="AU55" s="7">
        <v>7000</v>
      </c>
      <c r="AV55" s="7" t="s">
        <v>142</v>
      </c>
      <c r="AW55" s="7" t="s">
        <v>142</v>
      </c>
      <c r="AX55" s="7" t="s">
        <v>142</v>
      </c>
      <c r="AY55" s="7" t="s">
        <v>142</v>
      </c>
      <c r="AZ55" s="7" t="s">
        <v>142</v>
      </c>
      <c r="BA55" s="7" t="s">
        <v>142</v>
      </c>
      <c r="BB55" s="7">
        <v>8</v>
      </c>
      <c r="BC55" s="7">
        <v>4</v>
      </c>
      <c r="BD55" s="7">
        <v>0</v>
      </c>
      <c r="BE55" s="7" t="s">
        <v>142</v>
      </c>
      <c r="BF55" s="7" t="s">
        <v>142</v>
      </c>
      <c r="BG55" s="7">
        <v>0</v>
      </c>
      <c r="BH55" s="7">
        <v>0</v>
      </c>
      <c r="BI55" s="7" t="s">
        <v>142</v>
      </c>
      <c r="BJ55" s="7" t="s">
        <v>142</v>
      </c>
      <c r="BK55" s="7" t="s">
        <v>142</v>
      </c>
      <c r="BL55" s="7" t="s">
        <v>142</v>
      </c>
      <c r="BM55" s="7">
        <v>5</v>
      </c>
      <c r="BN55" s="7">
        <v>10</v>
      </c>
      <c r="BO55" s="7">
        <v>0</v>
      </c>
      <c r="BP55" s="7">
        <v>0</v>
      </c>
      <c r="BQ55" s="7">
        <v>15</v>
      </c>
      <c r="BR55" s="7">
        <v>0</v>
      </c>
      <c r="BS55" s="7">
        <v>5</v>
      </c>
      <c r="BT55" s="7" t="s">
        <v>142</v>
      </c>
      <c r="BU55" s="7" t="s">
        <v>142</v>
      </c>
      <c r="BV55" s="7" t="s">
        <v>142</v>
      </c>
      <c r="BW55" s="7" t="s">
        <v>142</v>
      </c>
      <c r="BX55" s="7" t="s">
        <v>142</v>
      </c>
      <c r="BY55" s="7" t="s">
        <v>142</v>
      </c>
    </row>
    <row r="56" spans="1:77" x14ac:dyDescent="0.25">
      <c r="A56" s="7" t="s">
        <v>164</v>
      </c>
      <c r="B56" s="7" t="s">
        <v>320</v>
      </c>
      <c r="C56" s="7">
        <v>4</v>
      </c>
      <c r="D56" s="7">
        <v>1200</v>
      </c>
      <c r="E56" s="7" t="s">
        <v>38</v>
      </c>
      <c r="F56" s="7">
        <v>0</v>
      </c>
      <c r="G56" s="7" t="s">
        <v>321</v>
      </c>
      <c r="H56" s="8">
        <v>43345</v>
      </c>
      <c r="I56" s="7">
        <v>120</v>
      </c>
      <c r="J56" s="7" t="s">
        <v>138</v>
      </c>
      <c r="K56" s="7" t="s">
        <v>139</v>
      </c>
      <c r="L56" s="7">
        <v>0</v>
      </c>
      <c r="M56" s="7" t="s">
        <v>322</v>
      </c>
      <c r="N56" s="7" t="s">
        <v>141</v>
      </c>
      <c r="O56" s="7" t="s">
        <v>142</v>
      </c>
      <c r="P56" s="7" t="s">
        <v>142</v>
      </c>
      <c r="Q56" s="7">
        <v>63</v>
      </c>
      <c r="R56" s="7">
        <v>1</v>
      </c>
      <c r="S56" s="7" t="s">
        <v>142</v>
      </c>
      <c r="T56" s="7">
        <v>120</v>
      </c>
      <c r="U56" s="7">
        <v>120</v>
      </c>
      <c r="V56" s="7" t="s">
        <v>142</v>
      </c>
      <c r="W56" s="7" t="s">
        <v>6</v>
      </c>
      <c r="X56" s="9" t="s">
        <v>6</v>
      </c>
      <c r="Y56" s="9" t="str">
        <f t="shared" si="0"/>
        <v>union all select 'NSDC_TP_1503220180901083745' proposal_code ,'Sports' sector</v>
      </c>
      <c r="Z56" s="7">
        <v>5</v>
      </c>
      <c r="AA56" s="7">
        <v>1</v>
      </c>
      <c r="AB56" s="7">
        <v>5</v>
      </c>
      <c r="AC56" s="7">
        <v>1</v>
      </c>
      <c r="AD56" s="7">
        <v>178</v>
      </c>
      <c r="AE56" s="7">
        <v>74</v>
      </c>
      <c r="AF56" s="7">
        <v>100</v>
      </c>
      <c r="AG56" s="7">
        <v>1</v>
      </c>
      <c r="AH56" s="7">
        <v>0</v>
      </c>
      <c r="AI56" s="7">
        <v>0</v>
      </c>
      <c r="AJ56" s="7">
        <v>0</v>
      </c>
      <c r="AK56" s="7" t="s">
        <v>142</v>
      </c>
      <c r="AL56" s="7" t="s">
        <v>142</v>
      </c>
      <c r="AM56" s="7" t="s">
        <v>142</v>
      </c>
      <c r="AN56" s="7" t="s">
        <v>142</v>
      </c>
      <c r="AO56" s="7">
        <v>0</v>
      </c>
      <c r="AP56" s="7">
        <v>0</v>
      </c>
      <c r="AQ56" s="7">
        <v>1</v>
      </c>
      <c r="AR56" s="7">
        <v>0</v>
      </c>
      <c r="AS56" s="7">
        <v>70.83</v>
      </c>
      <c r="AT56" s="7">
        <v>0</v>
      </c>
      <c r="AU56" s="7">
        <v>7000</v>
      </c>
      <c r="AV56" s="7" t="s">
        <v>142</v>
      </c>
      <c r="AW56" s="7" t="s">
        <v>142</v>
      </c>
      <c r="AX56" s="7" t="s">
        <v>142</v>
      </c>
      <c r="AY56" s="7" t="s">
        <v>142</v>
      </c>
      <c r="AZ56" s="7" t="s">
        <v>142</v>
      </c>
      <c r="BA56" s="7" t="s">
        <v>142</v>
      </c>
      <c r="BB56" s="7">
        <v>0</v>
      </c>
      <c r="BC56" s="7">
        <v>10</v>
      </c>
      <c r="BD56" s="7">
        <v>13</v>
      </c>
      <c r="BE56" s="7">
        <v>5</v>
      </c>
      <c r="BF56" s="7">
        <v>0</v>
      </c>
      <c r="BG56" s="7">
        <v>0</v>
      </c>
      <c r="BH56" s="7">
        <v>0</v>
      </c>
      <c r="BI56" s="7" t="s">
        <v>142</v>
      </c>
      <c r="BJ56" s="7" t="s">
        <v>142</v>
      </c>
      <c r="BK56" s="7" t="s">
        <v>142</v>
      </c>
      <c r="BL56" s="7" t="s">
        <v>142</v>
      </c>
      <c r="BM56" s="7">
        <v>0</v>
      </c>
      <c r="BN56" s="7">
        <v>5</v>
      </c>
      <c r="BO56" s="7">
        <v>10</v>
      </c>
      <c r="BP56" s="7">
        <v>0</v>
      </c>
      <c r="BQ56" s="7">
        <v>15</v>
      </c>
      <c r="BR56" s="7">
        <v>0</v>
      </c>
      <c r="BS56" s="7">
        <v>5</v>
      </c>
      <c r="BT56" s="7" t="s">
        <v>142</v>
      </c>
      <c r="BU56" s="7" t="s">
        <v>142</v>
      </c>
      <c r="BV56" s="7" t="s">
        <v>142</v>
      </c>
      <c r="BW56" s="7" t="s">
        <v>142</v>
      </c>
      <c r="BX56" s="7" t="s">
        <v>142</v>
      </c>
      <c r="BY56" s="7" t="s">
        <v>142</v>
      </c>
    </row>
    <row r="57" spans="1:77" x14ac:dyDescent="0.25">
      <c r="A57" s="7" t="s">
        <v>224</v>
      </c>
      <c r="B57" s="7" t="s">
        <v>323</v>
      </c>
      <c r="C57" s="7">
        <v>7</v>
      </c>
      <c r="D57" s="7">
        <v>1200</v>
      </c>
      <c r="E57" s="7" t="s">
        <v>19</v>
      </c>
      <c r="F57" s="7">
        <v>0</v>
      </c>
      <c r="G57" s="7" t="s">
        <v>324</v>
      </c>
      <c r="H57" s="8">
        <v>43345</v>
      </c>
      <c r="I57" s="7">
        <v>1440</v>
      </c>
      <c r="J57" s="7" t="s">
        <v>146</v>
      </c>
      <c r="K57" s="7" t="s">
        <v>139</v>
      </c>
      <c r="L57" s="7">
        <v>1</v>
      </c>
      <c r="M57" s="7" t="s">
        <v>325</v>
      </c>
      <c r="N57" s="7" t="s">
        <v>141</v>
      </c>
      <c r="O57" s="7" t="s">
        <v>142</v>
      </c>
      <c r="P57" s="7" t="s">
        <v>142</v>
      </c>
      <c r="Q57" s="7">
        <v>35</v>
      </c>
      <c r="R57" s="7">
        <v>3</v>
      </c>
      <c r="S57" s="7" t="s">
        <v>142</v>
      </c>
      <c r="T57" s="7">
        <v>360</v>
      </c>
      <c r="U57" s="7">
        <v>360</v>
      </c>
      <c r="V57" s="7" t="s">
        <v>142</v>
      </c>
      <c r="W57" s="7" t="s">
        <v>6</v>
      </c>
      <c r="X57" s="9" t="s">
        <v>6</v>
      </c>
      <c r="Y57" s="9" t="str">
        <f t="shared" si="0"/>
        <v>union all select 'NSDC_TP_1496020180902121450' proposal_code ,'Sports' sector</v>
      </c>
      <c r="Z57" s="7">
        <v>3</v>
      </c>
      <c r="AA57" s="7">
        <v>1</v>
      </c>
      <c r="AB57" s="7">
        <v>2</v>
      </c>
      <c r="AC57" s="7">
        <v>1</v>
      </c>
      <c r="AD57" s="7">
        <v>150</v>
      </c>
      <c r="AE57" s="7">
        <v>0</v>
      </c>
      <c r="AF57" s="7">
        <v>0</v>
      </c>
      <c r="AG57" s="7" t="s">
        <v>142</v>
      </c>
      <c r="AH57" s="7" t="s">
        <v>142</v>
      </c>
      <c r="AI57" s="7">
        <v>0</v>
      </c>
      <c r="AJ57" s="7">
        <v>0</v>
      </c>
      <c r="AK57" s="7" t="s">
        <v>142</v>
      </c>
      <c r="AL57" s="7" t="s">
        <v>142</v>
      </c>
      <c r="AM57" s="7" t="s">
        <v>142</v>
      </c>
      <c r="AN57" s="7" t="s">
        <v>142</v>
      </c>
      <c r="AO57" s="7">
        <v>1</v>
      </c>
      <c r="AP57" s="7">
        <v>0</v>
      </c>
      <c r="AQ57" s="7">
        <v>1</v>
      </c>
      <c r="AR57" s="7">
        <v>33</v>
      </c>
      <c r="AS57" s="7">
        <v>72.92</v>
      </c>
      <c r="AT57" s="7">
        <v>0</v>
      </c>
      <c r="AU57" s="7">
        <v>5800</v>
      </c>
      <c r="AV57" s="7" t="s">
        <v>142</v>
      </c>
      <c r="AW57" s="7" t="s">
        <v>142</v>
      </c>
      <c r="AX57" s="7" t="s">
        <v>142</v>
      </c>
      <c r="AY57" s="7" t="s">
        <v>142</v>
      </c>
      <c r="AZ57" s="7" t="s">
        <v>142</v>
      </c>
      <c r="BA57" s="7" t="s">
        <v>142</v>
      </c>
      <c r="BB57" s="7">
        <v>0</v>
      </c>
      <c r="BC57" s="7">
        <v>0</v>
      </c>
      <c r="BD57" s="7">
        <v>0</v>
      </c>
      <c r="BE57" s="7" t="s">
        <v>142</v>
      </c>
      <c r="BF57" s="7" t="s">
        <v>142</v>
      </c>
      <c r="BG57" s="7">
        <v>0</v>
      </c>
      <c r="BH57" s="7">
        <v>0</v>
      </c>
      <c r="BI57" s="7" t="s">
        <v>142</v>
      </c>
      <c r="BJ57" s="7" t="s">
        <v>142</v>
      </c>
      <c r="BK57" s="7" t="s">
        <v>142</v>
      </c>
      <c r="BL57" s="7" t="s">
        <v>142</v>
      </c>
      <c r="BM57" s="7">
        <v>5</v>
      </c>
      <c r="BN57" s="7">
        <v>0</v>
      </c>
      <c r="BO57" s="7">
        <v>10</v>
      </c>
      <c r="BP57" s="7">
        <v>0</v>
      </c>
      <c r="BQ57" s="7">
        <v>15</v>
      </c>
      <c r="BR57" s="7">
        <v>0</v>
      </c>
      <c r="BS57" s="7">
        <v>5</v>
      </c>
      <c r="BT57" s="7" t="s">
        <v>142</v>
      </c>
      <c r="BU57" s="7" t="s">
        <v>142</v>
      </c>
      <c r="BV57" s="7" t="s">
        <v>142</v>
      </c>
      <c r="BW57" s="7" t="s">
        <v>142</v>
      </c>
      <c r="BX57" s="7" t="s">
        <v>142</v>
      </c>
      <c r="BY57" s="7" t="s">
        <v>142</v>
      </c>
    </row>
    <row r="58" spans="1:77" x14ac:dyDescent="0.25">
      <c r="A58" s="7" t="s">
        <v>224</v>
      </c>
      <c r="B58" s="7" t="s">
        <v>258</v>
      </c>
      <c r="C58" s="7">
        <v>7</v>
      </c>
      <c r="D58" s="7">
        <v>1200</v>
      </c>
      <c r="E58" s="7" t="s">
        <v>19</v>
      </c>
      <c r="F58" s="7">
        <v>0</v>
      </c>
      <c r="G58" s="7" t="s">
        <v>326</v>
      </c>
      <c r="H58" s="8">
        <v>43345</v>
      </c>
      <c r="I58" s="7">
        <v>960</v>
      </c>
      <c r="J58" s="7" t="s">
        <v>146</v>
      </c>
      <c r="K58" s="7" t="s">
        <v>139</v>
      </c>
      <c r="L58" s="7">
        <v>1</v>
      </c>
      <c r="M58" s="7" t="s">
        <v>327</v>
      </c>
      <c r="N58" s="7" t="s">
        <v>141</v>
      </c>
      <c r="O58" s="7" t="s">
        <v>142</v>
      </c>
      <c r="P58" s="7" t="s">
        <v>142</v>
      </c>
      <c r="Q58" s="7">
        <v>35</v>
      </c>
      <c r="R58" s="7">
        <v>2</v>
      </c>
      <c r="S58" s="7" t="s">
        <v>142</v>
      </c>
      <c r="T58" s="7">
        <v>240</v>
      </c>
      <c r="U58" s="7">
        <v>240</v>
      </c>
      <c r="V58" s="7" t="s">
        <v>142</v>
      </c>
      <c r="W58" s="7" t="s">
        <v>6</v>
      </c>
      <c r="X58" s="9" t="s">
        <v>6</v>
      </c>
      <c r="Y58" s="9" t="str">
        <f t="shared" si="0"/>
        <v>union all select 'NSDC_TP_1496020180902093941' proposal_code ,'Sports' sector</v>
      </c>
      <c r="Z58" s="7">
        <v>2</v>
      </c>
      <c r="AA58" s="7">
        <v>1</v>
      </c>
      <c r="AB58" s="7">
        <v>3</v>
      </c>
      <c r="AC58" s="7">
        <v>1</v>
      </c>
      <c r="AD58" s="7">
        <v>150</v>
      </c>
      <c r="AE58" s="7">
        <v>0</v>
      </c>
      <c r="AF58" s="7">
        <v>0</v>
      </c>
      <c r="AG58" s="7" t="s">
        <v>142</v>
      </c>
      <c r="AH58" s="7" t="s">
        <v>142</v>
      </c>
      <c r="AI58" s="7">
        <v>0</v>
      </c>
      <c r="AJ58" s="7">
        <v>0</v>
      </c>
      <c r="AK58" s="7" t="s">
        <v>142</v>
      </c>
      <c r="AL58" s="7" t="s">
        <v>142</v>
      </c>
      <c r="AM58" s="7" t="s">
        <v>142</v>
      </c>
      <c r="AN58" s="7" t="s">
        <v>142</v>
      </c>
      <c r="AO58" s="7">
        <v>1</v>
      </c>
      <c r="AP58" s="7">
        <v>0</v>
      </c>
      <c r="AQ58" s="7">
        <v>1</v>
      </c>
      <c r="AR58" s="7">
        <v>0</v>
      </c>
      <c r="AS58" s="7">
        <v>83.33</v>
      </c>
      <c r="AT58" s="7">
        <v>0</v>
      </c>
      <c r="AU58" s="7">
        <v>3000</v>
      </c>
      <c r="AV58" s="7" t="s">
        <v>142</v>
      </c>
      <c r="AW58" s="7" t="s">
        <v>142</v>
      </c>
      <c r="AX58" s="7" t="s">
        <v>142</v>
      </c>
      <c r="AY58" s="7" t="s">
        <v>142</v>
      </c>
      <c r="AZ58" s="7" t="s">
        <v>142</v>
      </c>
      <c r="BA58" s="7" t="s">
        <v>142</v>
      </c>
      <c r="BB58" s="7">
        <v>0</v>
      </c>
      <c r="BC58" s="7">
        <v>0</v>
      </c>
      <c r="BD58" s="7">
        <v>0</v>
      </c>
      <c r="BE58" s="7" t="s">
        <v>142</v>
      </c>
      <c r="BF58" s="7" t="s">
        <v>142</v>
      </c>
      <c r="BG58" s="7">
        <v>0</v>
      </c>
      <c r="BH58" s="7">
        <v>0</v>
      </c>
      <c r="BI58" s="7" t="s">
        <v>142</v>
      </c>
      <c r="BJ58" s="7" t="s">
        <v>142</v>
      </c>
      <c r="BK58" s="7" t="s">
        <v>142</v>
      </c>
      <c r="BL58" s="7" t="s">
        <v>142</v>
      </c>
      <c r="BM58" s="7">
        <v>5</v>
      </c>
      <c r="BN58" s="7">
        <v>0</v>
      </c>
      <c r="BO58" s="7">
        <v>10</v>
      </c>
      <c r="BP58" s="7">
        <v>0</v>
      </c>
      <c r="BQ58" s="7">
        <v>15</v>
      </c>
      <c r="BR58" s="7">
        <v>0</v>
      </c>
      <c r="BS58" s="7">
        <v>5</v>
      </c>
      <c r="BT58" s="7" t="s">
        <v>142</v>
      </c>
      <c r="BU58" s="7" t="s">
        <v>142</v>
      </c>
      <c r="BV58" s="7" t="s">
        <v>142</v>
      </c>
      <c r="BW58" s="7" t="s">
        <v>142</v>
      </c>
      <c r="BX58" s="7" t="s">
        <v>142</v>
      </c>
      <c r="BY58" s="7" t="s">
        <v>142</v>
      </c>
    </row>
    <row r="59" spans="1:77" x14ac:dyDescent="0.25">
      <c r="A59" s="7" t="s">
        <v>148</v>
      </c>
      <c r="B59" s="7" t="s">
        <v>149</v>
      </c>
      <c r="C59" s="7">
        <v>8</v>
      </c>
      <c r="D59" s="7">
        <v>1200</v>
      </c>
      <c r="E59" s="7" t="s">
        <v>26</v>
      </c>
      <c r="F59" s="7">
        <v>0</v>
      </c>
      <c r="G59" s="7" t="s">
        <v>328</v>
      </c>
      <c r="H59" s="8">
        <v>43345</v>
      </c>
      <c r="I59" s="7">
        <v>1200</v>
      </c>
      <c r="J59" s="7" t="s">
        <v>146</v>
      </c>
      <c r="K59" s="7" t="s">
        <v>139</v>
      </c>
      <c r="L59" s="7">
        <v>0</v>
      </c>
      <c r="M59" s="7" t="s">
        <v>329</v>
      </c>
      <c r="N59" s="7" t="s">
        <v>141</v>
      </c>
      <c r="O59" s="7" t="s">
        <v>142</v>
      </c>
      <c r="P59" s="7" t="s">
        <v>142</v>
      </c>
      <c r="Q59" s="7">
        <v>57</v>
      </c>
      <c r="R59" s="7">
        <v>5</v>
      </c>
      <c r="S59" s="7" t="s">
        <v>142</v>
      </c>
      <c r="T59" s="7">
        <v>360</v>
      </c>
      <c r="U59" s="7">
        <v>360</v>
      </c>
      <c r="V59" s="7" t="s">
        <v>142</v>
      </c>
      <c r="W59" s="7" t="s">
        <v>6</v>
      </c>
      <c r="X59" s="9" t="s">
        <v>6</v>
      </c>
      <c r="Y59" s="9" t="str">
        <f t="shared" si="0"/>
        <v>union all select 'NSDC_TP_1298920180901071222' proposal_code ,'Sports' sector</v>
      </c>
      <c r="Z59" s="7">
        <v>2</v>
      </c>
      <c r="AA59" s="7">
        <v>1</v>
      </c>
      <c r="AB59" s="7">
        <v>5</v>
      </c>
      <c r="AC59" s="7">
        <v>1</v>
      </c>
      <c r="AD59" s="7">
        <v>3610</v>
      </c>
      <c r="AE59" s="7">
        <v>48.48</v>
      </c>
      <c r="AF59" s="7">
        <v>0</v>
      </c>
      <c r="AG59" s="7" t="s">
        <v>142</v>
      </c>
      <c r="AH59" s="7" t="s">
        <v>142</v>
      </c>
      <c r="AI59" s="7">
        <v>14</v>
      </c>
      <c r="AJ59" s="7">
        <v>24338774</v>
      </c>
      <c r="AK59" s="7" t="s">
        <v>142</v>
      </c>
      <c r="AL59" s="7" t="s">
        <v>142</v>
      </c>
      <c r="AM59" s="7" t="s">
        <v>142</v>
      </c>
      <c r="AN59" s="7" t="s">
        <v>142</v>
      </c>
      <c r="AO59" s="7">
        <v>1</v>
      </c>
      <c r="AP59" s="7">
        <v>2</v>
      </c>
      <c r="AQ59" s="7">
        <v>0</v>
      </c>
      <c r="AR59" s="7">
        <v>60</v>
      </c>
      <c r="AS59" s="7">
        <v>83.33</v>
      </c>
      <c r="AT59" s="7">
        <v>0</v>
      </c>
      <c r="AU59" s="7">
        <v>5000</v>
      </c>
      <c r="AV59" s="7" t="s">
        <v>142</v>
      </c>
      <c r="AW59" s="7" t="s">
        <v>142</v>
      </c>
      <c r="AX59" s="7" t="s">
        <v>142</v>
      </c>
      <c r="AY59" s="7" t="s">
        <v>142</v>
      </c>
      <c r="AZ59" s="7" t="s">
        <v>142</v>
      </c>
      <c r="BA59" s="7" t="s">
        <v>142</v>
      </c>
      <c r="BB59" s="7">
        <v>8</v>
      </c>
      <c r="BC59" s="7">
        <v>4</v>
      </c>
      <c r="BD59" s="7">
        <v>0</v>
      </c>
      <c r="BE59" s="7" t="s">
        <v>142</v>
      </c>
      <c r="BF59" s="7" t="s">
        <v>142</v>
      </c>
      <c r="BG59" s="7">
        <v>5</v>
      </c>
      <c r="BH59" s="7">
        <v>10</v>
      </c>
      <c r="BI59" s="7" t="s">
        <v>142</v>
      </c>
      <c r="BJ59" s="7" t="s">
        <v>142</v>
      </c>
      <c r="BK59" s="7" t="s">
        <v>142</v>
      </c>
      <c r="BL59" s="7" t="s">
        <v>142</v>
      </c>
      <c r="BM59" s="7">
        <v>5</v>
      </c>
      <c r="BN59" s="7">
        <v>5</v>
      </c>
      <c r="BO59" s="7">
        <v>0</v>
      </c>
      <c r="BP59" s="7">
        <v>5</v>
      </c>
      <c r="BQ59" s="7">
        <v>15</v>
      </c>
      <c r="BR59" s="7">
        <v>0</v>
      </c>
      <c r="BS59" s="7">
        <v>5</v>
      </c>
      <c r="BT59" s="7" t="s">
        <v>142</v>
      </c>
      <c r="BU59" s="7" t="s">
        <v>142</v>
      </c>
      <c r="BV59" s="7" t="s">
        <v>142</v>
      </c>
      <c r="BW59" s="7" t="s">
        <v>142</v>
      </c>
      <c r="BX59" s="7" t="s">
        <v>142</v>
      </c>
      <c r="BY59" s="7" t="s">
        <v>142</v>
      </c>
    </row>
    <row r="60" spans="1:77" x14ac:dyDescent="0.25">
      <c r="A60" s="7" t="s">
        <v>330</v>
      </c>
      <c r="B60" s="7" t="s">
        <v>331</v>
      </c>
      <c r="C60" s="7">
        <v>8</v>
      </c>
      <c r="D60" s="7">
        <v>1200</v>
      </c>
      <c r="E60" s="7" t="s">
        <v>45</v>
      </c>
      <c r="F60" s="7">
        <v>0</v>
      </c>
      <c r="G60" s="7" t="s">
        <v>332</v>
      </c>
      <c r="H60" s="8">
        <v>43345</v>
      </c>
      <c r="I60" s="7">
        <v>1920</v>
      </c>
      <c r="J60" s="7" t="s">
        <v>146</v>
      </c>
      <c r="K60" s="7" t="s">
        <v>139</v>
      </c>
      <c r="L60" s="7">
        <v>0</v>
      </c>
      <c r="M60" s="7" t="s">
        <v>333</v>
      </c>
      <c r="N60" s="7" t="s">
        <v>141</v>
      </c>
      <c r="O60" s="7" t="s">
        <v>142</v>
      </c>
      <c r="P60" s="7" t="s">
        <v>142</v>
      </c>
      <c r="Q60" s="7">
        <v>55</v>
      </c>
      <c r="R60" s="7">
        <v>4</v>
      </c>
      <c r="S60" s="7" t="s">
        <v>142</v>
      </c>
      <c r="T60" s="7">
        <v>360</v>
      </c>
      <c r="U60" s="7">
        <v>360</v>
      </c>
      <c r="V60" s="7" t="s">
        <v>142</v>
      </c>
      <c r="W60" s="7" t="s">
        <v>4</v>
      </c>
      <c r="X60" s="9" t="s">
        <v>4</v>
      </c>
      <c r="Y60" s="9" t="str">
        <f t="shared" si="0"/>
        <v>union all select 'NSDC_TP_1500120180902103906' proposal_code ,'Textiles' sector</v>
      </c>
      <c r="Z60" s="7">
        <v>2</v>
      </c>
      <c r="AA60" s="7">
        <v>1</v>
      </c>
      <c r="AB60" s="7">
        <v>5</v>
      </c>
      <c r="AC60" s="7">
        <v>1</v>
      </c>
      <c r="AD60" s="7">
        <v>3764</v>
      </c>
      <c r="AE60" s="7">
        <v>60.26</v>
      </c>
      <c r="AF60" s="7">
        <v>0</v>
      </c>
      <c r="AG60" s="7" t="s">
        <v>142</v>
      </c>
      <c r="AH60" s="7" t="s">
        <v>142</v>
      </c>
      <c r="AI60" s="7">
        <v>6</v>
      </c>
      <c r="AJ60" s="7">
        <v>0</v>
      </c>
      <c r="AK60" s="7" t="s">
        <v>142</v>
      </c>
      <c r="AL60" s="7" t="s">
        <v>142</v>
      </c>
      <c r="AM60" s="7" t="s">
        <v>142</v>
      </c>
      <c r="AN60" s="7" t="s">
        <v>142</v>
      </c>
      <c r="AO60" s="7">
        <v>0</v>
      </c>
      <c r="AP60" s="7">
        <v>3</v>
      </c>
      <c r="AQ60" s="7">
        <v>0</v>
      </c>
      <c r="AR60" s="7">
        <v>100</v>
      </c>
      <c r="AS60" s="7">
        <v>70.209999999999994</v>
      </c>
      <c r="AT60" s="7">
        <v>50</v>
      </c>
      <c r="AU60" s="7">
        <v>5650</v>
      </c>
      <c r="AV60" s="7" t="s">
        <v>142</v>
      </c>
      <c r="AW60" s="7" t="s">
        <v>142</v>
      </c>
      <c r="AX60" s="7" t="s">
        <v>142</v>
      </c>
      <c r="AY60" s="7" t="s">
        <v>142</v>
      </c>
      <c r="AZ60" s="7" t="s">
        <v>142</v>
      </c>
      <c r="BA60" s="7" t="s">
        <v>142</v>
      </c>
      <c r="BB60" s="7">
        <v>8</v>
      </c>
      <c r="BC60" s="7">
        <v>7</v>
      </c>
      <c r="BD60" s="7">
        <v>0</v>
      </c>
      <c r="BE60" s="7" t="s">
        <v>142</v>
      </c>
      <c r="BF60" s="7" t="s">
        <v>142</v>
      </c>
      <c r="BG60" s="7">
        <v>5</v>
      </c>
      <c r="BH60" s="7">
        <v>0</v>
      </c>
      <c r="BI60" s="7" t="s">
        <v>142</v>
      </c>
      <c r="BJ60" s="7" t="s">
        <v>142</v>
      </c>
      <c r="BK60" s="7" t="s">
        <v>142</v>
      </c>
      <c r="BL60" s="7" t="s">
        <v>142</v>
      </c>
      <c r="BM60" s="7">
        <v>0</v>
      </c>
      <c r="BN60" s="7">
        <v>10</v>
      </c>
      <c r="BO60" s="7">
        <v>0</v>
      </c>
      <c r="BP60" s="7">
        <v>15</v>
      </c>
      <c r="BQ60" s="7">
        <v>15</v>
      </c>
      <c r="BR60" s="7">
        <v>5</v>
      </c>
      <c r="BS60" s="7">
        <v>5</v>
      </c>
      <c r="BT60" s="7" t="s">
        <v>142</v>
      </c>
      <c r="BU60" s="7" t="s">
        <v>142</v>
      </c>
      <c r="BV60" s="7" t="s">
        <v>142</v>
      </c>
      <c r="BW60" s="7" t="s">
        <v>142</v>
      </c>
      <c r="BX60" s="7" t="s">
        <v>142</v>
      </c>
      <c r="BY60" s="7" t="s">
        <v>142</v>
      </c>
    </row>
    <row r="61" spans="1:77" x14ac:dyDescent="0.25">
      <c r="A61" s="7" t="s">
        <v>135</v>
      </c>
      <c r="B61" s="7" t="s">
        <v>269</v>
      </c>
      <c r="C61" s="7">
        <v>8</v>
      </c>
      <c r="D61" s="7">
        <v>1200</v>
      </c>
      <c r="E61" s="7" t="s">
        <v>39</v>
      </c>
      <c r="F61" s="7">
        <v>0</v>
      </c>
      <c r="G61" s="7" t="s">
        <v>334</v>
      </c>
      <c r="H61" s="8">
        <v>43345</v>
      </c>
      <c r="I61" s="7">
        <v>4320</v>
      </c>
      <c r="J61" s="7" t="s">
        <v>138</v>
      </c>
      <c r="K61" s="7" t="s">
        <v>139</v>
      </c>
      <c r="L61" s="7">
        <v>0</v>
      </c>
      <c r="M61" s="7" t="s">
        <v>335</v>
      </c>
      <c r="N61" s="7" t="s">
        <v>141</v>
      </c>
      <c r="O61" s="7" t="s">
        <v>142</v>
      </c>
      <c r="P61" s="7" t="s">
        <v>142</v>
      </c>
      <c r="Q61" s="7">
        <v>50</v>
      </c>
      <c r="R61" s="7">
        <v>6</v>
      </c>
      <c r="S61" s="7" t="s">
        <v>142</v>
      </c>
      <c r="T61" s="7">
        <v>360</v>
      </c>
      <c r="U61" s="7">
        <v>360</v>
      </c>
      <c r="V61" s="7" t="s">
        <v>142</v>
      </c>
      <c r="W61" s="7" t="s">
        <v>4</v>
      </c>
      <c r="X61" s="9" t="s">
        <v>4</v>
      </c>
      <c r="Y61" s="9" t="str">
        <f t="shared" si="0"/>
        <v>union all select 'NSDC_TP_1439420180902091559' proposal_code ,'Textiles' sector</v>
      </c>
      <c r="Z61" s="7">
        <v>15</v>
      </c>
      <c r="AA61" s="7">
        <v>1</v>
      </c>
      <c r="AB61" s="7">
        <v>12</v>
      </c>
      <c r="AC61" s="7">
        <v>1</v>
      </c>
      <c r="AD61" s="7">
        <v>588</v>
      </c>
      <c r="AE61" s="7">
        <v>64</v>
      </c>
      <c r="AF61" s="7">
        <v>60</v>
      </c>
      <c r="AG61" s="7">
        <v>0</v>
      </c>
      <c r="AH61" s="7">
        <v>0</v>
      </c>
      <c r="AI61" s="7">
        <v>1</v>
      </c>
      <c r="AJ61" s="7">
        <v>0</v>
      </c>
      <c r="AK61" s="7" t="s">
        <v>142</v>
      </c>
      <c r="AL61" s="7" t="s">
        <v>142</v>
      </c>
      <c r="AM61" s="7" t="s">
        <v>142</v>
      </c>
      <c r="AN61" s="7" t="s">
        <v>142</v>
      </c>
      <c r="AO61" s="7">
        <v>1</v>
      </c>
      <c r="AP61" s="7">
        <v>0</v>
      </c>
      <c r="AQ61" s="7">
        <v>0</v>
      </c>
      <c r="AR61" s="7">
        <v>100</v>
      </c>
      <c r="AS61" s="7">
        <v>70.89</v>
      </c>
      <c r="AT61" s="7">
        <v>25</v>
      </c>
      <c r="AU61" s="7">
        <v>11950</v>
      </c>
      <c r="AV61" s="7" t="s">
        <v>142</v>
      </c>
      <c r="AW61" s="7" t="s">
        <v>142</v>
      </c>
      <c r="AX61" s="7" t="s">
        <v>142</v>
      </c>
      <c r="AY61" s="7" t="s">
        <v>142</v>
      </c>
      <c r="AZ61" s="7" t="s">
        <v>142</v>
      </c>
      <c r="BA61" s="7" t="s">
        <v>142</v>
      </c>
      <c r="BB61" s="7">
        <v>2</v>
      </c>
      <c r="BC61" s="7">
        <v>8</v>
      </c>
      <c r="BD61" s="7">
        <v>8</v>
      </c>
      <c r="BE61" s="7">
        <v>0</v>
      </c>
      <c r="BF61" s="7">
        <v>0</v>
      </c>
      <c r="BG61" s="7">
        <v>2</v>
      </c>
      <c r="BH61" s="7">
        <v>0</v>
      </c>
      <c r="BI61" s="7" t="s">
        <v>142</v>
      </c>
      <c r="BJ61" s="7" t="s">
        <v>142</v>
      </c>
      <c r="BK61" s="7" t="s">
        <v>142</v>
      </c>
      <c r="BL61" s="7" t="s">
        <v>142</v>
      </c>
      <c r="BM61" s="7">
        <v>5</v>
      </c>
      <c r="BN61" s="7">
        <v>5</v>
      </c>
      <c r="BO61" s="7">
        <v>0</v>
      </c>
      <c r="BP61" s="7">
        <v>15</v>
      </c>
      <c r="BQ61" s="7">
        <v>15</v>
      </c>
      <c r="BR61" s="7">
        <v>0</v>
      </c>
      <c r="BS61" s="7">
        <v>5</v>
      </c>
      <c r="BT61" s="7" t="s">
        <v>142</v>
      </c>
      <c r="BU61" s="7" t="s">
        <v>142</v>
      </c>
      <c r="BV61" s="7" t="s">
        <v>142</v>
      </c>
      <c r="BW61" s="7" t="s">
        <v>142</v>
      </c>
      <c r="BX61" s="7" t="s">
        <v>142</v>
      </c>
      <c r="BY61" s="7" t="s">
        <v>142</v>
      </c>
    </row>
    <row r="62" spans="1:77" x14ac:dyDescent="0.25">
      <c r="A62" s="7" t="s">
        <v>135</v>
      </c>
      <c r="B62" s="7" t="s">
        <v>269</v>
      </c>
      <c r="C62" s="7">
        <v>8</v>
      </c>
      <c r="D62" s="7">
        <v>1200</v>
      </c>
      <c r="E62" s="7" t="s">
        <v>37</v>
      </c>
      <c r="F62" s="7">
        <v>0</v>
      </c>
      <c r="G62" s="7" t="s">
        <v>336</v>
      </c>
      <c r="H62" s="8">
        <v>43345</v>
      </c>
      <c r="I62" s="7">
        <v>1080</v>
      </c>
      <c r="J62" s="7" t="s">
        <v>138</v>
      </c>
      <c r="K62" s="7" t="s">
        <v>139</v>
      </c>
      <c r="L62" s="7">
        <v>0</v>
      </c>
      <c r="M62" s="7" t="s">
        <v>337</v>
      </c>
      <c r="N62" s="7" t="s">
        <v>177</v>
      </c>
      <c r="O62" s="7" t="s">
        <v>338</v>
      </c>
      <c r="P62" s="7">
        <v>3</v>
      </c>
      <c r="Q62" s="7">
        <v>40</v>
      </c>
      <c r="R62" s="7">
        <v>4</v>
      </c>
      <c r="S62" s="7" t="s">
        <v>142</v>
      </c>
      <c r="T62" s="7">
        <v>360</v>
      </c>
      <c r="U62" s="7">
        <v>360</v>
      </c>
      <c r="V62" s="7" t="s">
        <v>142</v>
      </c>
      <c r="W62" s="7" t="s">
        <v>4</v>
      </c>
      <c r="X62" s="9" t="s">
        <v>4</v>
      </c>
      <c r="Y62" s="9" t="str">
        <f t="shared" si="0"/>
        <v>union all select 'NSDC_TP_1306420180822075324' proposal_code ,'Textiles' sector</v>
      </c>
      <c r="Z62" s="7">
        <v>22</v>
      </c>
      <c r="AA62" s="7">
        <v>1</v>
      </c>
      <c r="AB62" s="7">
        <v>20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1522583.67</v>
      </c>
      <c r="AK62" s="7" t="s">
        <v>142</v>
      </c>
      <c r="AL62" s="7" t="s">
        <v>142</v>
      </c>
      <c r="AM62" s="7" t="s">
        <v>142</v>
      </c>
      <c r="AN62" s="7" t="s">
        <v>142</v>
      </c>
      <c r="AO62" s="7">
        <v>1</v>
      </c>
      <c r="AP62" s="7">
        <v>13</v>
      </c>
      <c r="AQ62" s="7">
        <v>0</v>
      </c>
      <c r="AR62" s="7">
        <v>75</v>
      </c>
      <c r="AS62" s="7">
        <v>80</v>
      </c>
      <c r="AT62" s="7">
        <v>100</v>
      </c>
      <c r="AU62" s="7">
        <v>3972</v>
      </c>
      <c r="AV62" s="7" t="s">
        <v>142</v>
      </c>
      <c r="AW62" s="7" t="s">
        <v>142</v>
      </c>
      <c r="AX62" s="7" t="s">
        <v>142</v>
      </c>
      <c r="AY62" s="7" t="s">
        <v>142</v>
      </c>
      <c r="AZ62" s="7" t="s">
        <v>142</v>
      </c>
      <c r="BA62" s="7" t="s">
        <v>142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 t="s">
        <v>142</v>
      </c>
      <c r="BJ62" s="7" t="s">
        <v>142</v>
      </c>
      <c r="BK62" s="7" t="s">
        <v>142</v>
      </c>
      <c r="BL62" s="7" t="s">
        <v>142</v>
      </c>
      <c r="BM62" s="7">
        <v>5</v>
      </c>
      <c r="BN62" s="7">
        <v>5</v>
      </c>
      <c r="BO62" s="7">
        <v>0</v>
      </c>
      <c r="BP62" s="7">
        <v>10</v>
      </c>
      <c r="BQ62" s="7">
        <v>15</v>
      </c>
      <c r="BR62" s="7">
        <v>10</v>
      </c>
      <c r="BS62" s="7">
        <v>5</v>
      </c>
      <c r="BT62" s="7" t="s">
        <v>142</v>
      </c>
      <c r="BU62" s="7" t="s">
        <v>142</v>
      </c>
      <c r="BV62" s="7" t="s">
        <v>142</v>
      </c>
      <c r="BW62" s="7" t="s">
        <v>142</v>
      </c>
      <c r="BX62" s="7" t="s">
        <v>142</v>
      </c>
      <c r="BY62" s="7" t="s">
        <v>142</v>
      </c>
    </row>
    <row r="63" spans="1:77" x14ac:dyDescent="0.25">
      <c r="A63" s="7" t="s">
        <v>135</v>
      </c>
      <c r="B63" s="7" t="s">
        <v>339</v>
      </c>
      <c r="C63" s="7">
        <v>8</v>
      </c>
      <c r="D63" s="7">
        <v>1200</v>
      </c>
      <c r="E63" s="7" t="s">
        <v>15</v>
      </c>
      <c r="F63" s="7">
        <v>0</v>
      </c>
      <c r="G63" s="7" t="s">
        <v>340</v>
      </c>
      <c r="H63" s="8">
        <v>43345</v>
      </c>
      <c r="I63" s="7">
        <v>1800</v>
      </c>
      <c r="J63" s="7" t="s">
        <v>146</v>
      </c>
      <c r="K63" s="7" t="s">
        <v>139</v>
      </c>
      <c r="L63" s="7">
        <v>0</v>
      </c>
      <c r="M63" s="7" t="s">
        <v>341</v>
      </c>
      <c r="N63" s="7" t="s">
        <v>141</v>
      </c>
      <c r="O63" s="7" t="s">
        <v>142</v>
      </c>
      <c r="P63" s="7" t="s">
        <v>142</v>
      </c>
      <c r="Q63" s="7">
        <v>40</v>
      </c>
      <c r="R63" s="7">
        <v>5</v>
      </c>
      <c r="S63" s="7" t="s">
        <v>142</v>
      </c>
      <c r="T63" s="7">
        <v>360</v>
      </c>
      <c r="U63" s="7">
        <v>360</v>
      </c>
      <c r="V63" s="7" t="s">
        <v>142</v>
      </c>
      <c r="W63" s="7" t="s">
        <v>4</v>
      </c>
      <c r="X63" s="9" t="s">
        <v>4</v>
      </c>
      <c r="Y63" s="9" t="str">
        <f t="shared" si="0"/>
        <v>union all select 'NSDC_TP_1489320180901060730' proposal_code ,'Textiles' sector</v>
      </c>
      <c r="Z63" s="7">
        <v>2</v>
      </c>
      <c r="AA63" s="7">
        <v>2</v>
      </c>
      <c r="AB63" s="7">
        <v>13</v>
      </c>
      <c r="AC63" s="7">
        <v>2</v>
      </c>
      <c r="AD63" s="7">
        <v>126</v>
      </c>
      <c r="AE63" s="7">
        <v>79.37</v>
      </c>
      <c r="AF63" s="7">
        <v>0</v>
      </c>
      <c r="AG63" s="7" t="s">
        <v>142</v>
      </c>
      <c r="AH63" s="7" t="s">
        <v>142</v>
      </c>
      <c r="AI63" s="7">
        <v>10</v>
      </c>
      <c r="AJ63" s="7">
        <v>0</v>
      </c>
      <c r="AK63" s="7" t="s">
        <v>142</v>
      </c>
      <c r="AL63" s="7" t="s">
        <v>142</v>
      </c>
      <c r="AM63" s="7" t="s">
        <v>142</v>
      </c>
      <c r="AN63" s="7" t="s">
        <v>142</v>
      </c>
      <c r="AO63" s="7">
        <v>1</v>
      </c>
      <c r="AP63" s="7">
        <v>0</v>
      </c>
      <c r="AQ63" s="7">
        <v>0</v>
      </c>
      <c r="AR63" s="7">
        <v>100</v>
      </c>
      <c r="AS63" s="7">
        <v>79.86</v>
      </c>
      <c r="AT63" s="7">
        <v>25</v>
      </c>
      <c r="AU63" s="7">
        <v>5000</v>
      </c>
      <c r="AV63" s="7" t="s">
        <v>142</v>
      </c>
      <c r="AW63" s="7" t="s">
        <v>142</v>
      </c>
      <c r="AX63" s="7" t="s">
        <v>142</v>
      </c>
      <c r="AY63" s="7" t="s">
        <v>142</v>
      </c>
      <c r="AZ63" s="7" t="s">
        <v>142</v>
      </c>
      <c r="BA63" s="7" t="s">
        <v>142</v>
      </c>
      <c r="BB63" s="7">
        <v>0</v>
      </c>
      <c r="BC63" s="7">
        <v>10</v>
      </c>
      <c r="BD63" s="7">
        <v>0</v>
      </c>
      <c r="BE63" s="7" t="s">
        <v>142</v>
      </c>
      <c r="BF63" s="7" t="s">
        <v>142</v>
      </c>
      <c r="BG63" s="7">
        <v>5</v>
      </c>
      <c r="BH63" s="7">
        <v>0</v>
      </c>
      <c r="BI63" s="7" t="s">
        <v>142</v>
      </c>
      <c r="BJ63" s="7" t="s">
        <v>142</v>
      </c>
      <c r="BK63" s="7" t="s">
        <v>142</v>
      </c>
      <c r="BL63" s="7" t="s">
        <v>142</v>
      </c>
      <c r="BM63" s="7">
        <v>5</v>
      </c>
      <c r="BN63" s="7">
        <v>0</v>
      </c>
      <c r="BO63" s="7">
        <v>0</v>
      </c>
      <c r="BP63" s="7">
        <v>15</v>
      </c>
      <c r="BQ63" s="7">
        <v>15</v>
      </c>
      <c r="BR63" s="7">
        <v>0</v>
      </c>
      <c r="BS63" s="7">
        <v>5</v>
      </c>
      <c r="BT63" s="7" t="s">
        <v>142</v>
      </c>
      <c r="BU63" s="7" t="s">
        <v>142</v>
      </c>
      <c r="BV63" s="7" t="s">
        <v>142</v>
      </c>
      <c r="BW63" s="7" t="s">
        <v>142</v>
      </c>
      <c r="BX63" s="7" t="s">
        <v>142</v>
      </c>
      <c r="BY63" s="7" t="s">
        <v>142</v>
      </c>
    </row>
    <row r="64" spans="1:77" x14ac:dyDescent="0.25">
      <c r="A64" s="7" t="s">
        <v>143</v>
      </c>
      <c r="B64" s="7" t="s">
        <v>342</v>
      </c>
      <c r="C64" s="7">
        <v>8</v>
      </c>
      <c r="D64" s="7">
        <v>1200</v>
      </c>
      <c r="E64" s="7" t="s">
        <v>28</v>
      </c>
      <c r="F64" s="7">
        <v>0</v>
      </c>
      <c r="G64" s="7" t="s">
        <v>343</v>
      </c>
      <c r="H64" s="8">
        <v>43345</v>
      </c>
      <c r="I64" s="7">
        <v>1320</v>
      </c>
      <c r="J64" s="7" t="s">
        <v>138</v>
      </c>
      <c r="K64" s="7" t="s">
        <v>175</v>
      </c>
      <c r="L64" s="7">
        <v>0</v>
      </c>
      <c r="M64" s="7" t="s">
        <v>344</v>
      </c>
      <c r="N64" s="7" t="s">
        <v>177</v>
      </c>
      <c r="O64" s="7" t="s">
        <v>345</v>
      </c>
      <c r="P64" s="7">
        <v>5</v>
      </c>
      <c r="Q64" s="7">
        <v>56</v>
      </c>
      <c r="R64" s="7">
        <v>4</v>
      </c>
      <c r="S64" s="7" t="s">
        <v>142</v>
      </c>
      <c r="T64" s="7">
        <v>360</v>
      </c>
      <c r="U64" s="7">
        <v>360</v>
      </c>
      <c r="V64" s="7" t="s">
        <v>142</v>
      </c>
      <c r="W64" s="7" t="s">
        <v>4</v>
      </c>
      <c r="X64" s="9" t="s">
        <v>4</v>
      </c>
      <c r="Y64" s="9" t="str">
        <f t="shared" si="0"/>
        <v>union all select 'NSDC_TP_1432320180830035242' proposal_code ,'Textiles' sector</v>
      </c>
      <c r="Z64" s="7">
        <v>8</v>
      </c>
      <c r="AA64" s="7">
        <v>1</v>
      </c>
      <c r="AB64" s="7">
        <v>7</v>
      </c>
      <c r="AC64" s="7">
        <v>1</v>
      </c>
      <c r="AD64" s="7">
        <v>2767</v>
      </c>
      <c r="AE64" s="7">
        <v>65</v>
      </c>
      <c r="AF64" s="7">
        <v>75</v>
      </c>
      <c r="AG64" s="7">
        <v>0</v>
      </c>
      <c r="AH64" s="7">
        <v>87</v>
      </c>
      <c r="AI64" s="7">
        <v>0</v>
      </c>
      <c r="AJ64" s="7">
        <v>12800697.67</v>
      </c>
      <c r="AK64" s="7" t="s">
        <v>142</v>
      </c>
      <c r="AL64" s="7" t="s">
        <v>142</v>
      </c>
      <c r="AM64" s="7" t="s">
        <v>142</v>
      </c>
      <c r="AN64" s="7" t="s">
        <v>142</v>
      </c>
      <c r="AO64" s="7">
        <v>4153256</v>
      </c>
      <c r="AP64" s="7">
        <v>0</v>
      </c>
      <c r="AQ64" s="7">
        <v>0</v>
      </c>
      <c r="AR64" s="7">
        <v>100</v>
      </c>
      <c r="AS64" s="7">
        <v>71.97</v>
      </c>
      <c r="AT64" s="7">
        <v>25</v>
      </c>
      <c r="AU64" s="7">
        <v>3049</v>
      </c>
      <c r="AV64" s="7" t="s">
        <v>142</v>
      </c>
      <c r="AW64" s="7" t="s">
        <v>142</v>
      </c>
      <c r="AX64" s="7" t="s">
        <v>142</v>
      </c>
      <c r="AY64" s="7" t="s">
        <v>142</v>
      </c>
      <c r="AZ64" s="7" t="s">
        <v>142</v>
      </c>
      <c r="BA64" s="7" t="s">
        <v>142</v>
      </c>
      <c r="BB64" s="7">
        <v>6</v>
      </c>
      <c r="BC64" s="7">
        <v>8</v>
      </c>
      <c r="BD64" s="7">
        <v>8</v>
      </c>
      <c r="BE64" s="7">
        <v>0</v>
      </c>
      <c r="BF64" s="7">
        <v>4</v>
      </c>
      <c r="BG64" s="7">
        <v>0</v>
      </c>
      <c r="BH64" s="7">
        <v>5</v>
      </c>
      <c r="BI64" s="7" t="s">
        <v>142</v>
      </c>
      <c r="BJ64" s="7" t="s">
        <v>142</v>
      </c>
      <c r="BK64" s="7" t="s">
        <v>142</v>
      </c>
      <c r="BL64" s="7" t="s">
        <v>142</v>
      </c>
      <c r="BM64" s="7">
        <v>0</v>
      </c>
      <c r="BN64" s="7">
        <v>5</v>
      </c>
      <c r="BO64" s="7">
        <v>0</v>
      </c>
      <c r="BP64" s="7">
        <v>15</v>
      </c>
      <c r="BQ64" s="7">
        <v>15</v>
      </c>
      <c r="BR64" s="7">
        <v>0</v>
      </c>
      <c r="BS64" s="7">
        <v>5</v>
      </c>
      <c r="BT64" s="7" t="s">
        <v>142</v>
      </c>
      <c r="BU64" s="7" t="s">
        <v>142</v>
      </c>
      <c r="BV64" s="7" t="s">
        <v>142</v>
      </c>
      <c r="BW64" s="7" t="s">
        <v>142</v>
      </c>
      <c r="BX64" s="7" t="s">
        <v>142</v>
      </c>
      <c r="BY64" s="7" t="s">
        <v>142</v>
      </c>
    </row>
    <row r="65" spans="1:77" x14ac:dyDescent="0.25">
      <c r="A65" s="7" t="s">
        <v>143</v>
      </c>
      <c r="B65" s="7" t="s">
        <v>144</v>
      </c>
      <c r="C65" s="7">
        <v>8</v>
      </c>
      <c r="D65" s="7">
        <v>1200</v>
      </c>
      <c r="E65" s="7" t="s">
        <v>45</v>
      </c>
      <c r="F65" s="7">
        <v>0</v>
      </c>
      <c r="G65" s="7" t="s">
        <v>346</v>
      </c>
      <c r="H65" s="8">
        <v>43345</v>
      </c>
      <c r="I65" s="7">
        <v>1800</v>
      </c>
      <c r="J65" s="7" t="s">
        <v>146</v>
      </c>
      <c r="K65" s="7" t="s">
        <v>139</v>
      </c>
      <c r="L65" s="7">
        <v>0</v>
      </c>
      <c r="M65" s="7" t="s">
        <v>347</v>
      </c>
      <c r="N65" s="7" t="s">
        <v>141</v>
      </c>
      <c r="O65" s="7" t="s">
        <v>142</v>
      </c>
      <c r="P65" s="7" t="s">
        <v>142</v>
      </c>
      <c r="Q65" s="7">
        <v>55</v>
      </c>
      <c r="R65" s="7">
        <v>4</v>
      </c>
      <c r="S65" s="7" t="s">
        <v>142</v>
      </c>
      <c r="T65" s="7">
        <v>360</v>
      </c>
      <c r="U65" s="7">
        <v>360</v>
      </c>
      <c r="V65" s="7" t="s">
        <v>142</v>
      </c>
      <c r="W65" s="7" t="s">
        <v>4</v>
      </c>
      <c r="X65" s="9" t="s">
        <v>4</v>
      </c>
      <c r="Y65" s="9" t="str">
        <f t="shared" si="0"/>
        <v>union all select 'NSDC_TP_1500120180902031843' proposal_code ,'Textiles' sector</v>
      </c>
      <c r="Z65" s="7">
        <v>3</v>
      </c>
      <c r="AA65" s="7">
        <v>1</v>
      </c>
      <c r="AB65" s="7">
        <v>5</v>
      </c>
      <c r="AC65" s="7">
        <v>1</v>
      </c>
      <c r="AD65" s="7">
        <v>3764</v>
      </c>
      <c r="AE65" s="7">
        <v>60.26</v>
      </c>
      <c r="AF65" s="7">
        <v>0</v>
      </c>
      <c r="AG65" s="7" t="s">
        <v>142</v>
      </c>
      <c r="AH65" s="7" t="s">
        <v>142</v>
      </c>
      <c r="AI65" s="7">
        <v>6</v>
      </c>
      <c r="AJ65" s="7">
        <v>0</v>
      </c>
      <c r="AK65" s="7" t="s">
        <v>142</v>
      </c>
      <c r="AL65" s="7" t="s">
        <v>142</v>
      </c>
      <c r="AM65" s="7" t="s">
        <v>142</v>
      </c>
      <c r="AN65" s="7" t="s">
        <v>142</v>
      </c>
      <c r="AO65" s="7">
        <v>0</v>
      </c>
      <c r="AP65" s="7">
        <v>3</v>
      </c>
      <c r="AQ65" s="7">
        <v>0</v>
      </c>
      <c r="AR65" s="7">
        <v>100</v>
      </c>
      <c r="AS65" s="7">
        <v>70</v>
      </c>
      <c r="AT65" s="7">
        <v>50</v>
      </c>
      <c r="AU65" s="7">
        <v>6200</v>
      </c>
      <c r="AV65" s="7" t="s">
        <v>142</v>
      </c>
      <c r="AW65" s="7" t="s">
        <v>142</v>
      </c>
      <c r="AX65" s="7" t="s">
        <v>142</v>
      </c>
      <c r="AY65" s="7" t="s">
        <v>142</v>
      </c>
      <c r="AZ65" s="7" t="s">
        <v>142</v>
      </c>
      <c r="BA65" s="7" t="s">
        <v>142</v>
      </c>
      <c r="BB65" s="7">
        <v>8</v>
      </c>
      <c r="BC65" s="7">
        <v>7</v>
      </c>
      <c r="BD65" s="7">
        <v>0</v>
      </c>
      <c r="BE65" s="7" t="s">
        <v>142</v>
      </c>
      <c r="BF65" s="7" t="s">
        <v>142</v>
      </c>
      <c r="BG65" s="7">
        <v>5</v>
      </c>
      <c r="BH65" s="7">
        <v>0</v>
      </c>
      <c r="BI65" s="7" t="s">
        <v>142</v>
      </c>
      <c r="BJ65" s="7" t="s">
        <v>142</v>
      </c>
      <c r="BK65" s="7" t="s">
        <v>142</v>
      </c>
      <c r="BL65" s="7" t="s">
        <v>142</v>
      </c>
      <c r="BM65" s="7">
        <v>0</v>
      </c>
      <c r="BN65" s="7">
        <v>10</v>
      </c>
      <c r="BO65" s="7">
        <v>0</v>
      </c>
      <c r="BP65" s="7">
        <v>15</v>
      </c>
      <c r="BQ65" s="7">
        <v>15</v>
      </c>
      <c r="BR65" s="7">
        <v>5</v>
      </c>
      <c r="BS65" s="7">
        <v>5</v>
      </c>
      <c r="BT65" s="7" t="s">
        <v>142</v>
      </c>
      <c r="BU65" s="7" t="s">
        <v>142</v>
      </c>
      <c r="BV65" s="7" t="s">
        <v>142</v>
      </c>
      <c r="BW65" s="7" t="s">
        <v>142</v>
      </c>
      <c r="BX65" s="7" t="s">
        <v>142</v>
      </c>
      <c r="BY65" s="7" t="s">
        <v>142</v>
      </c>
    </row>
    <row r="66" spans="1:77" x14ac:dyDescent="0.25">
      <c r="A66" s="7" t="s">
        <v>348</v>
      </c>
      <c r="B66" s="7" t="s">
        <v>349</v>
      </c>
      <c r="C66" s="7">
        <v>8</v>
      </c>
      <c r="D66" s="7">
        <v>1200</v>
      </c>
      <c r="E66" s="7" t="s">
        <v>35</v>
      </c>
      <c r="F66" s="7">
        <v>0</v>
      </c>
      <c r="G66" s="7" t="s">
        <v>350</v>
      </c>
      <c r="H66" s="8">
        <v>43343</v>
      </c>
      <c r="I66" s="7">
        <v>480</v>
      </c>
      <c r="J66" s="7" t="s">
        <v>146</v>
      </c>
      <c r="K66" s="7" t="s">
        <v>139</v>
      </c>
      <c r="L66" s="7">
        <v>0</v>
      </c>
      <c r="M66" s="7" t="s">
        <v>351</v>
      </c>
      <c r="N66" s="7" t="s">
        <v>141</v>
      </c>
      <c r="O66" s="7" t="s">
        <v>142</v>
      </c>
      <c r="P66" s="7" t="s">
        <v>142</v>
      </c>
      <c r="Q66" s="7">
        <v>25</v>
      </c>
      <c r="R66" s="7">
        <v>4</v>
      </c>
      <c r="S66" s="7" t="s">
        <v>142</v>
      </c>
      <c r="T66" s="7">
        <v>360</v>
      </c>
      <c r="U66" s="7">
        <v>360</v>
      </c>
      <c r="V66" s="7" t="s">
        <v>142</v>
      </c>
      <c r="W66" s="7" t="s">
        <v>4</v>
      </c>
      <c r="X66" s="9" t="s">
        <v>4</v>
      </c>
      <c r="Y66" s="9" t="str">
        <f t="shared" si="0"/>
        <v>union all select 'NSDC_TP_1370820180827045844' proposal_code ,'Textiles' sector</v>
      </c>
      <c r="Z66" s="7">
        <v>3</v>
      </c>
      <c r="AA66" s="7">
        <v>1</v>
      </c>
      <c r="AB66" s="7">
        <v>9</v>
      </c>
      <c r="AC66" s="7">
        <v>1</v>
      </c>
      <c r="AD66" s="7">
        <v>0</v>
      </c>
      <c r="AE66" s="7">
        <v>0</v>
      </c>
      <c r="AF66" s="7">
        <v>0</v>
      </c>
      <c r="AG66" s="7" t="s">
        <v>142</v>
      </c>
      <c r="AH66" s="7" t="s">
        <v>142</v>
      </c>
      <c r="AI66" s="7">
        <v>15</v>
      </c>
      <c r="AJ66" s="7">
        <v>109200</v>
      </c>
      <c r="AK66" s="7" t="s">
        <v>142</v>
      </c>
      <c r="AL66" s="7" t="s">
        <v>142</v>
      </c>
      <c r="AM66" s="7" t="s">
        <v>142</v>
      </c>
      <c r="AN66" s="7" t="s">
        <v>142</v>
      </c>
      <c r="AO66" s="7">
        <v>0</v>
      </c>
      <c r="AP66" s="7">
        <v>4</v>
      </c>
      <c r="AQ66" s="7">
        <v>0</v>
      </c>
      <c r="AR66" s="7">
        <v>66</v>
      </c>
      <c r="AS66" s="7">
        <v>66.67</v>
      </c>
      <c r="AT66" s="7">
        <v>33</v>
      </c>
      <c r="AU66" s="7">
        <v>3500</v>
      </c>
      <c r="AV66" s="7" t="s">
        <v>142</v>
      </c>
      <c r="AW66" s="7" t="s">
        <v>142</v>
      </c>
      <c r="AX66" s="7" t="s">
        <v>142</v>
      </c>
      <c r="AY66" s="7" t="s">
        <v>142</v>
      </c>
      <c r="AZ66" s="7" t="s">
        <v>142</v>
      </c>
      <c r="BA66" s="7" t="s">
        <v>142</v>
      </c>
      <c r="BB66" s="7">
        <v>0</v>
      </c>
      <c r="BC66" s="7">
        <v>0</v>
      </c>
      <c r="BD66" s="7">
        <v>0</v>
      </c>
      <c r="BE66" s="7" t="s">
        <v>142</v>
      </c>
      <c r="BF66" s="7" t="s">
        <v>142</v>
      </c>
      <c r="BG66" s="7">
        <v>5</v>
      </c>
      <c r="BH66" s="7">
        <v>0</v>
      </c>
      <c r="BI66" s="7" t="s">
        <v>142</v>
      </c>
      <c r="BJ66" s="7" t="s">
        <v>142</v>
      </c>
      <c r="BK66" s="7" t="s">
        <v>142</v>
      </c>
      <c r="BL66" s="7" t="s">
        <v>142</v>
      </c>
      <c r="BM66" s="7">
        <v>0</v>
      </c>
      <c r="BN66" s="7">
        <v>10</v>
      </c>
      <c r="BO66" s="7">
        <v>0</v>
      </c>
      <c r="BP66" s="7">
        <v>5</v>
      </c>
      <c r="BQ66" s="7">
        <v>5</v>
      </c>
      <c r="BR66" s="7">
        <v>0</v>
      </c>
      <c r="BS66" s="7">
        <v>5</v>
      </c>
      <c r="BT66" s="7" t="s">
        <v>142</v>
      </c>
      <c r="BU66" s="7" t="s">
        <v>142</v>
      </c>
      <c r="BV66" s="7" t="s">
        <v>142</v>
      </c>
      <c r="BW66" s="7" t="s">
        <v>142</v>
      </c>
      <c r="BX66" s="7" t="s">
        <v>142</v>
      </c>
      <c r="BY66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2019-02-15T08:11:24Z</dcterms:created>
  <dcterms:modified xsi:type="dcterms:W3CDTF">2019-02-15T10:45:36Z</dcterms:modified>
</cp:coreProperties>
</file>