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NSDC\RPL\"/>
    </mc:Choice>
  </mc:AlternateContent>
  <bookViews>
    <workbookView xWindow="0" yWindow="0" windowWidth="20490" windowHeight="7755" activeTab="1"/>
  </bookViews>
  <sheets>
    <sheet name="10 sector" sheetId="1" r:id="rId1"/>
    <sheet name="pending sector"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6" i="1" l="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<sst xmlns="http://schemas.openxmlformats.org/spreadsheetml/2006/main" count="407" uniqueCount="141">
  <si>
    <t xml:space="preserve">S No. </t>
  </si>
  <si>
    <t>Sector Name</t>
  </si>
  <si>
    <t>Employer Eligibility Criteria</t>
  </si>
  <si>
    <t>Employee Eligibility Criteria</t>
  </si>
  <si>
    <t>Assessor Criteria</t>
  </si>
  <si>
    <t>Subsector</t>
  </si>
  <si>
    <t>Eligibility Criteria</t>
  </si>
  <si>
    <t>parameter</t>
  </si>
  <si>
    <t>Values</t>
  </si>
  <si>
    <t>Number of employees</t>
  </si>
  <si>
    <t>Years of operations</t>
  </si>
  <si>
    <t>Awards/ recognition:: National level Brand with good Market Reputation</t>
  </si>
  <si>
    <t xml:space="preserve"> Employees on payroll and contractual workers of the eligible employer</t>
  </si>
  <si>
    <t>text Box</t>
  </si>
  <si>
    <t>Not already certified under NSQF: May seek certification for a new Job Role</t>
  </si>
  <si>
    <t>Working with the employer for minimum 6 months</t>
  </si>
  <si>
    <t>Condition</t>
  </si>
  <si>
    <t>AND</t>
  </si>
  <si>
    <t>HYDROCARBON</t>
  </si>
  <si>
    <t xml:space="preserve">Petroleum and Natural Gas CPSE’s under the Ministry of Petroleum &amp; Natural Gas </t>
  </si>
  <si>
    <t>And/Or</t>
  </si>
  <si>
    <t>An entity engaged in Petroleum and Natural Gas business with minimum annual turnover of Rs 1000 crore in that business.</t>
  </si>
  <si>
    <t>Employees engaged on contract , regular or temporary basis by the authorized agency, dealer, distributor, contractor or Joint Venture of the of CPSE’s under MOPNG &amp; not yet certified under NSQF</t>
  </si>
  <si>
    <t>Regular/Contractual employees of the eligible employer or its JVs &amp; not yet certified under NSQF.</t>
  </si>
  <si>
    <t>LEATHER</t>
  </si>
  <si>
    <t>Employer should have minimum turnover of  Rs. 25 Crores</t>
  </si>
  <si>
    <t>Employers should have minimum 150+ employees to avail this scheme.</t>
  </si>
  <si>
    <t>Employers should have minimum 5+ Years of operations in the Industry.</t>
  </si>
  <si>
    <t>Employer to identify the assessor with 3+ years of experience in the sector.</t>
  </si>
  <si>
    <t>Employers shall identify ‘Employer Assessor’ across their departments based on the NSQF Frame work and identified job roles</t>
  </si>
  <si>
    <t xml:space="preserve">Employee should have minimum 6 months work experience in current organization and overall one year experience in the Leather Industry. </t>
  </si>
  <si>
    <t>Employees on payroll are eligible for this program.</t>
  </si>
  <si>
    <t>Not already certified under NSQF</t>
  </si>
  <si>
    <t>CONSTRUCTION</t>
  </si>
  <si>
    <t>Minimum 100 people principally employed</t>
  </si>
  <si>
    <t>Associations- CREDAI, CREDAI Regional Chapters, CREDAI National Chapters, Builders Association of India, Construction Federation of India and NARED to participate in RPL BICE for employers with an annual turnover of 20+ Crores</t>
  </si>
  <si>
    <t>CREDAI logo on certificates instead of company logo</t>
  </si>
  <si>
    <t>Construction SSC to ensure and take responsibility for the quality and performance of the employers which fall under the associations as per the revised eligibility criteria</t>
  </si>
  <si>
    <t>Working in the sector for more than 1 year as wage/salary employment</t>
  </si>
  <si>
    <t>Should have legal identity and should have minimum of 10 member mills</t>
  </si>
  <si>
    <t>average turnover for the last 3 financial years- ₹10 Crore</t>
  </si>
  <si>
    <t>Minimum years of membership with association: two years</t>
  </si>
  <si>
    <t>Number of years of existence: three years</t>
  </si>
  <si>
    <t>Minimum number of employees: 100 employees</t>
  </si>
  <si>
    <t>Associations</t>
  </si>
  <si>
    <t>Textile Mill (Employer)</t>
  </si>
  <si>
    <t>Should be working for minimum 1 year on the job role</t>
  </si>
  <si>
    <t>INSTRUMENTATION</t>
  </si>
  <si>
    <t>Turnover Rs. 100 crores and above</t>
  </si>
  <si>
    <t>Workers more than 1000</t>
  </si>
  <si>
    <t>More Than 1 Year in Organization, Vendor Staff, Contractual Staff &amp; Associated Industry Staff</t>
  </si>
  <si>
    <t>AGRICULTURE</t>
  </si>
  <si>
    <t>• Public/ Private Company Or,</t>
  </si>
  <si>
    <t>• Central/State Govt. Boards Or,</t>
  </si>
  <si>
    <t>• Cooperatives/Federations/Unions Or,</t>
  </si>
  <si>
    <t xml:space="preserve">• Producer Company </t>
  </si>
  <si>
    <t>• Industry Distributors &amp; Dealers Or,</t>
  </si>
  <si>
    <t>Minimum 200 workers / members</t>
  </si>
  <si>
    <t>Annual Turnover to be minimum-50 Crores</t>
  </si>
  <si>
    <t>Years of operations minimum- 3 yrs</t>
  </si>
  <si>
    <t xml:space="preserve">• Employees engaged on contract/or regular terms Or,
• Supplying producer/vendor with the eligible employers/authorized agency/dealer/distributor/ plantation unit/ contractor/ joint venture Or, 
• Members of Co-operatives /Unions/Federations </t>
  </si>
  <si>
    <t>Having work experience with the employer or in the sector</t>
  </si>
  <si>
    <t>• Industry Associations</t>
  </si>
  <si>
    <t>IRON &amp; STEEL</t>
  </si>
  <si>
    <t>Industry Association with 20 Industries</t>
  </si>
  <si>
    <t>Industry Associations with minimum 500 employees in enrolled industries</t>
  </si>
  <si>
    <t>Industry with minimum 3 years of operation</t>
  </si>
  <si>
    <t>Industry with minimum – Rs. 20 cr. turnover</t>
  </si>
  <si>
    <t>Minimum 2 years of working in the industry</t>
  </si>
  <si>
    <t>Having minimum of 6 months experience in one job role for which RPL is applied for</t>
  </si>
  <si>
    <t>Age between 18 – 45 years</t>
  </si>
  <si>
    <t>Both on payroll and contractual</t>
  </si>
  <si>
    <t>Completed basic training being offered by employer</t>
  </si>
  <si>
    <t>Complying to PMKVY Guidelines RPL for a candidate</t>
  </si>
  <si>
    <t>Minimum Supervisor/ Sr. Technician having Diploma or above technical qualifications</t>
  </si>
  <si>
    <t xml:space="preserve">Minimum 5 years of work experience on the similar job roles </t>
  </si>
  <si>
    <t>Accredited by Plant Technical Head and Plant HR Head/Operations Head</t>
  </si>
  <si>
    <t>Having Adhaar Card</t>
  </si>
  <si>
    <t>If industry employee needs to submit the employer I-Card</t>
  </si>
  <si>
    <t>Not empaneled any of the AB</t>
  </si>
  <si>
    <t>Internet and Computer conversant</t>
  </si>
  <si>
    <t>Complying to PMKVY Guidelines RPL for an Assessor</t>
  </si>
  <si>
    <t>GREEN JOBS</t>
  </si>
  <si>
    <t>Solar: Eligibility criteria for Employer:</t>
  </si>
  <si>
    <t>Turnover: INR 1 Crore and above</t>
  </si>
  <si>
    <t>Min. No. of Employees: 20 and above</t>
  </si>
  <si>
    <t>Year of Operation: 2 Years and above</t>
  </si>
  <si>
    <t>Waste Management criteria for Employer:</t>
  </si>
  <si>
    <t>Turnover: INR 50 Lakh and above</t>
  </si>
  <si>
    <t>Employed for more than 1 Year</t>
  </si>
  <si>
    <t>Requirement of the Employer for its employees for the given job role.</t>
  </si>
  <si>
    <t>Requirement of the Employer for its employees for the given job role</t>
  </si>
  <si>
    <t>Turnover – Above 1000 Cr/Year</t>
  </si>
  <si>
    <t>Number of employees – Above 1000</t>
  </si>
  <si>
    <t>Listed on BSE/NSE - Yes</t>
  </si>
  <si>
    <t>Years of operations – 15 Years</t>
  </si>
  <si>
    <t>Employees on payroll and/or contractual workers of the eligible employer</t>
  </si>
  <si>
    <t xml:space="preserve">Not already certified under NSQF </t>
  </si>
  <si>
    <t>Having a minimum work experience of One Year with the Best in Class Employer or two years overall in the sector.</t>
  </si>
  <si>
    <t>Other mandatory requirements as per the PMKVY guidelines</t>
  </si>
  <si>
    <t>value type</t>
  </si>
  <si>
    <t>Number</t>
  </si>
  <si>
    <t>Months</t>
  </si>
  <si>
    <t>crore</t>
  </si>
  <si>
    <t>Crore</t>
  </si>
  <si>
    <t>Year</t>
  </si>
  <si>
    <t>Month</t>
  </si>
  <si>
    <t>Member</t>
  </si>
  <si>
    <t>month</t>
  </si>
  <si>
    <t>Lakh</t>
  </si>
  <si>
    <t>Aerospace &amp; Aviation</t>
  </si>
  <si>
    <t>Textiles &amp; Handlooms</t>
  </si>
  <si>
    <t>Tourism and Hospitality</t>
  </si>
  <si>
    <t>ELECTRONICS</t>
  </si>
  <si>
    <t>Turnover of more than 100 Crores</t>
  </si>
  <si>
    <t>1000+ Employees</t>
  </si>
  <si>
    <t>Having a minimum work experience of One Year with the Best in Class Employer and two years overall in the sector</t>
  </si>
  <si>
    <t xml:space="preserve">Employees on payroll / contractual of the eligible employer </t>
  </si>
  <si>
    <t>TELECOM</t>
  </si>
  <si>
    <t>Service Segment</t>
  </si>
  <si>
    <t>Minimum Turnover: 10,000 Cr.</t>
  </si>
  <si>
    <t>Minimum Employees- On Roll/Off Roll</t>
  </si>
  <si>
    <t>2000/10000</t>
  </si>
  <si>
    <t>Listed on BSE: Non-Mandatory</t>
  </si>
  <si>
    <t>Years of Operations: Minimum 5 Years</t>
  </si>
  <si>
    <t>Infrastructure Segment</t>
  </si>
  <si>
    <t>Minimum Turnover: 5,000 Cr.</t>
  </si>
  <si>
    <t>1000/3000</t>
  </si>
  <si>
    <t>Active Networks</t>
  </si>
  <si>
    <t>Minimum Turnover: 1,200 Cr.</t>
  </si>
  <si>
    <t>5000/5000</t>
  </si>
  <si>
    <t>Manufacturing Segment including Handset</t>
  </si>
  <si>
    <t>Minimum Turnover: 1,000 Cr.</t>
  </si>
  <si>
    <t>500/1000</t>
  </si>
  <si>
    <t>Years of Operations: Minimum 1 Year</t>
  </si>
  <si>
    <t>Not Already certified under NSQF</t>
  </si>
  <si>
    <t>Eligible</t>
  </si>
  <si>
    <t>Work Experience with the Employer</t>
  </si>
  <si>
    <t>6 Months</t>
  </si>
  <si>
    <t>Work Experience in Sector</t>
  </si>
  <si>
    <t>1 Year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</si>
</sst>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b/>
      <sz val="12"/>
      <name val="Calibri"/>
      <family val="2"/>
      <scheme val="minor"/>
    </font>
    <font>
      <sz val="11"/>
      <name val="Calibri"/>
      <family val="2"/>
      <scheme val="minor"/>
    </font>
    <font>
      <b/>
      <sz val="11"/>
      <color theme="1"/>
      <name val="Calibri"/>
      <family val="2"/>
      <scheme val="minor"/>
    </font>
  </fonts>
  <fills count="5">
    <fill>
      <patternFill patternType="none"/>
    </fill>
    <fill>
      <patternFill patternType="gray125"/>
    </fill>
    <fill>
      <patternFill patternType="solid">
        <fgColor theme="7" tint="-0.249977111117893"/>
        <bgColor indexed="64"/>
      </patternFill>
    </fill>
    <fill>
      <patternFill patternType="solid">
        <fgColor theme="4" tint="0.59999389629810485"/>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1" fillId="2" borderId="0" xfId="0" applyFont="1" applyFill="1" applyBorder="1" applyAlignment="1">
      <alignment horizontal="center" vertical="center"/>
    </xf>
    <xf numFmtId="0" fontId="0" fillId="0" borderId="0" xfId="0" applyFont="1"/>
    <xf numFmtId="0" fontId="0" fillId="0" borderId="1" xfId="0" applyFont="1" applyBorder="1" applyAlignment="1">
      <alignment vertical="center"/>
    </xf>
    <xf numFmtId="0" fontId="0" fillId="0" borderId="1" xfId="0" applyFont="1" applyBorder="1" applyAlignment="1">
      <alignment vertical="center" wrapText="1"/>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0" xfId="0" applyFont="1" applyAlignment="1">
      <alignment horizontal="left" wrapText="1"/>
    </xf>
    <xf numFmtId="0" fontId="0" fillId="0" borderId="0" xfId="0" applyFont="1" applyAlignment="1">
      <alignment wrapText="1"/>
    </xf>
    <xf numFmtId="0" fontId="0" fillId="0" borderId="0" xfId="0" applyFont="1" applyFill="1" applyBorder="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xf numFmtId="0" fontId="0" fillId="0" borderId="1" xfId="0" applyBorder="1" applyAlignment="1">
      <alignment vertical="center" wrapText="1"/>
    </xf>
    <xf numFmtId="0" fontId="0" fillId="0" borderId="1" xfId="0" applyBorder="1" applyAlignment="1"/>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2" fillId="2" borderId="1" xfId="0" applyFont="1"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0" fontId="0" fillId="4" borderId="1" xfId="0" applyFill="1" applyBorder="1" applyAlignment="1">
      <alignment vertical="center" wrapText="1"/>
    </xf>
    <xf numFmtId="0" fontId="0" fillId="4" borderId="0" xfId="0" applyFont="1" applyFill="1"/>
    <xf numFmtId="0" fontId="0" fillId="0" borderId="1" xfId="0"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4" fillId="0" borderId="1" xfId="0" applyFont="1" applyBorder="1" applyAlignment="1">
      <alignment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8576"/>
  <sheetViews>
    <sheetView topLeftCell="D1" workbookViewId="0">
      <selection activeCell="D7" sqref="D7"/>
    </sheetView>
  </sheetViews>
  <sheetFormatPr defaultRowHeight="15" x14ac:dyDescent="0.25"/>
  <cols>
    <col min="1" max="1" width="6.7109375" style="4" bestFit="1" customWidth="1"/>
    <col min="2" max="2" width="22.140625" style="4" customWidth="1"/>
    <col min="3" max="3" width="34.28515625" style="4" customWidth="1"/>
    <col min="4" max="4" width="28.140625" style="4" bestFit="1" customWidth="1"/>
    <col min="5" max="5" width="66.7109375" style="4" bestFit="1" customWidth="1"/>
    <col min="6" max="6" width="12.42578125" style="4" bestFit="1" customWidth="1"/>
    <col min="7" max="7" width="12.42578125" style="4" customWidth="1"/>
    <col min="8" max="8" width="10.5703125" style="4" bestFit="1" customWidth="1"/>
    <col min="9" max="16384" width="9.140625" style="4"/>
  </cols>
  <sheetData>
    <row r="1" spans="1:10" x14ac:dyDescent="0.25">
      <c r="A1" s="1" t="s">
        <v>0</v>
      </c>
      <c r="B1" s="2" t="s">
        <v>1</v>
      </c>
      <c r="C1" s="2" t="s">
        <v>5</v>
      </c>
      <c r="D1" s="1" t="s">
        <v>6</v>
      </c>
      <c r="E1" s="1" t="s">
        <v>7</v>
      </c>
      <c r="F1" s="1" t="s">
        <v>8</v>
      </c>
      <c r="G1" s="3" t="s">
        <v>100</v>
      </c>
      <c r="H1" s="3" t="s">
        <v>16</v>
      </c>
    </row>
    <row r="2" spans="1:10" x14ac:dyDescent="0.25">
      <c r="A2" s="4">
        <v>1</v>
      </c>
      <c r="B2" s="5" t="s">
        <v>112</v>
      </c>
      <c r="C2" s="6"/>
      <c r="D2" s="7" t="s">
        <v>2</v>
      </c>
      <c r="E2" s="4" t="s">
        <v>9</v>
      </c>
      <c r="F2" s="4">
        <v>2000</v>
      </c>
      <c r="G2" s="4" t="s">
        <v>101</v>
      </c>
      <c r="H2" s="4" t="s">
        <v>17</v>
      </c>
      <c r="J2" s="4" t="str">
        <f>"select '"&amp;B2&amp;"' sector, '"&amp;C2&amp;"' Subsector, '"&amp;D2&amp;"' Criteria, '"&amp;E2&amp;"' param ,'"&amp;F2&amp;"' val,'"&amp;G2&amp;"' valType ,'"&amp;H2&amp;"' condition"</f>
        <v>select 'Tourism and Hospitality' sector, '' Subsector, 'Employer Eligibility Criteria' Criteria, 'Number of employees' param ,'2000' val,'Number' valType ,'AND' condition</v>
      </c>
    </row>
    <row r="3" spans="1:10" x14ac:dyDescent="0.25">
      <c r="A3" s="4">
        <v>2</v>
      </c>
      <c r="B3" s="5" t="s">
        <v>112</v>
      </c>
      <c r="C3" s="6"/>
      <c r="D3" s="7" t="s">
        <v>2</v>
      </c>
      <c r="E3" s="4" t="s">
        <v>10</v>
      </c>
      <c r="F3" s="4">
        <v>3</v>
      </c>
      <c r="G3" s="4" t="s">
        <v>105</v>
      </c>
      <c r="H3" s="4" t="s">
        <v>17</v>
      </c>
      <c r="J3" s="4" t="str">
        <f>"union all select '"&amp;B3&amp;"' sector, '"&amp;C3&amp;"' Subsector, '"&amp;D3&amp;"' Criteria, '"&amp;E3&amp;"' param ,'"&amp;F3&amp;"' val,'"&amp;G3&amp;"' valType ,'"&amp;H3&amp;"' condition"</f>
        <v>union all select 'Tourism and Hospitality' sector, '' Subsector, 'Employer Eligibility Criteria' Criteria, 'Years of operations' param ,'3' val,'Year' valType ,'AND' condition</v>
      </c>
    </row>
    <row r="4" spans="1:10" x14ac:dyDescent="0.25">
      <c r="A4" s="4">
        <v>3</v>
      </c>
      <c r="B4" s="5" t="s">
        <v>112</v>
      </c>
      <c r="C4" s="6"/>
      <c r="D4" s="7" t="s">
        <v>2</v>
      </c>
      <c r="E4" s="4" t="s">
        <v>11</v>
      </c>
      <c r="H4" s="4" t="s">
        <v>17</v>
      </c>
      <c r="J4" s="4" t="str">
        <f t="shared" ref="J4:J67" si="0">"union all select '"&amp;B4&amp;"' sector, '"&amp;C4&amp;"' Subsector, '"&amp;D4&amp;"' Criteria, '"&amp;E4&amp;"' param ,'"&amp;F4&amp;"' val,'"&amp;G4&amp;"' valType ,'"&amp;H4&amp;"' condition"</f>
        <v>union all select 'Tourism and Hospitality' sector, '' Subsector, 'Employer Eligibility Criteria' Criteria, 'Awards/ recognition:: National level Brand with good Market Reputation' param ,'' val,'' valType ,'AND' condition</v>
      </c>
    </row>
    <row r="5" spans="1:10" x14ac:dyDescent="0.25">
      <c r="A5" s="4">
        <v>4</v>
      </c>
      <c r="B5" s="5" t="s">
        <v>112</v>
      </c>
      <c r="C5" s="6"/>
      <c r="D5" s="8" t="s">
        <v>3</v>
      </c>
      <c r="E5" s="4" t="s">
        <v>12</v>
      </c>
      <c r="H5" s="4" t="s">
        <v>17</v>
      </c>
      <c r="I5" s="4" t="s">
        <v>13</v>
      </c>
      <c r="J5" s="4" t="str">
        <f t="shared" si="0"/>
        <v>union all select 'Tourism and Hospitality' sector, '' Subsector, 'Employee Eligibility Criteria' Criteria, ' Employees on payroll and contractual workers of the eligible employer' param ,'' val,'' valType ,'AND' condition</v>
      </c>
    </row>
    <row r="6" spans="1:10" ht="30" x14ac:dyDescent="0.25">
      <c r="A6" s="4">
        <v>5</v>
      </c>
      <c r="B6" s="5" t="s">
        <v>112</v>
      </c>
      <c r="D6" s="8" t="s">
        <v>3</v>
      </c>
      <c r="E6" s="10" t="s">
        <v>14</v>
      </c>
      <c r="H6" s="4" t="s">
        <v>17</v>
      </c>
      <c r="I6" s="4" t="s">
        <v>13</v>
      </c>
      <c r="J6" s="4" t="str">
        <f t="shared" si="0"/>
        <v>union all select 'Tourism and Hospitality' sector, '' Subsector, 'Employee Eligibility Criteria' Criteria, 'Not already certified under NSQF: May seek certification for a new Job Role' param ,'' val,'' valType ,'AND' condition</v>
      </c>
    </row>
    <row r="7" spans="1:10" x14ac:dyDescent="0.25">
      <c r="A7" s="4">
        <v>6</v>
      </c>
      <c r="B7" s="5" t="s">
        <v>112</v>
      </c>
      <c r="D7" s="8" t="s">
        <v>3</v>
      </c>
      <c r="E7" s="4" t="s">
        <v>15</v>
      </c>
      <c r="F7" s="4">
        <v>6</v>
      </c>
      <c r="G7" s="4" t="s">
        <v>102</v>
      </c>
      <c r="H7" s="4" t="s">
        <v>17</v>
      </c>
      <c r="I7" s="4" t="s">
        <v>13</v>
      </c>
      <c r="J7" s="4" t="str">
        <f t="shared" si="0"/>
        <v>union all select 'Tourism and Hospitality' sector, '' Subsector, 'Employee Eligibility Criteria' Criteria, 'Working with the employer for minimum 6 months' param ,'6' val,'Months' valType ,'AND' condition</v>
      </c>
    </row>
    <row r="8" spans="1:10" ht="30" x14ac:dyDescent="0.25">
      <c r="A8" s="4">
        <v>7</v>
      </c>
      <c r="B8" s="5" t="s">
        <v>18</v>
      </c>
      <c r="C8" s="6"/>
      <c r="D8" s="7" t="s">
        <v>2</v>
      </c>
      <c r="E8" s="10" t="s">
        <v>19</v>
      </c>
      <c r="H8" s="4" t="s">
        <v>20</v>
      </c>
      <c r="J8" s="4" t="str">
        <f t="shared" si="0"/>
        <v>union all select 'HYDROCARBON' sector, '' Subsector, 'Employer Eligibility Criteria' Criteria, 'Petroleum and Natural Gas CPSE’s under the Ministry of Petroleum &amp; Natural Gas ' param ,'' val,'' valType ,'And/Or' condition</v>
      </c>
    </row>
    <row r="9" spans="1:10" ht="30" x14ac:dyDescent="0.25">
      <c r="A9" s="4">
        <v>8</v>
      </c>
      <c r="B9" s="5" t="s">
        <v>18</v>
      </c>
      <c r="C9" s="6"/>
      <c r="D9" s="7" t="s">
        <v>2</v>
      </c>
      <c r="E9" s="10" t="s">
        <v>21</v>
      </c>
      <c r="F9" s="4">
        <v>1000</v>
      </c>
      <c r="G9" s="4" t="s">
        <v>103</v>
      </c>
      <c r="H9" s="4" t="s">
        <v>20</v>
      </c>
      <c r="J9" s="4" t="str">
        <f t="shared" si="0"/>
        <v>union all select 'HYDROCARBON' sector, '' Subsector, 'Employer Eligibility Criteria' Criteria, 'An entity engaged in Petroleum and Natural Gas business with minimum annual turnover of Rs 1000 crore in that business.' param ,'1000' val,'crore' valType ,'And/Or' condition</v>
      </c>
    </row>
    <row r="10" spans="1:10" ht="45" x14ac:dyDescent="0.25">
      <c r="A10" s="4">
        <v>9</v>
      </c>
      <c r="B10" s="5" t="s">
        <v>18</v>
      </c>
      <c r="C10" s="6"/>
      <c r="D10" s="8" t="s">
        <v>3</v>
      </c>
      <c r="E10" s="9" t="s">
        <v>22</v>
      </c>
      <c r="H10" s="4" t="s">
        <v>20</v>
      </c>
      <c r="J10" s="4" t="str">
        <f t="shared" si="0"/>
        <v>union all select 'HYDROCARBON' sector, '' Subsector, 'Employee Eligibility Criteria' Criteria, 'Employees engaged on contract , regular or temporary basis by the authorized agency, dealer, distributor, contractor or Joint Venture of the of CPSE’s under MOPNG &amp; not yet certified under NSQF' param ,'' val,'' valType ,'And/Or' condition</v>
      </c>
    </row>
    <row r="11" spans="1:10" ht="30" x14ac:dyDescent="0.25">
      <c r="A11" s="4">
        <v>10</v>
      </c>
      <c r="B11" s="5" t="s">
        <v>18</v>
      </c>
      <c r="D11" s="8" t="s">
        <v>3</v>
      </c>
      <c r="E11" s="10" t="s">
        <v>23</v>
      </c>
      <c r="H11" s="4" t="s">
        <v>20</v>
      </c>
      <c r="J11" s="4" t="str">
        <f t="shared" si="0"/>
        <v>union all select 'HYDROCARBON' sector, '' Subsector, 'Employee Eligibility Criteria' Criteria, 'Regular/Contractual employees of the eligible employer or its JVs &amp; not yet certified under NSQF.' param ,'' val,'' valType ,'And/Or' condition</v>
      </c>
    </row>
    <row r="12" spans="1:10" x14ac:dyDescent="0.25">
      <c r="A12" s="4">
        <v>11</v>
      </c>
      <c r="B12" s="13" t="s">
        <v>24</v>
      </c>
      <c r="C12" s="12"/>
      <c r="D12" s="7" t="s">
        <v>2</v>
      </c>
      <c r="E12" s="4" t="s">
        <v>25</v>
      </c>
      <c r="F12" s="4">
        <v>25</v>
      </c>
      <c r="G12" s="4" t="s">
        <v>104</v>
      </c>
      <c r="J12" s="4" t="str">
        <f t="shared" si="0"/>
        <v>union all select 'LEATHER' sector, '' Subsector, 'Employer Eligibility Criteria' Criteria, 'Employer should have minimum turnover of  Rs. 25 Crores' param ,'25' val,'Crore' valType ,'' condition</v>
      </c>
    </row>
    <row r="13" spans="1:10" x14ac:dyDescent="0.25">
      <c r="A13" s="4">
        <v>12</v>
      </c>
      <c r="B13" s="13" t="s">
        <v>24</v>
      </c>
      <c r="D13" s="7" t="s">
        <v>2</v>
      </c>
      <c r="E13" s="4" t="s">
        <v>26</v>
      </c>
      <c r="F13" s="4">
        <v>150</v>
      </c>
      <c r="G13" s="11" t="s">
        <v>101</v>
      </c>
      <c r="J13" s="4" t="str">
        <f t="shared" si="0"/>
        <v>union all select 'LEATHER' sector, '' Subsector, 'Employer Eligibility Criteria' Criteria, 'Employers should have minimum 150+ employees to avail this scheme.' param ,'150' val,'Number' valType ,'' condition</v>
      </c>
    </row>
    <row r="14" spans="1:10" x14ac:dyDescent="0.25">
      <c r="A14" s="4">
        <v>13</v>
      </c>
      <c r="B14" s="13" t="s">
        <v>24</v>
      </c>
      <c r="D14" s="7" t="s">
        <v>2</v>
      </c>
      <c r="E14" s="4" t="s">
        <v>27</v>
      </c>
      <c r="F14" s="4">
        <v>5</v>
      </c>
      <c r="G14" s="11" t="s">
        <v>105</v>
      </c>
      <c r="J14" s="4" t="str">
        <f t="shared" si="0"/>
        <v>union all select 'LEATHER' sector, '' Subsector, 'Employer Eligibility Criteria' Criteria, 'Employers should have minimum 5+ Years of operations in the Industry.' param ,'5' val,'Year' valType ,'' condition</v>
      </c>
    </row>
    <row r="15" spans="1:10" x14ac:dyDescent="0.25">
      <c r="A15" s="4">
        <v>14</v>
      </c>
      <c r="B15" s="13" t="s">
        <v>24</v>
      </c>
      <c r="D15" s="7" t="s">
        <v>2</v>
      </c>
      <c r="E15" s="4" t="s">
        <v>28</v>
      </c>
      <c r="F15" s="4">
        <v>3</v>
      </c>
      <c r="G15" s="11" t="s">
        <v>105</v>
      </c>
      <c r="J15" s="4" t="str">
        <f t="shared" si="0"/>
        <v>union all select 'LEATHER' sector, '' Subsector, 'Employer Eligibility Criteria' Criteria, 'Employer to identify the assessor with 3+ years of experience in the sector.' param ,'3' val,'Year' valType ,'' condition</v>
      </c>
    </row>
    <row r="16" spans="1:10" ht="30" x14ac:dyDescent="0.25">
      <c r="A16" s="4">
        <v>15</v>
      </c>
      <c r="B16" s="13" t="s">
        <v>24</v>
      </c>
      <c r="D16" s="7" t="s">
        <v>2</v>
      </c>
      <c r="E16" s="10" t="s">
        <v>29</v>
      </c>
      <c r="J16" s="4" t="str">
        <f t="shared" si="0"/>
        <v>union all select 'LEATHER' sector, '' Subsector, 'Employer Eligibility Criteria' Criteria, 'Employers shall identify ‘Employer Assessor’ across their departments based on the NSQF Frame work and identified job roles' param ,'' val,'' valType ,'' condition</v>
      </c>
    </row>
    <row r="17" spans="1:10" ht="30" x14ac:dyDescent="0.25">
      <c r="A17" s="4">
        <v>16</v>
      </c>
      <c r="B17" s="15" t="s">
        <v>24</v>
      </c>
      <c r="C17" s="14"/>
      <c r="D17" s="8" t="s">
        <v>3</v>
      </c>
      <c r="E17" s="10" t="s">
        <v>30</v>
      </c>
      <c r="F17" s="4">
        <v>6</v>
      </c>
      <c r="G17" s="4" t="s">
        <v>106</v>
      </c>
      <c r="J17" s="4" t="str">
        <f t="shared" si="0"/>
        <v>union all select 'LEATHER' sector, '' Subsector, 'Employee Eligibility Criteria' Criteria, 'Employee should have minimum 6 months work experience in current organization and overall one year experience in the Leather Industry. ' param ,'6' val,'Month' valType ,'' condition</v>
      </c>
    </row>
    <row r="18" spans="1:10" x14ac:dyDescent="0.25">
      <c r="A18" s="4">
        <v>17</v>
      </c>
      <c r="B18" s="15" t="s">
        <v>24</v>
      </c>
      <c r="D18" s="8" t="s">
        <v>3</v>
      </c>
      <c r="E18" s="4" t="s">
        <v>31</v>
      </c>
      <c r="J18" s="4" t="str">
        <f t="shared" si="0"/>
        <v>union all select 'LEATHER' sector, '' Subsector, 'Employee Eligibility Criteria' Criteria, 'Employees on payroll are eligible for this program.' param ,'' val,'' valType ,'' condition</v>
      </c>
    </row>
    <row r="19" spans="1:10" x14ac:dyDescent="0.25">
      <c r="A19" s="4">
        <v>18</v>
      </c>
      <c r="B19" s="15" t="s">
        <v>24</v>
      </c>
      <c r="D19" s="8" t="s">
        <v>3</v>
      </c>
      <c r="E19" s="4" t="s">
        <v>32</v>
      </c>
      <c r="J19" s="4" t="str">
        <f t="shared" si="0"/>
        <v>union all select 'LEATHER' sector, '' Subsector, 'Employee Eligibility Criteria' Criteria, 'Not already certified under NSQF' param ,'' val,'' valType ,'' condition</v>
      </c>
    </row>
    <row r="20" spans="1:10" ht="60" x14ac:dyDescent="0.25">
      <c r="A20" s="4">
        <v>19</v>
      </c>
      <c r="B20" s="17" t="s">
        <v>33</v>
      </c>
      <c r="C20" s="16"/>
      <c r="D20" s="7" t="s">
        <v>2</v>
      </c>
      <c r="E20" s="10" t="s">
        <v>35</v>
      </c>
      <c r="F20" s="4">
        <v>20</v>
      </c>
      <c r="G20" s="4" t="s">
        <v>104</v>
      </c>
      <c r="J20" s="4" t="str">
        <f t="shared" si="0"/>
        <v>union all select 'CONSTRUCTION' sector, '' Subsector, 'Employer Eligibility Criteria' Criteria, 'Associations- CREDAI, CREDAI Regional Chapters, CREDAI National Chapters, Builders Association of India, Construction Federation of India and NARED to participate in RPL BICE for employers with an annual turnover of 20+ Crores' param ,'20' val,'Crore' valType ,'' condition</v>
      </c>
    </row>
    <row r="21" spans="1:10" x14ac:dyDescent="0.25">
      <c r="A21" s="4">
        <v>20</v>
      </c>
      <c r="B21" s="17" t="s">
        <v>33</v>
      </c>
      <c r="D21" s="7" t="s">
        <v>2</v>
      </c>
      <c r="E21" s="4" t="s">
        <v>34</v>
      </c>
      <c r="F21" s="4">
        <v>100</v>
      </c>
      <c r="G21" s="11" t="s">
        <v>101</v>
      </c>
      <c r="J21" s="4" t="str">
        <f t="shared" si="0"/>
        <v>union all select 'CONSTRUCTION' sector, '' Subsector, 'Employer Eligibility Criteria' Criteria, 'Minimum 100 people principally employed' param ,'100' val,'Number' valType ,'' condition</v>
      </c>
    </row>
    <row r="22" spans="1:10" x14ac:dyDescent="0.25">
      <c r="A22" s="4">
        <v>21</v>
      </c>
      <c r="B22" s="17" t="s">
        <v>33</v>
      </c>
      <c r="D22" s="7" t="s">
        <v>2</v>
      </c>
      <c r="E22" s="4" t="s">
        <v>36</v>
      </c>
      <c r="J22" s="4" t="str">
        <f t="shared" si="0"/>
        <v>union all select 'CONSTRUCTION' sector, '' Subsector, 'Employer Eligibility Criteria' Criteria, 'CREDAI logo on certificates instead of company logo' param ,'' val,'' valType ,'' condition</v>
      </c>
    </row>
    <row r="23" spans="1:10" ht="45" x14ac:dyDescent="0.25">
      <c r="A23" s="4">
        <v>22</v>
      </c>
      <c r="B23" s="17" t="s">
        <v>33</v>
      </c>
      <c r="D23" s="7" t="s">
        <v>2</v>
      </c>
      <c r="E23" s="10" t="s">
        <v>37</v>
      </c>
      <c r="J23" s="4" t="str">
        <f t="shared" si="0"/>
        <v>union all select 'CONSTRUCTION' sector, '' Subsector, 'Employer Eligibility Criteria' Criteria, 'Construction SSC to ensure and take responsibility for the quality and performance of the employers which fall under the associations as per the revised eligibility criteria' param ,'' val,'' valType ,'' condition</v>
      </c>
    </row>
    <row r="24" spans="1:10" x14ac:dyDescent="0.25">
      <c r="A24" s="4">
        <v>23</v>
      </c>
      <c r="B24" s="19" t="s">
        <v>33</v>
      </c>
      <c r="C24" s="18"/>
      <c r="D24" s="8" t="s">
        <v>3</v>
      </c>
      <c r="E24" s="4" t="s">
        <v>38</v>
      </c>
      <c r="F24" s="11">
        <v>1</v>
      </c>
      <c r="G24" s="11" t="s">
        <v>105</v>
      </c>
      <c r="J24" s="4" t="str">
        <f t="shared" si="0"/>
        <v>union all select 'CONSTRUCTION' sector, '' Subsector, 'Employee Eligibility Criteria' Criteria, 'Working in the sector for more than 1 year as wage/salary employment' param ,'1' val,'Year' valType ,'' condition</v>
      </c>
    </row>
    <row r="25" spans="1:10" x14ac:dyDescent="0.25">
      <c r="A25" s="4">
        <v>24</v>
      </c>
      <c r="B25" s="36" t="s">
        <v>111</v>
      </c>
      <c r="C25" s="32" t="s">
        <v>44</v>
      </c>
      <c r="D25" s="7" t="s">
        <v>2</v>
      </c>
      <c r="E25" s="4" t="s">
        <v>39</v>
      </c>
      <c r="F25" s="4">
        <v>10</v>
      </c>
      <c r="G25" s="11" t="s">
        <v>107</v>
      </c>
      <c r="J25" s="4" t="str">
        <f t="shared" si="0"/>
        <v>union all select 'Textiles &amp; Handlooms' sector, 'Associations' Subsector, 'Employer Eligibility Criteria' Criteria, 'Should have legal identity and should have minimum of 10 member mills' param ,'10' val,'Member' valType ,'' condition</v>
      </c>
    </row>
    <row r="26" spans="1:10" x14ac:dyDescent="0.25">
      <c r="A26" s="4">
        <v>25</v>
      </c>
      <c r="B26" s="36" t="s">
        <v>111</v>
      </c>
      <c r="C26" s="4" t="s">
        <v>45</v>
      </c>
      <c r="D26" s="7" t="s">
        <v>2</v>
      </c>
      <c r="E26" s="4" t="s">
        <v>40</v>
      </c>
      <c r="F26" s="11">
        <v>10</v>
      </c>
      <c r="G26" s="11" t="s">
        <v>104</v>
      </c>
      <c r="J26" s="4" t="str">
        <f t="shared" si="0"/>
        <v>union all select 'Textiles &amp; Handlooms' sector, 'Textile Mill (Employer)' Subsector, 'Employer Eligibility Criteria' Criteria, 'average turnover for the last 3 financial years- ₹10 Crore' param ,'10' val,'Crore' valType ,'' condition</v>
      </c>
    </row>
    <row r="27" spans="1:10" x14ac:dyDescent="0.25">
      <c r="A27" s="4">
        <v>26</v>
      </c>
      <c r="B27" s="36" t="s">
        <v>111</v>
      </c>
      <c r="C27" s="4" t="s">
        <v>45</v>
      </c>
      <c r="D27" s="7" t="s">
        <v>2</v>
      </c>
      <c r="E27" s="4" t="s">
        <v>41</v>
      </c>
      <c r="F27" s="4">
        <v>2</v>
      </c>
      <c r="G27" s="11" t="s">
        <v>105</v>
      </c>
      <c r="J27" s="4" t="str">
        <f t="shared" si="0"/>
        <v>union all select 'Textiles &amp; Handlooms' sector, 'Textile Mill (Employer)' Subsector, 'Employer Eligibility Criteria' Criteria, 'Minimum years of membership with association: two years' param ,'2' val,'Year' valType ,'' condition</v>
      </c>
    </row>
    <row r="28" spans="1:10" x14ac:dyDescent="0.25">
      <c r="A28" s="4">
        <v>27</v>
      </c>
      <c r="B28" s="36" t="s">
        <v>111</v>
      </c>
      <c r="C28" s="4" t="s">
        <v>45</v>
      </c>
      <c r="D28" s="7" t="s">
        <v>2</v>
      </c>
      <c r="E28" s="4" t="s">
        <v>42</v>
      </c>
      <c r="F28" s="4">
        <v>3</v>
      </c>
      <c r="G28" s="11" t="s">
        <v>105</v>
      </c>
      <c r="J28" s="4" t="str">
        <f t="shared" si="0"/>
        <v>union all select 'Textiles &amp; Handlooms' sector, 'Textile Mill (Employer)' Subsector, 'Employer Eligibility Criteria' Criteria, 'Number of years of existence: three years' param ,'3' val,'Year' valType ,'' condition</v>
      </c>
    </row>
    <row r="29" spans="1:10" x14ac:dyDescent="0.25">
      <c r="A29" s="4">
        <v>28</v>
      </c>
      <c r="B29" s="36" t="s">
        <v>111</v>
      </c>
      <c r="C29" s="4" t="s">
        <v>45</v>
      </c>
      <c r="D29" s="7" t="s">
        <v>2</v>
      </c>
      <c r="E29" s="4" t="s">
        <v>43</v>
      </c>
      <c r="F29" s="4">
        <v>100</v>
      </c>
      <c r="G29" s="11" t="s">
        <v>101</v>
      </c>
      <c r="J29" s="4" t="str">
        <f t="shared" si="0"/>
        <v>union all select 'Textiles &amp; Handlooms' sector, 'Textile Mill (Employer)' Subsector, 'Employer Eligibility Criteria' Criteria, 'Minimum number of employees: 100 employees' param ,'100' val,'Number' valType ,'' condition</v>
      </c>
    </row>
    <row r="30" spans="1:10" x14ac:dyDescent="0.25">
      <c r="A30" s="4">
        <v>29</v>
      </c>
      <c r="B30" s="36" t="s">
        <v>111</v>
      </c>
      <c r="C30" s="32" t="s">
        <v>44</v>
      </c>
      <c r="D30" s="8" t="s">
        <v>3</v>
      </c>
      <c r="E30" s="4" t="s">
        <v>46</v>
      </c>
      <c r="F30" s="4">
        <v>1</v>
      </c>
      <c r="G30" s="11" t="s">
        <v>105</v>
      </c>
      <c r="J30" s="4" t="str">
        <f t="shared" si="0"/>
        <v>union all select 'Textiles &amp; Handlooms' sector, 'Associations' Subsector, 'Employee Eligibility Criteria' Criteria, 'Should be working for minimum 1 year on the job role' param ,'1' val,'Year' valType ,'' condition</v>
      </c>
    </row>
    <row r="31" spans="1:10" x14ac:dyDescent="0.25">
      <c r="A31" s="4">
        <v>30</v>
      </c>
      <c r="B31" s="36" t="s">
        <v>111</v>
      </c>
      <c r="C31" s="4" t="s">
        <v>45</v>
      </c>
      <c r="D31" s="8" t="s">
        <v>3</v>
      </c>
      <c r="E31" s="4" t="s">
        <v>46</v>
      </c>
      <c r="F31" s="4">
        <v>1</v>
      </c>
      <c r="G31" s="11" t="s">
        <v>105</v>
      </c>
      <c r="J31" s="4" t="str">
        <f t="shared" si="0"/>
        <v>union all select 'Textiles &amp; Handlooms' sector, 'Textile Mill (Employer)' Subsector, 'Employee Eligibility Criteria' Criteria, 'Should be working for minimum 1 year on the job role' param ,'1' val,'Year' valType ,'' condition</v>
      </c>
    </row>
    <row r="32" spans="1:10" x14ac:dyDescent="0.25">
      <c r="A32" s="4">
        <v>31</v>
      </c>
      <c r="B32" s="21" t="s">
        <v>47</v>
      </c>
      <c r="C32" s="20"/>
      <c r="D32" s="7" t="s">
        <v>2</v>
      </c>
      <c r="E32" s="4" t="s">
        <v>48</v>
      </c>
      <c r="F32" s="11">
        <v>100</v>
      </c>
      <c r="G32" s="11" t="s">
        <v>104</v>
      </c>
      <c r="J32" s="4" t="str">
        <f t="shared" si="0"/>
        <v>union all select 'INSTRUMENTATION' sector, '' Subsector, 'Employer Eligibility Criteria' Criteria, 'Turnover Rs. 100 crores and above' param ,'100' val,'Crore' valType ,'' condition</v>
      </c>
    </row>
    <row r="33" spans="1:10" x14ac:dyDescent="0.25">
      <c r="A33" s="4">
        <v>32</v>
      </c>
      <c r="B33" s="21" t="s">
        <v>47</v>
      </c>
      <c r="D33" s="7" t="s">
        <v>2</v>
      </c>
      <c r="E33" s="4" t="s">
        <v>49</v>
      </c>
      <c r="F33" s="4">
        <v>1000</v>
      </c>
      <c r="G33" s="11" t="s">
        <v>101</v>
      </c>
      <c r="J33" s="4" t="str">
        <f t="shared" si="0"/>
        <v>union all select 'INSTRUMENTATION' sector, '' Subsector, 'Employer Eligibility Criteria' Criteria, 'Workers more than 1000' param ,'1000' val,'Number' valType ,'' condition</v>
      </c>
    </row>
    <row r="34" spans="1:10" ht="30" x14ac:dyDescent="0.25">
      <c r="A34" s="4">
        <v>33</v>
      </c>
      <c r="B34" s="21" t="s">
        <v>47</v>
      </c>
      <c r="D34" s="8" t="s">
        <v>3</v>
      </c>
      <c r="E34" s="10" t="s">
        <v>50</v>
      </c>
      <c r="F34" s="4">
        <v>1</v>
      </c>
      <c r="G34" s="11" t="s">
        <v>105</v>
      </c>
      <c r="J34" s="4" t="str">
        <f t="shared" si="0"/>
        <v>union all select 'INSTRUMENTATION' sector, '' Subsector, 'Employee Eligibility Criteria' Criteria, 'More Than 1 Year in Organization, Vendor Staff, Contractual Staff &amp; Associated Industry Staff' param ,'1' val,'Year' valType ,'' condition</v>
      </c>
    </row>
    <row r="35" spans="1:10" x14ac:dyDescent="0.25">
      <c r="A35" s="4">
        <v>34</v>
      </c>
      <c r="B35" s="22" t="s">
        <v>51</v>
      </c>
      <c r="C35" s="10" t="s">
        <v>52</v>
      </c>
      <c r="D35" s="7" t="s">
        <v>2</v>
      </c>
      <c r="E35" s="4" t="s">
        <v>57</v>
      </c>
      <c r="F35" s="4">
        <v>200</v>
      </c>
      <c r="G35" s="11" t="s">
        <v>101</v>
      </c>
      <c r="J35" s="4" t="str">
        <f t="shared" si="0"/>
        <v>union all select 'AGRICULTURE' sector, '• Public/ Private Company Or,' Subsector, 'Employer Eligibility Criteria' Criteria, 'Minimum 200 workers / members' param ,'200' val,'Number' valType ,'' condition</v>
      </c>
    </row>
    <row r="36" spans="1:10" x14ac:dyDescent="0.25">
      <c r="A36" s="4">
        <v>35</v>
      </c>
      <c r="B36" s="22" t="s">
        <v>51</v>
      </c>
      <c r="C36" s="10" t="s">
        <v>53</v>
      </c>
      <c r="D36" s="7" t="s">
        <v>2</v>
      </c>
      <c r="E36" s="4" t="s">
        <v>58</v>
      </c>
      <c r="F36" s="4">
        <v>50</v>
      </c>
      <c r="G36" s="11" t="s">
        <v>103</v>
      </c>
      <c r="J36" s="4" t="str">
        <f t="shared" si="0"/>
        <v>union all select 'AGRICULTURE' sector, '• Central/State Govt. Boards Or,' Subsector, 'Employer Eligibility Criteria' Criteria, 'Annual Turnover to be minimum-50 Crores' param ,'50' val,'crore' valType ,'' condition</v>
      </c>
    </row>
    <row r="37" spans="1:10" ht="30" x14ac:dyDescent="0.25">
      <c r="A37" s="4">
        <v>36</v>
      </c>
      <c r="B37" s="22" t="s">
        <v>51</v>
      </c>
      <c r="C37" s="10" t="s">
        <v>54</v>
      </c>
      <c r="D37" s="7" t="s">
        <v>2</v>
      </c>
      <c r="E37" s="4" t="s">
        <v>59</v>
      </c>
      <c r="F37" s="4">
        <v>3</v>
      </c>
      <c r="G37" s="11" t="s">
        <v>105</v>
      </c>
      <c r="J37" s="4" t="str">
        <f t="shared" si="0"/>
        <v>union all select 'AGRICULTURE' sector, '• Cooperatives/Federations/Unions Or,' Subsector, 'Employer Eligibility Criteria' Criteria, 'Years of operations minimum- 3 yrs' param ,'3' val,'Year' valType ,'' condition</v>
      </c>
    </row>
    <row r="38" spans="1:10" ht="60" x14ac:dyDescent="0.25">
      <c r="A38" s="4">
        <v>37</v>
      </c>
      <c r="B38" s="22" t="s">
        <v>51</v>
      </c>
      <c r="C38" s="10" t="s">
        <v>55</v>
      </c>
      <c r="D38" s="8" t="s">
        <v>3</v>
      </c>
      <c r="E38" s="23" t="s">
        <v>60</v>
      </c>
      <c r="J38" s="4" t="str">
        <f t="shared" si="0"/>
        <v>union all select 'AGRICULTURE' sector, '• Producer Company ' Subsector, 'Employee Eligibility Criteria' Criteria, '• Employees engaged on contract/or regular terms Or,
• Supplying producer/vendor with the eligible employers/authorized agency/dealer/distributor/ plantation unit/ contractor/ joint venture Or, 
• Members of Co-operatives /Unions/Federations ' param ,'' val,'' valType ,'' condition</v>
      </c>
    </row>
    <row r="39" spans="1:10" x14ac:dyDescent="0.25">
      <c r="A39" s="4">
        <v>38</v>
      </c>
      <c r="B39" s="24" t="s">
        <v>51</v>
      </c>
      <c r="C39" s="10" t="s">
        <v>56</v>
      </c>
      <c r="D39" s="8" t="s">
        <v>3</v>
      </c>
      <c r="E39" s="4" t="s">
        <v>32</v>
      </c>
      <c r="J39" s="4" t="str">
        <f t="shared" si="0"/>
        <v>union all select 'AGRICULTURE' sector, '• Industry Distributors &amp; Dealers Or,' Subsector, 'Employee Eligibility Criteria' Criteria, 'Not already certified under NSQF' param ,'' val,'' valType ,'' condition</v>
      </c>
    </row>
    <row r="40" spans="1:10" x14ac:dyDescent="0.25">
      <c r="A40" s="4">
        <v>39</v>
      </c>
      <c r="B40" s="24" t="s">
        <v>51</v>
      </c>
      <c r="C40" s="10" t="s">
        <v>62</v>
      </c>
      <c r="D40" s="8" t="s">
        <v>3</v>
      </c>
      <c r="E40" s="4" t="s">
        <v>61</v>
      </c>
      <c r="J40" s="4" t="str">
        <f t="shared" si="0"/>
        <v>union all select 'AGRICULTURE' sector, '• Industry Associations' Subsector, 'Employee Eligibility Criteria' Criteria, 'Having work experience with the employer or in the sector' param ,'' val,'' valType ,'' condition</v>
      </c>
    </row>
    <row r="41" spans="1:10" x14ac:dyDescent="0.25">
      <c r="A41" s="4">
        <v>40</v>
      </c>
      <c r="B41" s="26" t="s">
        <v>63</v>
      </c>
      <c r="C41" s="25"/>
      <c r="D41" s="7" t="s">
        <v>2</v>
      </c>
      <c r="E41" s="4" t="s">
        <v>67</v>
      </c>
      <c r="F41" s="4">
        <v>20</v>
      </c>
      <c r="G41" s="4" t="s">
        <v>103</v>
      </c>
      <c r="J41" s="4" t="str">
        <f t="shared" si="0"/>
        <v>union all select 'IRON &amp; STEEL' sector, '' Subsector, 'Employer Eligibility Criteria' Criteria, 'Industry with minimum – Rs. 20 cr. turnover' param ,'20' val,'crore' valType ,'' condition</v>
      </c>
    </row>
    <row r="42" spans="1:10" x14ac:dyDescent="0.25">
      <c r="A42" s="4">
        <v>41</v>
      </c>
      <c r="B42" s="26" t="s">
        <v>63</v>
      </c>
      <c r="D42" s="7" t="s">
        <v>2</v>
      </c>
      <c r="E42" s="4" t="s">
        <v>64</v>
      </c>
      <c r="F42" s="4">
        <v>20</v>
      </c>
      <c r="J42" s="4" t="str">
        <f t="shared" si="0"/>
        <v>union all select 'IRON &amp; STEEL' sector, '' Subsector, 'Employer Eligibility Criteria' Criteria, 'Industry Association with 20 Industries' param ,'20' val,'' valType ,'' condition</v>
      </c>
    </row>
    <row r="43" spans="1:10" x14ac:dyDescent="0.25">
      <c r="A43" s="4">
        <v>42</v>
      </c>
      <c r="B43" s="26" t="s">
        <v>63</v>
      </c>
      <c r="D43" s="7" t="s">
        <v>2</v>
      </c>
      <c r="E43" s="4" t="s">
        <v>65</v>
      </c>
      <c r="F43" s="4">
        <v>500</v>
      </c>
      <c r="J43" s="4" t="str">
        <f t="shared" si="0"/>
        <v>union all select 'IRON &amp; STEEL' sector, '' Subsector, 'Employer Eligibility Criteria' Criteria, 'Industry Associations with minimum 500 employees in enrolled industries' param ,'500' val,'' valType ,'' condition</v>
      </c>
    </row>
    <row r="44" spans="1:10" x14ac:dyDescent="0.25">
      <c r="A44" s="4">
        <v>43</v>
      </c>
      <c r="B44" s="26" t="s">
        <v>63</v>
      </c>
      <c r="D44" s="7" t="s">
        <v>2</v>
      </c>
      <c r="E44" s="4" t="s">
        <v>66</v>
      </c>
      <c r="F44" s="4">
        <v>3</v>
      </c>
      <c r="G44" s="11" t="s">
        <v>105</v>
      </c>
      <c r="J44" s="4" t="str">
        <f t="shared" si="0"/>
        <v>union all select 'IRON &amp; STEEL' sector, '' Subsector, 'Employer Eligibility Criteria' Criteria, 'Industry with minimum 3 years of operation' param ,'3' val,'Year' valType ,'' condition</v>
      </c>
    </row>
    <row r="45" spans="1:10" x14ac:dyDescent="0.25">
      <c r="A45" s="4">
        <v>44</v>
      </c>
      <c r="B45" s="26" t="s">
        <v>63</v>
      </c>
      <c r="C45" s="28"/>
      <c r="D45" s="8" t="s">
        <v>3</v>
      </c>
      <c r="E45" s="4" t="s">
        <v>68</v>
      </c>
      <c r="F45" s="4">
        <v>2</v>
      </c>
      <c r="G45" s="4" t="s">
        <v>105</v>
      </c>
      <c r="J45" s="4" t="str">
        <f t="shared" si="0"/>
        <v>union all select 'IRON &amp; STEEL' sector, '' Subsector, 'Employee Eligibility Criteria' Criteria, 'Minimum 2 years of working in the industry' param ,'2' val,'Year' valType ,'' condition</v>
      </c>
    </row>
    <row r="46" spans="1:10" ht="30" x14ac:dyDescent="0.25">
      <c r="A46" s="4">
        <v>45</v>
      </c>
      <c r="B46" s="29" t="s">
        <v>63</v>
      </c>
      <c r="D46" s="8" t="s">
        <v>3</v>
      </c>
      <c r="E46" s="10" t="s">
        <v>69</v>
      </c>
      <c r="F46" s="4">
        <v>6</v>
      </c>
      <c r="G46" s="4" t="s">
        <v>108</v>
      </c>
      <c r="J46" s="4" t="str">
        <f t="shared" si="0"/>
        <v>union all select 'IRON &amp; STEEL' sector, '' Subsector, 'Employee Eligibility Criteria' Criteria, 'Having minimum of 6 months experience in one job role for which RPL is applied for' param ,'6' val,'month' valType ,'' condition</v>
      </c>
    </row>
    <row r="47" spans="1:10" x14ac:dyDescent="0.25">
      <c r="A47" s="4">
        <v>46</v>
      </c>
      <c r="B47" s="29" t="s">
        <v>63</v>
      </c>
      <c r="D47" s="8" t="s">
        <v>3</v>
      </c>
      <c r="E47" s="4" t="s">
        <v>70</v>
      </c>
      <c r="J47" s="4" t="str">
        <f t="shared" si="0"/>
        <v>union all select 'IRON &amp; STEEL' sector, '' Subsector, 'Employee Eligibility Criteria' Criteria, 'Age between 18 – 45 years' param ,'' val,'' valType ,'' condition</v>
      </c>
    </row>
    <row r="48" spans="1:10" x14ac:dyDescent="0.25">
      <c r="A48" s="4">
        <v>47</v>
      </c>
      <c r="B48" s="29" t="s">
        <v>63</v>
      </c>
      <c r="D48" s="8" t="s">
        <v>3</v>
      </c>
      <c r="E48" s="4" t="s">
        <v>71</v>
      </c>
      <c r="J48" s="4" t="str">
        <f t="shared" si="0"/>
        <v>union all select 'IRON &amp; STEEL' sector, '' Subsector, 'Employee Eligibility Criteria' Criteria, 'Both on payroll and contractual' param ,'' val,'' valType ,'' condition</v>
      </c>
    </row>
    <row r="49" spans="1:10" x14ac:dyDescent="0.25">
      <c r="A49" s="4">
        <v>48</v>
      </c>
      <c r="B49" s="29" t="s">
        <v>63</v>
      </c>
      <c r="D49" s="8" t="s">
        <v>3</v>
      </c>
      <c r="E49" s="4" t="s">
        <v>72</v>
      </c>
      <c r="J49" s="4" t="str">
        <f t="shared" si="0"/>
        <v>union all select 'IRON &amp; STEEL' sector, '' Subsector, 'Employee Eligibility Criteria' Criteria, 'Completed basic training being offered by employer' param ,'' val,'' valType ,'' condition</v>
      </c>
    </row>
    <row r="50" spans="1:10" x14ac:dyDescent="0.25">
      <c r="A50" s="4">
        <v>49</v>
      </c>
      <c r="B50" s="29" t="s">
        <v>63</v>
      </c>
      <c r="D50" s="8" t="s">
        <v>3</v>
      </c>
      <c r="E50" s="4" t="s">
        <v>73</v>
      </c>
      <c r="J50" s="4" t="str">
        <f t="shared" si="0"/>
        <v>union all select 'IRON &amp; STEEL' sector, '' Subsector, 'Employee Eligibility Criteria' Criteria, 'Complying to PMKVY Guidelines RPL for a candidate' param ,'' val,'' valType ,'' condition</v>
      </c>
    </row>
    <row r="51" spans="1:10" ht="30" x14ac:dyDescent="0.25">
      <c r="A51" s="4">
        <v>50</v>
      </c>
      <c r="B51" s="31" t="s">
        <v>63</v>
      </c>
      <c r="C51" s="30"/>
      <c r="D51" s="27" t="s">
        <v>4</v>
      </c>
      <c r="E51" s="10" t="s">
        <v>74</v>
      </c>
      <c r="J51" s="4" t="str">
        <f t="shared" si="0"/>
        <v>union all select 'IRON &amp; STEEL' sector, '' Subsector, 'Assessor Criteria' Criteria, 'Minimum Supervisor/ Sr. Technician having Diploma or above technical qualifications' param ,'' val,'' valType ,'' condition</v>
      </c>
    </row>
    <row r="52" spans="1:10" ht="15.75" x14ac:dyDescent="0.25">
      <c r="A52" s="4">
        <v>51</v>
      </c>
      <c r="B52" s="31" t="s">
        <v>63</v>
      </c>
      <c r="D52" s="27" t="s">
        <v>4</v>
      </c>
      <c r="E52" s="4" t="s">
        <v>75</v>
      </c>
      <c r="F52" s="4">
        <v>5</v>
      </c>
      <c r="G52" s="11" t="s">
        <v>105</v>
      </c>
      <c r="J52" s="4" t="str">
        <f t="shared" si="0"/>
        <v>union all select 'IRON &amp; STEEL' sector, '' Subsector, 'Assessor Criteria' Criteria, 'Minimum 5 years of work experience on the similar job roles ' param ,'5' val,'Year' valType ,'' condition</v>
      </c>
    </row>
    <row r="53" spans="1:10" ht="15.75" x14ac:dyDescent="0.25">
      <c r="A53" s="4">
        <v>52</v>
      </c>
      <c r="B53" s="31" t="s">
        <v>63</v>
      </c>
      <c r="D53" s="27" t="s">
        <v>4</v>
      </c>
      <c r="E53" s="4" t="s">
        <v>76</v>
      </c>
      <c r="J53" s="4" t="str">
        <f t="shared" si="0"/>
        <v>union all select 'IRON &amp; STEEL' sector, '' Subsector, 'Assessor Criteria' Criteria, 'Accredited by Plant Technical Head and Plant HR Head/Operations Head' param ,'' val,'' valType ,'' condition</v>
      </c>
    </row>
    <row r="54" spans="1:10" ht="15.75" x14ac:dyDescent="0.25">
      <c r="A54" s="4">
        <v>53</v>
      </c>
      <c r="B54" s="31" t="s">
        <v>63</v>
      </c>
      <c r="D54" s="27" t="s">
        <v>4</v>
      </c>
      <c r="E54" s="4" t="s">
        <v>77</v>
      </c>
      <c r="J54" s="4" t="str">
        <f t="shared" si="0"/>
        <v>union all select 'IRON &amp; STEEL' sector, '' Subsector, 'Assessor Criteria' Criteria, 'Having Adhaar Card' param ,'' val,'' valType ,'' condition</v>
      </c>
    </row>
    <row r="55" spans="1:10" ht="15.75" x14ac:dyDescent="0.25">
      <c r="A55" s="4">
        <v>54</v>
      </c>
      <c r="B55" s="31" t="s">
        <v>63</v>
      </c>
      <c r="D55" s="27" t="s">
        <v>4</v>
      </c>
      <c r="E55" s="4" t="s">
        <v>78</v>
      </c>
      <c r="J55" s="4" t="str">
        <f t="shared" si="0"/>
        <v>union all select 'IRON &amp; STEEL' sector, '' Subsector, 'Assessor Criteria' Criteria, 'If industry employee needs to submit the employer I-Card' param ,'' val,'' valType ,'' condition</v>
      </c>
    </row>
    <row r="56" spans="1:10" ht="15.75" x14ac:dyDescent="0.25">
      <c r="A56" s="4">
        <v>55</v>
      </c>
      <c r="B56" s="31" t="s">
        <v>63</v>
      </c>
      <c r="D56" s="27" t="s">
        <v>4</v>
      </c>
      <c r="E56" s="4" t="s">
        <v>79</v>
      </c>
      <c r="J56" s="4" t="str">
        <f t="shared" si="0"/>
        <v>union all select 'IRON &amp; STEEL' sector, '' Subsector, 'Assessor Criteria' Criteria, 'Not empaneled any of the AB' param ,'' val,'' valType ,'' condition</v>
      </c>
    </row>
    <row r="57" spans="1:10" ht="15.75" x14ac:dyDescent="0.25">
      <c r="A57" s="4">
        <v>56</v>
      </c>
      <c r="B57" s="31" t="s">
        <v>63</v>
      </c>
      <c r="D57" s="27" t="s">
        <v>4</v>
      </c>
      <c r="E57" s="4" t="s">
        <v>80</v>
      </c>
      <c r="J57" s="4" t="str">
        <f t="shared" si="0"/>
        <v>union all select 'IRON &amp; STEEL' sector, '' Subsector, 'Assessor Criteria' Criteria, 'Internet and Computer conversant' param ,'' val,'' valType ,'' condition</v>
      </c>
    </row>
    <row r="58" spans="1:10" ht="15.75" x14ac:dyDescent="0.25">
      <c r="A58" s="4">
        <v>57</v>
      </c>
      <c r="B58" s="31" t="s">
        <v>63</v>
      </c>
      <c r="D58" s="27" t="s">
        <v>4</v>
      </c>
      <c r="E58" s="4" t="s">
        <v>81</v>
      </c>
      <c r="J58" s="4" t="str">
        <f t="shared" si="0"/>
        <v>union all select 'IRON &amp; STEEL' sector, '' Subsector, 'Assessor Criteria' Criteria, 'Complying to PMKVY Guidelines RPL for an Assessor' param ,'' val,'' valType ,'' condition</v>
      </c>
    </row>
    <row r="59" spans="1:10" x14ac:dyDescent="0.25">
      <c r="A59" s="4">
        <v>58</v>
      </c>
      <c r="B59" s="5" t="s">
        <v>82</v>
      </c>
      <c r="C59" s="33" t="s">
        <v>83</v>
      </c>
      <c r="D59" s="7" t="s">
        <v>2</v>
      </c>
      <c r="E59" s="4" t="s">
        <v>84</v>
      </c>
      <c r="J59" s="4" t="str">
        <f t="shared" si="0"/>
        <v>union all select 'GREEN JOBS' sector, 'Solar: Eligibility criteria for Employer:' Subsector, 'Employer Eligibility Criteria' Criteria, 'Turnover: INR 1 Crore and above' param ,'' val,'' valType ,'' condition</v>
      </c>
    </row>
    <row r="60" spans="1:10" x14ac:dyDescent="0.25">
      <c r="A60" s="4">
        <v>59</v>
      </c>
      <c r="B60" s="5" t="s">
        <v>82</v>
      </c>
      <c r="C60" s="33" t="s">
        <v>83</v>
      </c>
      <c r="D60" s="7" t="s">
        <v>2</v>
      </c>
      <c r="E60" s="4" t="s">
        <v>85</v>
      </c>
      <c r="F60" s="4">
        <v>20</v>
      </c>
      <c r="J60" s="4" t="str">
        <f t="shared" si="0"/>
        <v>union all select 'GREEN JOBS' sector, 'Solar: Eligibility criteria for Employer:' Subsector, 'Employer Eligibility Criteria' Criteria, 'Min. No. of Employees: 20 and above' param ,'20' val,'' valType ,'' condition</v>
      </c>
    </row>
    <row r="61" spans="1:10" x14ac:dyDescent="0.25">
      <c r="A61" s="4">
        <v>60</v>
      </c>
      <c r="B61" s="5" t="s">
        <v>82</v>
      </c>
      <c r="C61" s="33" t="s">
        <v>83</v>
      </c>
      <c r="D61" s="7" t="s">
        <v>2</v>
      </c>
      <c r="E61" s="4" t="s">
        <v>86</v>
      </c>
      <c r="F61" s="4">
        <v>2</v>
      </c>
      <c r="G61" s="4" t="s">
        <v>105</v>
      </c>
      <c r="J61" s="4" t="str">
        <f t="shared" si="0"/>
        <v>union all select 'GREEN JOBS' sector, 'Solar: Eligibility criteria for Employer:' Subsector, 'Employer Eligibility Criteria' Criteria, 'Year of Operation: 2 Years and above' param ,'2' val,'Year' valType ,'' condition</v>
      </c>
    </row>
    <row r="62" spans="1:10" x14ac:dyDescent="0.25">
      <c r="A62" s="4">
        <v>61</v>
      </c>
      <c r="B62" s="5" t="s">
        <v>82</v>
      </c>
      <c r="C62" s="4" t="s">
        <v>87</v>
      </c>
      <c r="D62" s="7" t="s">
        <v>2</v>
      </c>
      <c r="E62" s="4" t="s">
        <v>88</v>
      </c>
      <c r="F62" s="4">
        <v>50</v>
      </c>
      <c r="G62" s="11" t="s">
        <v>109</v>
      </c>
      <c r="J62" s="4" t="str">
        <f t="shared" si="0"/>
        <v>union all select 'GREEN JOBS' sector, 'Waste Management criteria for Employer:' Subsector, 'Employer Eligibility Criteria' Criteria, 'Turnover: INR 50 Lakh and above' param ,'50' val,'Lakh' valType ,'' condition</v>
      </c>
    </row>
    <row r="63" spans="1:10" x14ac:dyDescent="0.25">
      <c r="A63" s="4">
        <v>62</v>
      </c>
      <c r="B63" s="5" t="s">
        <v>82</v>
      </c>
      <c r="C63" s="4" t="s">
        <v>87</v>
      </c>
      <c r="D63" s="7" t="s">
        <v>2</v>
      </c>
      <c r="E63" s="4" t="s">
        <v>85</v>
      </c>
      <c r="F63" s="4">
        <v>20</v>
      </c>
      <c r="J63" s="4" t="str">
        <f t="shared" si="0"/>
        <v>union all select 'GREEN JOBS' sector, 'Waste Management criteria for Employer:' Subsector, 'Employer Eligibility Criteria' Criteria, 'Min. No. of Employees: 20 and above' param ,'20' val,'' valType ,'' condition</v>
      </c>
    </row>
    <row r="64" spans="1:10" x14ac:dyDescent="0.25">
      <c r="A64" s="4">
        <v>63</v>
      </c>
      <c r="B64" s="5" t="s">
        <v>82</v>
      </c>
      <c r="C64" s="4" t="s">
        <v>87</v>
      </c>
      <c r="D64" s="7" t="s">
        <v>2</v>
      </c>
      <c r="E64" s="4" t="s">
        <v>86</v>
      </c>
      <c r="F64" s="4">
        <v>2</v>
      </c>
      <c r="G64" s="11" t="s">
        <v>105</v>
      </c>
      <c r="J64" s="4" t="str">
        <f t="shared" si="0"/>
        <v>union all select 'GREEN JOBS' sector, 'Waste Management criteria for Employer:' Subsector, 'Employer Eligibility Criteria' Criteria, 'Year of Operation: 2 Years and above' param ,'2' val,'Year' valType ,'' condition</v>
      </c>
    </row>
    <row r="65" spans="1:10" x14ac:dyDescent="0.25">
      <c r="A65" s="4">
        <v>64</v>
      </c>
      <c r="B65" s="5" t="s">
        <v>82</v>
      </c>
      <c r="C65" s="33" t="s">
        <v>83</v>
      </c>
      <c r="D65" s="8" t="s">
        <v>3</v>
      </c>
      <c r="E65" s="4" t="s">
        <v>89</v>
      </c>
      <c r="F65" s="4">
        <v>1</v>
      </c>
      <c r="G65" s="4" t="s">
        <v>105</v>
      </c>
      <c r="J65" s="4" t="str">
        <f t="shared" si="0"/>
        <v>union all select 'GREEN JOBS' sector, 'Solar: Eligibility criteria for Employer:' Subsector, 'Employee Eligibility Criteria' Criteria, 'Employed for more than 1 Year' param ,'1' val,'Year' valType ,'' condition</v>
      </c>
    </row>
    <row r="66" spans="1:10" x14ac:dyDescent="0.25">
      <c r="A66" s="4">
        <v>65</v>
      </c>
      <c r="B66" s="5" t="s">
        <v>82</v>
      </c>
      <c r="C66" s="33" t="s">
        <v>83</v>
      </c>
      <c r="D66" s="8" t="s">
        <v>3</v>
      </c>
      <c r="E66" s="4" t="s">
        <v>90</v>
      </c>
      <c r="J66" s="4" t="str">
        <f t="shared" si="0"/>
        <v>union all select 'GREEN JOBS' sector, 'Solar: Eligibility criteria for Employer:' Subsector, 'Employee Eligibility Criteria' Criteria, 'Requirement of the Employer for its employees for the given job role.' param ,'' val,'' valType ,'' condition</v>
      </c>
    </row>
    <row r="67" spans="1:10" x14ac:dyDescent="0.25">
      <c r="A67" s="4">
        <v>66</v>
      </c>
      <c r="B67" s="5" t="s">
        <v>82</v>
      </c>
      <c r="C67" s="4" t="s">
        <v>87</v>
      </c>
      <c r="D67" s="8" t="s">
        <v>3</v>
      </c>
      <c r="E67" s="4" t="s">
        <v>89</v>
      </c>
      <c r="F67" s="4">
        <v>1</v>
      </c>
      <c r="G67" s="11" t="s">
        <v>105</v>
      </c>
      <c r="J67" s="4" t="str">
        <f t="shared" si="0"/>
        <v>union all select 'GREEN JOBS' sector, 'Waste Management criteria for Employer:' Subsector, 'Employee Eligibility Criteria' Criteria, 'Employed for more than 1 Year' param ,'1' val,'Year' valType ,'' condition</v>
      </c>
    </row>
    <row r="68" spans="1:10" x14ac:dyDescent="0.25">
      <c r="A68" s="4">
        <v>67</v>
      </c>
      <c r="B68" s="5" t="s">
        <v>82</v>
      </c>
      <c r="C68" s="4" t="s">
        <v>87</v>
      </c>
      <c r="D68" s="8" t="s">
        <v>3</v>
      </c>
      <c r="E68" s="4" t="s">
        <v>91</v>
      </c>
      <c r="J68" s="4" t="str">
        <f t="shared" ref="J68:J76" si="1">"union all select '"&amp;B68&amp;"' sector, '"&amp;C68&amp;"' Subsector, '"&amp;D68&amp;"' Criteria, '"&amp;E68&amp;"' param ,'"&amp;F68&amp;"' val,'"&amp;G68&amp;"' valType ,'"&amp;H68&amp;"' condition"</f>
        <v>union all select 'GREEN JOBS' sector, 'Waste Management criteria for Employer:' Subsector, 'Employee Eligibility Criteria' Criteria, 'Requirement of the Employer for its employees for the given job role' param ,'' val,'' valType ,'' condition</v>
      </c>
    </row>
    <row r="69" spans="1:10" x14ac:dyDescent="0.25">
      <c r="A69" s="4">
        <v>68</v>
      </c>
      <c r="B69" s="5" t="s">
        <v>110</v>
      </c>
      <c r="C69" s="34"/>
      <c r="D69" s="7" t="s">
        <v>2</v>
      </c>
      <c r="E69" s="4" t="s">
        <v>92</v>
      </c>
      <c r="F69" s="4">
        <v>1000</v>
      </c>
      <c r="G69" s="4" t="s">
        <v>104</v>
      </c>
      <c r="J69" s="4" t="str">
        <f t="shared" si="1"/>
        <v>union all select 'Aerospace &amp; Aviation' sector, '' Subsector, 'Employer Eligibility Criteria' Criteria, 'Turnover – Above 1000 Cr/Year' param ,'1000' val,'Crore' valType ,'' condition</v>
      </c>
    </row>
    <row r="70" spans="1:10" x14ac:dyDescent="0.25">
      <c r="A70" s="4">
        <v>69</v>
      </c>
      <c r="B70" s="5" t="s">
        <v>110</v>
      </c>
      <c r="D70" s="7" t="s">
        <v>2</v>
      </c>
      <c r="E70" s="4" t="s">
        <v>93</v>
      </c>
      <c r="F70" s="4">
        <v>1000</v>
      </c>
      <c r="J70" s="4" t="str">
        <f t="shared" si="1"/>
        <v>union all select 'Aerospace &amp; Aviation' sector, '' Subsector, 'Employer Eligibility Criteria' Criteria, 'Number of employees – Above 1000' param ,'1000' val,'' valType ,'' condition</v>
      </c>
    </row>
    <row r="71" spans="1:10" x14ac:dyDescent="0.25">
      <c r="A71" s="4">
        <v>70</v>
      </c>
      <c r="B71" s="5" t="s">
        <v>110</v>
      </c>
      <c r="D71" s="7" t="s">
        <v>2</v>
      </c>
      <c r="E71" s="4" t="s">
        <v>94</v>
      </c>
      <c r="J71" s="4" t="str">
        <f t="shared" si="1"/>
        <v>union all select 'Aerospace &amp; Aviation' sector, '' Subsector, 'Employer Eligibility Criteria' Criteria, 'Listed on BSE/NSE - Yes' param ,'' val,'' valType ,'' condition</v>
      </c>
    </row>
    <row r="72" spans="1:10" x14ac:dyDescent="0.25">
      <c r="A72" s="4">
        <v>71</v>
      </c>
      <c r="B72" s="5" t="s">
        <v>110</v>
      </c>
      <c r="D72" s="7" t="s">
        <v>2</v>
      </c>
      <c r="E72" s="4" t="s">
        <v>95</v>
      </c>
      <c r="F72" s="4">
        <v>15</v>
      </c>
      <c r="G72" s="11" t="s">
        <v>105</v>
      </c>
      <c r="J72" s="4" t="str">
        <f t="shared" si="1"/>
        <v>union all select 'Aerospace &amp; Aviation' sector, '' Subsector, 'Employer Eligibility Criteria' Criteria, 'Years of operations – 15 Years' param ,'15' val,'Year' valType ,'' condition</v>
      </c>
    </row>
    <row r="73" spans="1:10" x14ac:dyDescent="0.25">
      <c r="A73" s="4">
        <v>72</v>
      </c>
      <c r="B73" s="5" t="s">
        <v>110</v>
      </c>
      <c r="C73" s="35"/>
      <c r="D73" s="8" t="s">
        <v>3</v>
      </c>
      <c r="E73" s="4" t="s">
        <v>96</v>
      </c>
      <c r="J73" s="4" t="str">
        <f t="shared" si="1"/>
        <v>union all select 'Aerospace &amp; Aviation' sector, '' Subsector, 'Employee Eligibility Criteria' Criteria, 'Employees on payroll and/or contractual workers of the eligible employer' param ,'' val,'' valType ,'' condition</v>
      </c>
    </row>
    <row r="74" spans="1:10" x14ac:dyDescent="0.25">
      <c r="A74" s="4">
        <v>73</v>
      </c>
      <c r="B74" s="5" t="s">
        <v>110</v>
      </c>
      <c r="D74" s="8" t="s">
        <v>3</v>
      </c>
      <c r="E74" s="4" t="s">
        <v>97</v>
      </c>
      <c r="J74" s="4" t="str">
        <f t="shared" si="1"/>
        <v>union all select 'Aerospace &amp; Aviation' sector, '' Subsector, 'Employee Eligibility Criteria' Criteria, 'Not already certified under NSQF ' param ,'' val,'' valType ,'' condition</v>
      </c>
    </row>
    <row r="75" spans="1:10" ht="30" x14ac:dyDescent="0.25">
      <c r="A75" s="4">
        <v>74</v>
      </c>
      <c r="B75" s="5" t="s">
        <v>110</v>
      </c>
      <c r="D75" s="8" t="s">
        <v>3</v>
      </c>
      <c r="E75" s="10" t="s">
        <v>98</v>
      </c>
      <c r="F75" s="4">
        <v>1</v>
      </c>
      <c r="G75" s="4" t="s">
        <v>105</v>
      </c>
      <c r="J75" s="4" t="str">
        <f t="shared" si="1"/>
        <v>union all select 'Aerospace &amp; Aviation' sector, '' Subsector, 'Employee Eligibility Criteria' Criteria, 'Having a minimum work experience of One Year with the Best in Class Employer or two years overall in the sector.' param ,'1' val,'Year' valType ,'' condition</v>
      </c>
    </row>
    <row r="76" spans="1:10" x14ac:dyDescent="0.25">
      <c r="A76" s="4">
        <v>75</v>
      </c>
      <c r="B76" s="5" t="s">
        <v>110</v>
      </c>
      <c r="D76" s="8" t="s">
        <v>3</v>
      </c>
      <c r="E76" s="4" t="s">
        <v>99</v>
      </c>
      <c r="J76" s="4" t="str">
        <f t="shared" si="1"/>
        <v>union all select 'Aerospace &amp; Aviation' sector, '' Subsector, 'Employee Eligibility Criteria' Criteria, 'Other mandatory requirements as per the PMKVY guidelines' param ,'' val,'' valType ,'' condition</v>
      </c>
    </row>
    <row r="77" spans="1:10" x14ac:dyDescent="0.25">
      <c r="A77" s="4">
        <v>76</v>
      </c>
    </row>
    <row r="78" spans="1:10" x14ac:dyDescent="0.25">
      <c r="A78" s="4">
        <v>77</v>
      </c>
    </row>
    <row r="79" spans="1:10" x14ac:dyDescent="0.25">
      <c r="A79" s="4">
        <v>78</v>
      </c>
    </row>
    <row r="80" spans="1:10" x14ac:dyDescent="0.25">
      <c r="A80" s="4">
        <v>79</v>
      </c>
    </row>
    <row r="81" spans="1:1" x14ac:dyDescent="0.25">
      <c r="A81" s="4">
        <v>80</v>
      </c>
    </row>
    <row r="82" spans="1:1" x14ac:dyDescent="0.25">
      <c r="A82" s="4">
        <v>81</v>
      </c>
    </row>
    <row r="83" spans="1:1" x14ac:dyDescent="0.25">
      <c r="A83" s="4">
        <v>82</v>
      </c>
    </row>
    <row r="84" spans="1:1" x14ac:dyDescent="0.25">
      <c r="A84" s="4">
        <v>83</v>
      </c>
    </row>
    <row r="85" spans="1:1" x14ac:dyDescent="0.25">
      <c r="A85" s="4">
        <v>84</v>
      </c>
    </row>
    <row r="86" spans="1:1" x14ac:dyDescent="0.25">
      <c r="A86" s="4">
        <v>85</v>
      </c>
    </row>
    <row r="87" spans="1:1" x14ac:dyDescent="0.25">
      <c r="A87" s="4">
        <v>86</v>
      </c>
    </row>
    <row r="88" spans="1:1" x14ac:dyDescent="0.25">
      <c r="A88" s="4">
        <v>87</v>
      </c>
    </row>
    <row r="89" spans="1:1" x14ac:dyDescent="0.25">
      <c r="A89" s="4">
        <v>88</v>
      </c>
    </row>
    <row r="90" spans="1:1" x14ac:dyDescent="0.25">
      <c r="A90" s="4">
        <v>89</v>
      </c>
    </row>
    <row r="91" spans="1:1" x14ac:dyDescent="0.25">
      <c r="A91" s="4">
        <v>90</v>
      </c>
    </row>
    <row r="92" spans="1:1" x14ac:dyDescent="0.25">
      <c r="A92" s="4">
        <v>91</v>
      </c>
    </row>
    <row r="93" spans="1:1" x14ac:dyDescent="0.25">
      <c r="A93" s="4">
        <v>92</v>
      </c>
    </row>
    <row r="94" spans="1:1" x14ac:dyDescent="0.25">
      <c r="A94" s="4">
        <v>93</v>
      </c>
    </row>
    <row r="95" spans="1:1" x14ac:dyDescent="0.25">
      <c r="A95" s="4">
        <v>94</v>
      </c>
    </row>
    <row r="96" spans="1:1" x14ac:dyDescent="0.25">
      <c r="A96" s="4">
        <v>95</v>
      </c>
    </row>
    <row r="97" spans="1:1" x14ac:dyDescent="0.25">
      <c r="A97" s="4">
        <v>96</v>
      </c>
    </row>
    <row r="98" spans="1:1" x14ac:dyDescent="0.25">
      <c r="A98" s="4">
        <v>97</v>
      </c>
    </row>
    <row r="99" spans="1:1" x14ac:dyDescent="0.25">
      <c r="A99" s="4">
        <v>98</v>
      </c>
    </row>
    <row r="100" spans="1:1" x14ac:dyDescent="0.25">
      <c r="A100" s="4">
        <v>99</v>
      </c>
    </row>
    <row r="101" spans="1:1" x14ac:dyDescent="0.25">
      <c r="A101" s="4">
        <v>100</v>
      </c>
    </row>
    <row r="102" spans="1:1" x14ac:dyDescent="0.25">
      <c r="A102" s="4">
        <v>101</v>
      </c>
    </row>
    <row r="103" spans="1:1" x14ac:dyDescent="0.25">
      <c r="A103" s="4">
        <v>102</v>
      </c>
    </row>
    <row r="104" spans="1:1" x14ac:dyDescent="0.25">
      <c r="A104" s="4">
        <v>103</v>
      </c>
    </row>
    <row r="105" spans="1:1" x14ac:dyDescent="0.25">
      <c r="A105" s="4">
        <v>104</v>
      </c>
    </row>
    <row r="106" spans="1:1" x14ac:dyDescent="0.25">
      <c r="A106" s="4">
        <v>105</v>
      </c>
    </row>
    <row r="107" spans="1:1" x14ac:dyDescent="0.25">
      <c r="A107" s="4">
        <v>106</v>
      </c>
    </row>
    <row r="108" spans="1:1" x14ac:dyDescent="0.25">
      <c r="A108" s="4">
        <v>107</v>
      </c>
    </row>
    <row r="109" spans="1:1" x14ac:dyDescent="0.25">
      <c r="A109" s="4">
        <v>108</v>
      </c>
    </row>
    <row r="110" spans="1:1" x14ac:dyDescent="0.25">
      <c r="A110" s="4">
        <v>109</v>
      </c>
    </row>
    <row r="111" spans="1:1" x14ac:dyDescent="0.25">
      <c r="A111" s="4">
        <v>110</v>
      </c>
    </row>
    <row r="112" spans="1:1" x14ac:dyDescent="0.25">
      <c r="A112" s="4">
        <v>111</v>
      </c>
    </row>
    <row r="113" spans="1:1" x14ac:dyDescent="0.25">
      <c r="A113" s="4">
        <v>112</v>
      </c>
    </row>
    <row r="114" spans="1:1" x14ac:dyDescent="0.25">
      <c r="A114" s="4">
        <v>113</v>
      </c>
    </row>
    <row r="115" spans="1:1" x14ac:dyDescent="0.25">
      <c r="A115" s="4">
        <v>114</v>
      </c>
    </row>
    <row r="116" spans="1:1" x14ac:dyDescent="0.25">
      <c r="A116" s="4">
        <v>115</v>
      </c>
    </row>
    <row r="117" spans="1:1" x14ac:dyDescent="0.25">
      <c r="A117" s="4">
        <v>116</v>
      </c>
    </row>
    <row r="118" spans="1:1" x14ac:dyDescent="0.25">
      <c r="A118" s="4">
        <v>117</v>
      </c>
    </row>
    <row r="119" spans="1:1" x14ac:dyDescent="0.25">
      <c r="A119" s="4">
        <v>118</v>
      </c>
    </row>
    <row r="120" spans="1:1" x14ac:dyDescent="0.25">
      <c r="A120" s="4">
        <v>119</v>
      </c>
    </row>
    <row r="121" spans="1:1" x14ac:dyDescent="0.25">
      <c r="A121" s="4">
        <v>120</v>
      </c>
    </row>
    <row r="122" spans="1:1" x14ac:dyDescent="0.25">
      <c r="A122" s="4">
        <v>121</v>
      </c>
    </row>
    <row r="123" spans="1:1" x14ac:dyDescent="0.25">
      <c r="A123" s="4">
        <v>122</v>
      </c>
    </row>
    <row r="124" spans="1:1" x14ac:dyDescent="0.25">
      <c r="A124" s="4">
        <v>123</v>
      </c>
    </row>
    <row r="125" spans="1:1" x14ac:dyDescent="0.25">
      <c r="A125" s="4">
        <v>124</v>
      </c>
    </row>
    <row r="126" spans="1:1" x14ac:dyDescent="0.25">
      <c r="A126" s="4">
        <v>125</v>
      </c>
    </row>
    <row r="127" spans="1:1" x14ac:dyDescent="0.25">
      <c r="A127" s="4">
        <v>126</v>
      </c>
    </row>
    <row r="128" spans="1:1" x14ac:dyDescent="0.25">
      <c r="A128" s="4">
        <v>127</v>
      </c>
    </row>
    <row r="129" spans="1:1" x14ac:dyDescent="0.25">
      <c r="A129" s="4">
        <v>128</v>
      </c>
    </row>
    <row r="130" spans="1:1" x14ac:dyDescent="0.25">
      <c r="A130" s="4">
        <v>129</v>
      </c>
    </row>
    <row r="131" spans="1:1" x14ac:dyDescent="0.25">
      <c r="A131" s="4">
        <v>130</v>
      </c>
    </row>
    <row r="132" spans="1:1" x14ac:dyDescent="0.25">
      <c r="A132" s="4">
        <v>131</v>
      </c>
    </row>
    <row r="133" spans="1:1" x14ac:dyDescent="0.25">
      <c r="A133" s="4">
        <v>132</v>
      </c>
    </row>
    <row r="134" spans="1:1" x14ac:dyDescent="0.25">
      <c r="A134" s="4">
        <v>133</v>
      </c>
    </row>
    <row r="135" spans="1:1" x14ac:dyDescent="0.25">
      <c r="A135" s="4">
        <v>134</v>
      </c>
    </row>
    <row r="136" spans="1:1" x14ac:dyDescent="0.25">
      <c r="A136" s="4">
        <v>135</v>
      </c>
    </row>
    <row r="137" spans="1:1" x14ac:dyDescent="0.25">
      <c r="A137" s="4">
        <v>136</v>
      </c>
    </row>
    <row r="138" spans="1:1" x14ac:dyDescent="0.25">
      <c r="A138" s="4">
        <v>137</v>
      </c>
    </row>
    <row r="139" spans="1:1" x14ac:dyDescent="0.25">
      <c r="A139" s="4">
        <v>138</v>
      </c>
    </row>
    <row r="140" spans="1:1" x14ac:dyDescent="0.25">
      <c r="A140" s="4">
        <v>139</v>
      </c>
    </row>
    <row r="141" spans="1:1" x14ac:dyDescent="0.25">
      <c r="A141" s="4">
        <v>140</v>
      </c>
    </row>
    <row r="142" spans="1:1" x14ac:dyDescent="0.25">
      <c r="A142" s="4">
        <v>141</v>
      </c>
    </row>
    <row r="143" spans="1:1" x14ac:dyDescent="0.25">
      <c r="A143" s="4">
        <v>142</v>
      </c>
    </row>
    <row r="144" spans="1:1" x14ac:dyDescent="0.25">
      <c r="A144" s="4">
        <v>143</v>
      </c>
    </row>
    <row r="145" spans="1:1" x14ac:dyDescent="0.25">
      <c r="A145" s="4">
        <v>144</v>
      </c>
    </row>
    <row r="146" spans="1:1" x14ac:dyDescent="0.25">
      <c r="A146" s="4">
        <v>145</v>
      </c>
    </row>
    <row r="147" spans="1:1" x14ac:dyDescent="0.25">
      <c r="A147" s="4">
        <v>146</v>
      </c>
    </row>
    <row r="148" spans="1:1" x14ac:dyDescent="0.25">
      <c r="A148" s="4">
        <v>147</v>
      </c>
    </row>
    <row r="149" spans="1:1" x14ac:dyDescent="0.25">
      <c r="A149" s="4">
        <v>148</v>
      </c>
    </row>
    <row r="150" spans="1:1" x14ac:dyDescent="0.25">
      <c r="A150" s="4">
        <v>149</v>
      </c>
    </row>
    <row r="151" spans="1:1" x14ac:dyDescent="0.25">
      <c r="A151" s="4">
        <v>150</v>
      </c>
    </row>
    <row r="152" spans="1:1" x14ac:dyDescent="0.25">
      <c r="A152" s="4">
        <v>151</v>
      </c>
    </row>
    <row r="153" spans="1:1" x14ac:dyDescent="0.25">
      <c r="A153" s="4">
        <v>152</v>
      </c>
    </row>
    <row r="154" spans="1:1" x14ac:dyDescent="0.25">
      <c r="A154" s="4">
        <v>153</v>
      </c>
    </row>
    <row r="155" spans="1:1" x14ac:dyDescent="0.25">
      <c r="A155" s="4">
        <v>154</v>
      </c>
    </row>
    <row r="156" spans="1:1" x14ac:dyDescent="0.25">
      <c r="A156" s="4">
        <v>155</v>
      </c>
    </row>
    <row r="157" spans="1:1" x14ac:dyDescent="0.25">
      <c r="A157" s="4">
        <v>156</v>
      </c>
    </row>
    <row r="158" spans="1:1" x14ac:dyDescent="0.25">
      <c r="A158" s="4">
        <v>157</v>
      </c>
    </row>
    <row r="159" spans="1:1" x14ac:dyDescent="0.25">
      <c r="A159" s="4">
        <v>158</v>
      </c>
    </row>
    <row r="160" spans="1:1" x14ac:dyDescent="0.25">
      <c r="A160" s="4">
        <v>159</v>
      </c>
    </row>
    <row r="161" spans="1:1" x14ac:dyDescent="0.25">
      <c r="A161" s="4">
        <v>160</v>
      </c>
    </row>
    <row r="162" spans="1:1" x14ac:dyDescent="0.25">
      <c r="A162" s="4">
        <v>161</v>
      </c>
    </row>
    <row r="163" spans="1:1" x14ac:dyDescent="0.25">
      <c r="A163" s="4">
        <v>162</v>
      </c>
    </row>
    <row r="164" spans="1:1" x14ac:dyDescent="0.25">
      <c r="A164" s="4">
        <v>163</v>
      </c>
    </row>
    <row r="165" spans="1:1" x14ac:dyDescent="0.25">
      <c r="A165" s="4">
        <v>164</v>
      </c>
    </row>
    <row r="166" spans="1:1" x14ac:dyDescent="0.25">
      <c r="A166" s="4">
        <v>165</v>
      </c>
    </row>
    <row r="167" spans="1:1" x14ac:dyDescent="0.25">
      <c r="A167" s="4">
        <v>166</v>
      </c>
    </row>
    <row r="168" spans="1:1" x14ac:dyDescent="0.25">
      <c r="A168" s="4">
        <v>167</v>
      </c>
    </row>
    <row r="169" spans="1:1" x14ac:dyDescent="0.25">
      <c r="A169" s="4">
        <v>168</v>
      </c>
    </row>
    <row r="170" spans="1:1" x14ac:dyDescent="0.25">
      <c r="A170" s="4">
        <v>169</v>
      </c>
    </row>
    <row r="171" spans="1:1" x14ac:dyDescent="0.25">
      <c r="A171" s="4">
        <v>170</v>
      </c>
    </row>
    <row r="172" spans="1:1" x14ac:dyDescent="0.25">
      <c r="A172" s="4">
        <v>171</v>
      </c>
    </row>
    <row r="173" spans="1:1" x14ac:dyDescent="0.25">
      <c r="A173" s="4">
        <v>172</v>
      </c>
    </row>
    <row r="174" spans="1:1" x14ac:dyDescent="0.25">
      <c r="A174" s="4">
        <v>173</v>
      </c>
    </row>
    <row r="175" spans="1:1" x14ac:dyDescent="0.25">
      <c r="A175" s="4">
        <v>174</v>
      </c>
    </row>
    <row r="176" spans="1:1" x14ac:dyDescent="0.25">
      <c r="A176" s="4">
        <v>175</v>
      </c>
    </row>
    <row r="177" spans="1:1" x14ac:dyDescent="0.25">
      <c r="A177" s="4">
        <v>176</v>
      </c>
    </row>
    <row r="178" spans="1:1" x14ac:dyDescent="0.25">
      <c r="A178" s="4">
        <v>177</v>
      </c>
    </row>
    <row r="179" spans="1:1" x14ac:dyDescent="0.25">
      <c r="A179" s="4">
        <v>178</v>
      </c>
    </row>
    <row r="180" spans="1:1" x14ac:dyDescent="0.25">
      <c r="A180" s="4">
        <v>179</v>
      </c>
    </row>
    <row r="181" spans="1:1" x14ac:dyDescent="0.25">
      <c r="A181" s="4">
        <v>180</v>
      </c>
    </row>
    <row r="182" spans="1:1" x14ac:dyDescent="0.25">
      <c r="A182" s="4">
        <v>181</v>
      </c>
    </row>
    <row r="183" spans="1:1" x14ac:dyDescent="0.25">
      <c r="A183" s="4">
        <v>182</v>
      </c>
    </row>
    <row r="184" spans="1:1" x14ac:dyDescent="0.25">
      <c r="A184" s="4">
        <v>183</v>
      </c>
    </row>
    <row r="185" spans="1:1" x14ac:dyDescent="0.25">
      <c r="A185" s="4">
        <v>184</v>
      </c>
    </row>
    <row r="186" spans="1:1" x14ac:dyDescent="0.25">
      <c r="A186" s="4">
        <v>185</v>
      </c>
    </row>
    <row r="187" spans="1:1" x14ac:dyDescent="0.25">
      <c r="A187" s="4">
        <v>186</v>
      </c>
    </row>
    <row r="188" spans="1:1" x14ac:dyDescent="0.25">
      <c r="A188" s="4">
        <v>187</v>
      </c>
    </row>
    <row r="189" spans="1:1" x14ac:dyDescent="0.25">
      <c r="A189" s="4">
        <v>188</v>
      </c>
    </row>
    <row r="190" spans="1:1" x14ac:dyDescent="0.25">
      <c r="A190" s="4">
        <v>189</v>
      </c>
    </row>
    <row r="191" spans="1:1" x14ac:dyDescent="0.25">
      <c r="A191" s="4">
        <v>190</v>
      </c>
    </row>
    <row r="192" spans="1:1" x14ac:dyDescent="0.25">
      <c r="A192" s="4">
        <v>191</v>
      </c>
    </row>
    <row r="193" spans="1:1" x14ac:dyDescent="0.25">
      <c r="A193" s="4">
        <v>192</v>
      </c>
    </row>
    <row r="194" spans="1:1" x14ac:dyDescent="0.25">
      <c r="A194" s="4">
        <v>193</v>
      </c>
    </row>
    <row r="195" spans="1:1" x14ac:dyDescent="0.25">
      <c r="A195" s="4">
        <v>194</v>
      </c>
    </row>
    <row r="196" spans="1:1" x14ac:dyDescent="0.25">
      <c r="A196" s="4">
        <v>195</v>
      </c>
    </row>
    <row r="197" spans="1:1" x14ac:dyDescent="0.25">
      <c r="A197" s="4">
        <v>196</v>
      </c>
    </row>
    <row r="198" spans="1:1" x14ac:dyDescent="0.25">
      <c r="A198" s="4">
        <v>197</v>
      </c>
    </row>
    <row r="199" spans="1:1" x14ac:dyDescent="0.25">
      <c r="A199" s="4">
        <v>198</v>
      </c>
    </row>
    <row r="200" spans="1:1" x14ac:dyDescent="0.25">
      <c r="A200" s="4">
        <v>199</v>
      </c>
    </row>
    <row r="201" spans="1:1" x14ac:dyDescent="0.25">
      <c r="A201" s="4">
        <v>200</v>
      </c>
    </row>
    <row r="202" spans="1:1" x14ac:dyDescent="0.25">
      <c r="A202" s="4">
        <v>201</v>
      </c>
    </row>
    <row r="203" spans="1:1" x14ac:dyDescent="0.25">
      <c r="A203" s="4">
        <v>202</v>
      </c>
    </row>
    <row r="204" spans="1:1" x14ac:dyDescent="0.25">
      <c r="A204" s="4">
        <v>203</v>
      </c>
    </row>
    <row r="205" spans="1:1" x14ac:dyDescent="0.25">
      <c r="A205" s="4">
        <v>204</v>
      </c>
    </row>
    <row r="206" spans="1:1" x14ac:dyDescent="0.25">
      <c r="A206" s="4">
        <v>205</v>
      </c>
    </row>
    <row r="207" spans="1:1" x14ac:dyDescent="0.25">
      <c r="A207" s="4">
        <v>206</v>
      </c>
    </row>
    <row r="208" spans="1:1" x14ac:dyDescent="0.25">
      <c r="A208" s="4">
        <v>207</v>
      </c>
    </row>
    <row r="209" spans="1:1" x14ac:dyDescent="0.25">
      <c r="A209" s="4">
        <v>208</v>
      </c>
    </row>
    <row r="210" spans="1:1" x14ac:dyDescent="0.25">
      <c r="A210" s="4">
        <v>209</v>
      </c>
    </row>
    <row r="211" spans="1:1" x14ac:dyDescent="0.25">
      <c r="A211" s="4">
        <v>210</v>
      </c>
    </row>
    <row r="212" spans="1:1" x14ac:dyDescent="0.25">
      <c r="A212" s="4">
        <v>211</v>
      </c>
    </row>
    <row r="213" spans="1:1" x14ac:dyDescent="0.25">
      <c r="A213" s="4">
        <v>212</v>
      </c>
    </row>
    <row r="214" spans="1:1" x14ac:dyDescent="0.25">
      <c r="A214" s="4">
        <v>213</v>
      </c>
    </row>
    <row r="215" spans="1:1" x14ac:dyDescent="0.25">
      <c r="A215" s="4">
        <v>214</v>
      </c>
    </row>
    <row r="216" spans="1:1" x14ac:dyDescent="0.25">
      <c r="A216" s="4">
        <v>215</v>
      </c>
    </row>
    <row r="217" spans="1:1" x14ac:dyDescent="0.25">
      <c r="A217" s="4">
        <v>216</v>
      </c>
    </row>
    <row r="218" spans="1:1" x14ac:dyDescent="0.25">
      <c r="A218" s="4">
        <v>217</v>
      </c>
    </row>
    <row r="219" spans="1:1" x14ac:dyDescent="0.25">
      <c r="A219" s="4">
        <v>218</v>
      </c>
    </row>
    <row r="220" spans="1:1" x14ac:dyDescent="0.25">
      <c r="A220" s="4">
        <v>219</v>
      </c>
    </row>
    <row r="221" spans="1:1" x14ac:dyDescent="0.25">
      <c r="A221" s="4">
        <v>220</v>
      </c>
    </row>
    <row r="222" spans="1:1" x14ac:dyDescent="0.25">
      <c r="A222" s="4">
        <v>221</v>
      </c>
    </row>
    <row r="223" spans="1:1" x14ac:dyDescent="0.25">
      <c r="A223" s="4">
        <v>222</v>
      </c>
    </row>
    <row r="224" spans="1:1" x14ac:dyDescent="0.25">
      <c r="A224" s="4">
        <v>223</v>
      </c>
    </row>
    <row r="225" spans="1:1" x14ac:dyDescent="0.25">
      <c r="A225" s="4">
        <v>224</v>
      </c>
    </row>
    <row r="226" spans="1:1" x14ac:dyDescent="0.25">
      <c r="A226" s="4">
        <v>225</v>
      </c>
    </row>
    <row r="227" spans="1:1" x14ac:dyDescent="0.25">
      <c r="A227" s="4">
        <v>226</v>
      </c>
    </row>
    <row r="228" spans="1:1" x14ac:dyDescent="0.25">
      <c r="A228" s="4">
        <v>227</v>
      </c>
    </row>
    <row r="229" spans="1:1" x14ac:dyDescent="0.25">
      <c r="A229" s="4">
        <v>228</v>
      </c>
    </row>
    <row r="230" spans="1:1" x14ac:dyDescent="0.25">
      <c r="A230" s="4">
        <v>229</v>
      </c>
    </row>
    <row r="231" spans="1:1" x14ac:dyDescent="0.25">
      <c r="A231" s="4">
        <v>230</v>
      </c>
    </row>
    <row r="232" spans="1:1" x14ac:dyDescent="0.25">
      <c r="A232" s="4">
        <v>231</v>
      </c>
    </row>
    <row r="233" spans="1:1" x14ac:dyDescent="0.25">
      <c r="A233" s="4">
        <v>232</v>
      </c>
    </row>
    <row r="234" spans="1:1" x14ac:dyDescent="0.25">
      <c r="A234" s="4">
        <v>233</v>
      </c>
    </row>
    <row r="235" spans="1:1" x14ac:dyDescent="0.25">
      <c r="A235" s="4">
        <v>234</v>
      </c>
    </row>
    <row r="236" spans="1:1" x14ac:dyDescent="0.25">
      <c r="A236" s="4">
        <v>235</v>
      </c>
    </row>
    <row r="237" spans="1:1" x14ac:dyDescent="0.25">
      <c r="A237" s="4">
        <v>236</v>
      </c>
    </row>
    <row r="238" spans="1:1" x14ac:dyDescent="0.25">
      <c r="A238" s="4">
        <v>237</v>
      </c>
    </row>
    <row r="239" spans="1:1" x14ac:dyDescent="0.25">
      <c r="A239" s="4">
        <v>238</v>
      </c>
    </row>
    <row r="240" spans="1:1" x14ac:dyDescent="0.25">
      <c r="A240" s="4">
        <v>239</v>
      </c>
    </row>
    <row r="241" spans="1:1" x14ac:dyDescent="0.25">
      <c r="A241" s="4">
        <v>240</v>
      </c>
    </row>
    <row r="242" spans="1:1" x14ac:dyDescent="0.25">
      <c r="A242" s="4">
        <v>241</v>
      </c>
    </row>
    <row r="243" spans="1:1" x14ac:dyDescent="0.25">
      <c r="A243" s="4">
        <v>242</v>
      </c>
    </row>
    <row r="244" spans="1:1" x14ac:dyDescent="0.25">
      <c r="A244" s="4">
        <v>243</v>
      </c>
    </row>
    <row r="245" spans="1:1" x14ac:dyDescent="0.25">
      <c r="A245" s="4">
        <v>244</v>
      </c>
    </row>
    <row r="246" spans="1:1" x14ac:dyDescent="0.25">
      <c r="A246" s="4">
        <v>245</v>
      </c>
    </row>
    <row r="247" spans="1:1" x14ac:dyDescent="0.25">
      <c r="A247" s="4">
        <v>246</v>
      </c>
    </row>
    <row r="248" spans="1:1" x14ac:dyDescent="0.25">
      <c r="A248" s="4">
        <v>247</v>
      </c>
    </row>
    <row r="249" spans="1:1" x14ac:dyDescent="0.25">
      <c r="A249" s="4">
        <v>248</v>
      </c>
    </row>
    <row r="250" spans="1:1" x14ac:dyDescent="0.25">
      <c r="A250" s="4">
        <v>249</v>
      </c>
    </row>
    <row r="251" spans="1:1" x14ac:dyDescent="0.25">
      <c r="A251" s="4">
        <v>250</v>
      </c>
    </row>
    <row r="252" spans="1:1" x14ac:dyDescent="0.25">
      <c r="A252" s="4">
        <v>251</v>
      </c>
    </row>
    <row r="253" spans="1:1" x14ac:dyDescent="0.25">
      <c r="A253" s="4">
        <v>252</v>
      </c>
    </row>
    <row r="254" spans="1:1" x14ac:dyDescent="0.25">
      <c r="A254" s="4">
        <v>253</v>
      </c>
    </row>
    <row r="255" spans="1:1" x14ac:dyDescent="0.25">
      <c r="A255" s="4">
        <v>254</v>
      </c>
    </row>
    <row r="256" spans="1:1" x14ac:dyDescent="0.25">
      <c r="A256" s="4">
        <v>255</v>
      </c>
    </row>
    <row r="257" spans="1:1" x14ac:dyDescent="0.25">
      <c r="A257" s="4">
        <v>256</v>
      </c>
    </row>
    <row r="258" spans="1:1" x14ac:dyDescent="0.25">
      <c r="A258" s="4">
        <v>257</v>
      </c>
    </row>
    <row r="259" spans="1:1" x14ac:dyDescent="0.25">
      <c r="A259" s="4">
        <v>258</v>
      </c>
    </row>
    <row r="260" spans="1:1" x14ac:dyDescent="0.25">
      <c r="A260" s="4">
        <v>259</v>
      </c>
    </row>
    <row r="261" spans="1:1" x14ac:dyDescent="0.25">
      <c r="A261" s="4">
        <v>260</v>
      </c>
    </row>
    <row r="262" spans="1:1" x14ac:dyDescent="0.25">
      <c r="A262" s="4">
        <v>261</v>
      </c>
    </row>
    <row r="263" spans="1:1" x14ac:dyDescent="0.25">
      <c r="A263" s="4">
        <v>262</v>
      </c>
    </row>
    <row r="264" spans="1:1" x14ac:dyDescent="0.25">
      <c r="A264" s="4">
        <v>263</v>
      </c>
    </row>
    <row r="265" spans="1:1" x14ac:dyDescent="0.25">
      <c r="A265" s="4">
        <v>264</v>
      </c>
    </row>
    <row r="266" spans="1:1" x14ac:dyDescent="0.25">
      <c r="A266" s="4">
        <v>265</v>
      </c>
    </row>
    <row r="267" spans="1:1" x14ac:dyDescent="0.25">
      <c r="A267" s="4">
        <v>266</v>
      </c>
    </row>
    <row r="268" spans="1:1" x14ac:dyDescent="0.25">
      <c r="A268" s="4">
        <v>267</v>
      </c>
    </row>
    <row r="269" spans="1:1" x14ac:dyDescent="0.25">
      <c r="A269" s="4">
        <v>268</v>
      </c>
    </row>
    <row r="270" spans="1:1" x14ac:dyDescent="0.25">
      <c r="A270" s="4">
        <v>269</v>
      </c>
    </row>
    <row r="271" spans="1:1" x14ac:dyDescent="0.25">
      <c r="A271" s="4">
        <v>270</v>
      </c>
    </row>
    <row r="272" spans="1:1" x14ac:dyDescent="0.25">
      <c r="A272" s="4">
        <v>271</v>
      </c>
    </row>
    <row r="273" spans="1:1" x14ac:dyDescent="0.25">
      <c r="A273" s="4">
        <v>272</v>
      </c>
    </row>
    <row r="274" spans="1:1" x14ac:dyDescent="0.25">
      <c r="A274" s="4">
        <v>273</v>
      </c>
    </row>
    <row r="275" spans="1:1" x14ac:dyDescent="0.25">
      <c r="A275" s="4">
        <v>274</v>
      </c>
    </row>
    <row r="1048576" spans="2:2" x14ac:dyDescent="0.25">
      <c r="B1048576" s="2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topLeftCell="A5" workbookViewId="0">
      <selection activeCell="D17" sqref="D17"/>
    </sheetView>
  </sheetViews>
  <sheetFormatPr defaultRowHeight="15" x14ac:dyDescent="0.25"/>
  <cols>
    <col min="1" max="1" width="6" bestFit="1" customWidth="1"/>
    <col min="2" max="2" width="22.28515625" bestFit="1" customWidth="1"/>
    <col min="3" max="3" width="20.7109375" customWidth="1"/>
    <col min="4" max="4" width="25.7109375" bestFit="1" customWidth="1"/>
    <col min="5" max="5" width="43" customWidth="1"/>
    <col min="6" max="6" width="7" bestFit="1" customWidth="1"/>
    <col min="7" max="7" width="10.28515625" bestFit="1" customWidth="1"/>
    <col min="8" max="8" width="9.7109375" bestFit="1" customWidth="1"/>
  </cols>
  <sheetData>
    <row r="1" spans="1:9" x14ac:dyDescent="0.25">
      <c r="A1" s="1" t="s">
        <v>0</v>
      </c>
      <c r="B1" s="2" t="s">
        <v>1</v>
      </c>
      <c r="C1" s="2" t="s">
        <v>5</v>
      </c>
      <c r="D1" s="1" t="s">
        <v>6</v>
      </c>
      <c r="E1" s="1" t="s">
        <v>7</v>
      </c>
      <c r="F1" s="1" t="s">
        <v>8</v>
      </c>
      <c r="G1" s="3" t="s">
        <v>100</v>
      </c>
      <c r="H1" s="3" t="s">
        <v>16</v>
      </c>
      <c r="I1" s="4"/>
    </row>
    <row r="2" spans="1:9" x14ac:dyDescent="0.25">
      <c r="A2" s="4">
        <v>1</v>
      </c>
      <c r="B2" s="37" t="s">
        <v>113</v>
      </c>
      <c r="C2" s="35"/>
      <c r="D2" s="7" t="s">
        <v>2</v>
      </c>
      <c r="E2" s="4" t="s">
        <v>114</v>
      </c>
      <c r="F2" s="4">
        <v>100</v>
      </c>
      <c r="G2" s="4" t="s">
        <v>104</v>
      </c>
      <c r="H2" s="4" t="s">
        <v>17</v>
      </c>
      <c r="I2" s="4"/>
    </row>
    <row r="3" spans="1:9" x14ac:dyDescent="0.25">
      <c r="B3" s="37" t="s">
        <v>113</v>
      </c>
      <c r="C3" s="35"/>
      <c r="D3" s="7" t="s">
        <v>2</v>
      </c>
      <c r="E3" t="s">
        <v>115</v>
      </c>
      <c r="F3">
        <v>1000</v>
      </c>
      <c r="G3" t="s">
        <v>101</v>
      </c>
    </row>
    <row r="4" spans="1:9" ht="30" x14ac:dyDescent="0.25">
      <c r="B4" s="37" t="s">
        <v>113</v>
      </c>
      <c r="C4" s="35"/>
      <c r="D4" s="8" t="s">
        <v>3</v>
      </c>
      <c r="E4" s="38" t="s">
        <v>117</v>
      </c>
    </row>
    <row r="5" spans="1:9" ht="45" x14ac:dyDescent="0.25">
      <c r="B5" s="37" t="s">
        <v>113</v>
      </c>
      <c r="D5" s="8" t="s">
        <v>3</v>
      </c>
      <c r="E5" s="38" t="s">
        <v>116</v>
      </c>
    </row>
    <row r="6" spans="1:9" x14ac:dyDescent="0.25">
      <c r="B6" s="37" t="s">
        <v>118</v>
      </c>
      <c r="C6" t="s">
        <v>119</v>
      </c>
      <c r="D6" s="7" t="s">
        <v>2</v>
      </c>
      <c r="E6" t="s">
        <v>120</v>
      </c>
    </row>
    <row r="7" spans="1:9" x14ac:dyDescent="0.25">
      <c r="B7" s="37" t="s">
        <v>118</v>
      </c>
      <c r="C7" t="s">
        <v>119</v>
      </c>
      <c r="D7" s="7" t="s">
        <v>2</v>
      </c>
      <c r="E7" t="s">
        <v>121</v>
      </c>
      <c r="F7" t="s">
        <v>122</v>
      </c>
    </row>
    <row r="8" spans="1:9" x14ac:dyDescent="0.25">
      <c r="B8" s="37" t="s">
        <v>118</v>
      </c>
      <c r="C8" t="s">
        <v>119</v>
      </c>
      <c r="D8" s="7" t="s">
        <v>2</v>
      </c>
      <c r="E8" t="s">
        <v>123</v>
      </c>
    </row>
    <row r="9" spans="1:9" x14ac:dyDescent="0.25">
      <c r="B9" s="37" t="s">
        <v>118</v>
      </c>
      <c r="C9" t="s">
        <v>119</v>
      </c>
      <c r="D9" s="7" t="s">
        <v>2</v>
      </c>
      <c r="E9" t="s">
        <v>124</v>
      </c>
    </row>
    <row r="10" spans="1:9" x14ac:dyDescent="0.25">
      <c r="B10" s="37" t="s">
        <v>118</v>
      </c>
      <c r="C10" t="s">
        <v>125</v>
      </c>
      <c r="D10" s="7" t="s">
        <v>2</v>
      </c>
      <c r="E10" t="s">
        <v>126</v>
      </c>
    </row>
    <row r="11" spans="1:9" x14ac:dyDescent="0.25">
      <c r="B11" s="37" t="s">
        <v>118</v>
      </c>
      <c r="C11" t="s">
        <v>125</v>
      </c>
      <c r="D11" s="7" t="s">
        <v>2</v>
      </c>
      <c r="E11" t="s">
        <v>121</v>
      </c>
      <c r="F11" t="s">
        <v>127</v>
      </c>
    </row>
    <row r="12" spans="1:9" x14ac:dyDescent="0.25">
      <c r="B12" s="37" t="s">
        <v>118</v>
      </c>
      <c r="C12" t="s">
        <v>125</v>
      </c>
      <c r="D12" s="7" t="s">
        <v>2</v>
      </c>
      <c r="E12" t="s">
        <v>123</v>
      </c>
    </row>
    <row r="13" spans="1:9" x14ac:dyDescent="0.25">
      <c r="B13" s="37" t="s">
        <v>118</v>
      </c>
      <c r="C13" t="s">
        <v>125</v>
      </c>
      <c r="D13" s="7" t="s">
        <v>2</v>
      </c>
      <c r="E13" t="s">
        <v>124</v>
      </c>
    </row>
    <row r="14" spans="1:9" x14ac:dyDescent="0.25">
      <c r="B14" s="37" t="s">
        <v>118</v>
      </c>
      <c r="C14" t="s">
        <v>128</v>
      </c>
      <c r="D14" s="7" t="s">
        <v>2</v>
      </c>
      <c r="E14" t="s">
        <v>129</v>
      </c>
    </row>
    <row r="15" spans="1:9" x14ac:dyDescent="0.25">
      <c r="B15" s="37" t="s">
        <v>118</v>
      </c>
      <c r="C15" t="s">
        <v>128</v>
      </c>
      <c r="D15" s="7" t="s">
        <v>2</v>
      </c>
      <c r="E15" t="s">
        <v>121</v>
      </c>
      <c r="F15" t="s">
        <v>130</v>
      </c>
    </row>
    <row r="16" spans="1:9" x14ac:dyDescent="0.25">
      <c r="B16" s="37" t="s">
        <v>118</v>
      </c>
      <c r="C16" t="s">
        <v>128</v>
      </c>
      <c r="D16" s="7" t="s">
        <v>2</v>
      </c>
      <c r="E16" t="s">
        <v>123</v>
      </c>
    </row>
    <row r="17" spans="2:6" x14ac:dyDescent="0.25">
      <c r="B17" s="37" t="s">
        <v>118</v>
      </c>
      <c r="C17" t="s">
        <v>128</v>
      </c>
      <c r="D17" s="7" t="s">
        <v>2</v>
      </c>
      <c r="E17" t="s">
        <v>124</v>
      </c>
    </row>
    <row r="18" spans="2:6" x14ac:dyDescent="0.25">
      <c r="B18" s="37" t="s">
        <v>118</v>
      </c>
      <c r="C18" t="s">
        <v>131</v>
      </c>
      <c r="D18" s="7" t="s">
        <v>2</v>
      </c>
      <c r="E18" t="s">
        <v>132</v>
      </c>
    </row>
    <row r="19" spans="2:6" x14ac:dyDescent="0.25">
      <c r="B19" s="37" t="s">
        <v>118</v>
      </c>
      <c r="C19" t="s">
        <v>131</v>
      </c>
      <c r="D19" s="7" t="s">
        <v>2</v>
      </c>
      <c r="E19" t="s">
        <v>121</v>
      </c>
      <c r="F19" t="s">
        <v>133</v>
      </c>
    </row>
    <row r="20" spans="2:6" x14ac:dyDescent="0.25">
      <c r="B20" s="37" t="s">
        <v>118</v>
      </c>
      <c r="C20" t="s">
        <v>131</v>
      </c>
      <c r="D20" s="7" t="s">
        <v>2</v>
      </c>
      <c r="E20" t="s">
        <v>123</v>
      </c>
    </row>
    <row r="21" spans="2:6" x14ac:dyDescent="0.25">
      <c r="B21" s="37" t="s">
        <v>118</v>
      </c>
      <c r="C21" t="s">
        <v>131</v>
      </c>
      <c r="D21" s="7" t="s">
        <v>2</v>
      </c>
      <c r="E21" t="s">
        <v>134</v>
      </c>
    </row>
    <row r="22" spans="2:6" x14ac:dyDescent="0.25">
      <c r="C22" s="35"/>
      <c r="D22" s="8" t="s">
        <v>3</v>
      </c>
      <c r="E22" t="s">
        <v>135</v>
      </c>
      <c r="F22" t="s">
        <v>136</v>
      </c>
    </row>
    <row r="23" spans="2:6" x14ac:dyDescent="0.25">
      <c r="D23" s="8" t="s">
        <v>3</v>
      </c>
      <c r="E23" t="s">
        <v>137</v>
      </c>
      <c r="F23" t="s">
        <v>138</v>
      </c>
    </row>
    <row r="24" spans="2:6" x14ac:dyDescent="0.25">
      <c r="D24" s="8" t="s">
        <v>3</v>
      </c>
      <c r="E24" t="s">
        <v>139</v>
      </c>
      <c r="F24"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10 sector</vt:lpstr>
      <vt:lpstr>pending sector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dc:creator>
  <cp:lastModifiedBy>Piyush</cp:lastModifiedBy>
  <dcterms:created xsi:type="dcterms:W3CDTF">2019-10-18T06:46:26Z</dcterms:created>
  <dcterms:modified xsi:type="dcterms:W3CDTF">2019-10-22T10:15:20Z</dcterms:modified>
</cp:coreProperties>
</file>